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9"/>
  <workbookPr defaultThemeVersion="166925"/>
  <mc:AlternateContent xmlns:mc="http://schemas.openxmlformats.org/markup-compatibility/2006">
    <mc:Choice Requires="x15">
      <x15ac:absPath xmlns:x15ac="http://schemas.microsoft.com/office/spreadsheetml/2010/11/ac" url="https://texasamcommerce-my.sharepoint.com/personal/samuel_bachert_tamuc_edu/Documents/Documents/Blue/Course Evals/Course Evals/"/>
    </mc:Choice>
  </mc:AlternateContent>
  <xr:revisionPtr revIDLastSave="0" documentId="8_{5E7FE714-15DA-4E45-AEF1-DE26F351F96F}" xr6:coauthVersionLast="47" xr6:coauthVersionMax="47" xr10:uidLastSave="{00000000-0000-0000-0000-000000000000}"/>
  <bookViews>
    <workbookView xWindow="28680" yWindow="-120" windowWidth="29040" windowHeight="15720" xr2:uid="{00000000-000D-0000-FFFF-FFFF00000000}"/>
  </bookViews>
  <sheets>
    <sheet name="Dash" sheetId="2" r:id="rId1"/>
    <sheet name="Sheet3" sheetId="4" r:id="rId2"/>
    <sheet name="Spring 2026 Main" sheetId="1" r:id="rId3"/>
  </sheets>
  <definedNames>
    <definedName name="Slicer_1st_Initial">#N/A</definedName>
    <definedName name="Slicer_CRN">#N/A</definedName>
    <definedName name="Slicer_Teachers___Full_Name">#N/A</definedName>
  </definedNames>
  <calcPr calcId="191028"/>
  <pivotCaches>
    <pivotCache cacheId="379"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S593" i="1"/>
  <c r="S594" i="1"/>
  <c r="S595" i="1"/>
  <c r="S596" i="1"/>
  <c r="S597" i="1"/>
  <c r="S598" i="1"/>
  <c r="S599" i="1"/>
  <c r="S600" i="1"/>
  <c r="S601" i="1"/>
  <c r="S602" i="1"/>
  <c r="S603" i="1"/>
  <c r="S604" i="1"/>
  <c r="S605" i="1"/>
  <c r="S606" i="1"/>
  <c r="S607" i="1"/>
  <c r="S608" i="1"/>
  <c r="S609" i="1"/>
  <c r="S610" i="1"/>
  <c r="S611" i="1"/>
  <c r="S612" i="1"/>
  <c r="S613" i="1"/>
  <c r="S614" i="1"/>
  <c r="S615" i="1"/>
  <c r="S616" i="1"/>
  <c r="S617" i="1"/>
  <c r="S618" i="1"/>
  <c r="S619" i="1"/>
  <c r="S620" i="1"/>
  <c r="S621" i="1"/>
  <c r="S622" i="1"/>
  <c r="S623" i="1"/>
  <c r="S624" i="1"/>
  <c r="S625" i="1"/>
  <c r="S626" i="1"/>
  <c r="S627" i="1"/>
  <c r="S628" i="1"/>
  <c r="S629" i="1"/>
  <c r="S630" i="1"/>
  <c r="S631" i="1"/>
  <c r="S632" i="1"/>
  <c r="S633" i="1"/>
  <c r="S634" i="1"/>
  <c r="S635" i="1"/>
  <c r="S636" i="1"/>
  <c r="S637" i="1"/>
  <c r="S638" i="1"/>
  <c r="S639" i="1"/>
  <c r="S640" i="1"/>
  <c r="S641" i="1"/>
  <c r="S642" i="1"/>
  <c r="S643" i="1"/>
  <c r="S644" i="1"/>
  <c r="S645" i="1"/>
  <c r="S646" i="1"/>
  <c r="S647" i="1"/>
  <c r="S648" i="1"/>
  <c r="S649" i="1"/>
  <c r="S650" i="1"/>
  <c r="S651" i="1"/>
  <c r="S652" i="1"/>
  <c r="S653" i="1"/>
  <c r="S654" i="1"/>
  <c r="S655" i="1"/>
  <c r="S656" i="1"/>
  <c r="S657" i="1"/>
  <c r="S658" i="1"/>
  <c r="S659" i="1"/>
  <c r="S660" i="1"/>
  <c r="S661" i="1"/>
  <c r="S662" i="1"/>
  <c r="S663" i="1"/>
  <c r="S664" i="1"/>
  <c r="S665" i="1"/>
  <c r="S666" i="1"/>
  <c r="S667" i="1"/>
  <c r="S668" i="1"/>
  <c r="S669" i="1"/>
  <c r="S670" i="1"/>
  <c r="S671" i="1"/>
  <c r="S672" i="1"/>
  <c r="S673" i="1"/>
  <c r="S674" i="1"/>
  <c r="S675" i="1"/>
  <c r="S676" i="1"/>
  <c r="S677" i="1"/>
  <c r="S678" i="1"/>
  <c r="S679" i="1"/>
  <c r="S680" i="1"/>
  <c r="S681" i="1"/>
  <c r="S682" i="1"/>
  <c r="S683" i="1"/>
  <c r="S684" i="1"/>
  <c r="S685" i="1"/>
  <c r="S686" i="1"/>
  <c r="S687" i="1"/>
  <c r="S688" i="1"/>
  <c r="S689" i="1"/>
  <c r="S690" i="1"/>
  <c r="S691" i="1"/>
  <c r="S692" i="1"/>
  <c r="S693" i="1"/>
  <c r="S694" i="1"/>
  <c r="S695" i="1"/>
  <c r="S696" i="1"/>
  <c r="S697" i="1"/>
  <c r="S698" i="1"/>
  <c r="S699" i="1"/>
  <c r="S700" i="1"/>
  <c r="S701" i="1"/>
  <c r="S702" i="1"/>
  <c r="S703" i="1"/>
  <c r="S704" i="1"/>
  <c r="S705" i="1"/>
  <c r="S706" i="1"/>
  <c r="S707" i="1"/>
  <c r="S708" i="1"/>
  <c r="S709" i="1"/>
  <c r="S710" i="1"/>
  <c r="S711" i="1"/>
  <c r="S712" i="1"/>
  <c r="S713" i="1"/>
  <c r="S714" i="1"/>
  <c r="S715" i="1"/>
  <c r="S716" i="1"/>
  <c r="S717" i="1"/>
  <c r="S718" i="1"/>
  <c r="S719" i="1"/>
  <c r="S720" i="1"/>
  <c r="S721" i="1"/>
  <c r="S722" i="1"/>
  <c r="S723" i="1"/>
  <c r="S724" i="1"/>
  <c r="S725" i="1"/>
  <c r="S726" i="1"/>
  <c r="S727" i="1"/>
  <c r="S728" i="1"/>
  <c r="S729" i="1"/>
  <c r="S730" i="1"/>
  <c r="S731" i="1"/>
  <c r="S732" i="1"/>
  <c r="S733" i="1"/>
  <c r="S734" i="1"/>
  <c r="S735" i="1"/>
  <c r="S736" i="1"/>
  <c r="S737" i="1"/>
  <c r="S738" i="1"/>
  <c r="S739" i="1"/>
  <c r="S740" i="1"/>
  <c r="S741" i="1"/>
  <c r="S742" i="1"/>
  <c r="S743" i="1"/>
  <c r="S744" i="1"/>
  <c r="S745" i="1"/>
  <c r="S746" i="1"/>
  <c r="S747" i="1"/>
  <c r="S748" i="1"/>
  <c r="S749" i="1"/>
  <c r="S750" i="1"/>
  <c r="S751" i="1"/>
  <c r="S752" i="1"/>
  <c r="S753" i="1"/>
  <c r="S754" i="1"/>
  <c r="S755" i="1"/>
  <c r="S756" i="1"/>
  <c r="S757" i="1"/>
  <c r="S758" i="1"/>
  <c r="S759" i="1"/>
  <c r="S760" i="1"/>
  <c r="S761" i="1"/>
  <c r="S762" i="1"/>
  <c r="S763" i="1"/>
  <c r="S764" i="1"/>
  <c r="S765" i="1"/>
  <c r="S766" i="1"/>
  <c r="S767" i="1"/>
  <c r="S768" i="1"/>
  <c r="S769" i="1"/>
  <c r="S770" i="1"/>
  <c r="S771" i="1"/>
  <c r="S772" i="1"/>
  <c r="S773" i="1"/>
  <c r="S774" i="1"/>
  <c r="S775" i="1"/>
  <c r="S776" i="1"/>
  <c r="S777" i="1"/>
  <c r="S778" i="1"/>
  <c r="S779" i="1"/>
  <c r="S780" i="1"/>
  <c r="S781" i="1"/>
  <c r="S782" i="1"/>
  <c r="S783" i="1"/>
  <c r="S784" i="1"/>
  <c r="S785" i="1"/>
  <c r="S786" i="1"/>
  <c r="S787" i="1"/>
  <c r="S788" i="1"/>
  <c r="S789" i="1"/>
  <c r="S790" i="1"/>
  <c r="S791" i="1"/>
  <c r="S792" i="1"/>
  <c r="S793" i="1"/>
  <c r="S794" i="1"/>
  <c r="S795" i="1"/>
  <c r="S796" i="1"/>
  <c r="S797" i="1"/>
  <c r="S798" i="1"/>
  <c r="S799" i="1"/>
  <c r="S800" i="1"/>
  <c r="S801" i="1"/>
  <c r="S802" i="1"/>
  <c r="S803" i="1"/>
  <c r="S804" i="1"/>
  <c r="S805" i="1"/>
  <c r="S806" i="1"/>
  <c r="S807" i="1"/>
  <c r="S808" i="1"/>
  <c r="S809" i="1"/>
  <c r="S810" i="1"/>
  <c r="S811" i="1"/>
  <c r="S812" i="1"/>
  <c r="S813" i="1"/>
  <c r="S814" i="1"/>
  <c r="S815" i="1"/>
  <c r="S816" i="1"/>
  <c r="S817" i="1"/>
  <c r="S818" i="1"/>
  <c r="S819" i="1"/>
  <c r="S820" i="1"/>
  <c r="S821" i="1"/>
  <c r="S822" i="1"/>
  <c r="S823" i="1"/>
  <c r="S824" i="1"/>
  <c r="S825" i="1"/>
  <c r="S826" i="1"/>
  <c r="S827" i="1"/>
  <c r="S828" i="1"/>
  <c r="S829" i="1"/>
  <c r="S830" i="1"/>
  <c r="S831" i="1"/>
  <c r="S832" i="1"/>
  <c r="S833" i="1"/>
  <c r="S834" i="1"/>
  <c r="S835" i="1"/>
  <c r="S836" i="1"/>
  <c r="S837" i="1"/>
  <c r="S838" i="1"/>
  <c r="S839" i="1"/>
  <c r="S840" i="1"/>
  <c r="S841" i="1"/>
  <c r="S842" i="1"/>
  <c r="S843" i="1"/>
  <c r="S844" i="1"/>
  <c r="S845" i="1"/>
  <c r="S846" i="1"/>
  <c r="S847" i="1"/>
  <c r="S848" i="1"/>
  <c r="S849" i="1"/>
  <c r="S850" i="1"/>
  <c r="S851" i="1"/>
  <c r="S852" i="1"/>
  <c r="S853" i="1"/>
  <c r="S854" i="1"/>
  <c r="S855" i="1"/>
  <c r="S856" i="1"/>
  <c r="S857" i="1"/>
  <c r="S858" i="1"/>
  <c r="S859" i="1"/>
  <c r="S860" i="1"/>
  <c r="S861" i="1"/>
  <c r="S862" i="1"/>
  <c r="S863" i="1"/>
  <c r="S864" i="1"/>
  <c r="S865" i="1"/>
  <c r="S866" i="1"/>
  <c r="S867" i="1"/>
  <c r="S868" i="1"/>
  <c r="S869" i="1"/>
  <c r="S870" i="1"/>
  <c r="S871" i="1"/>
  <c r="S872" i="1"/>
  <c r="S873" i="1"/>
  <c r="S874" i="1"/>
  <c r="S875" i="1"/>
  <c r="S876" i="1"/>
  <c r="S877" i="1"/>
  <c r="S878" i="1"/>
  <c r="S879" i="1"/>
  <c r="S880" i="1"/>
  <c r="S881" i="1"/>
  <c r="S882" i="1"/>
  <c r="S883" i="1"/>
  <c r="S884" i="1"/>
  <c r="S885" i="1"/>
  <c r="S886" i="1"/>
  <c r="S887" i="1"/>
  <c r="S888" i="1"/>
  <c r="S889" i="1"/>
  <c r="S890" i="1"/>
  <c r="S891" i="1"/>
  <c r="S892" i="1"/>
  <c r="S893" i="1"/>
  <c r="S894" i="1"/>
  <c r="S895" i="1"/>
  <c r="S896" i="1"/>
  <c r="S897" i="1"/>
  <c r="S898" i="1"/>
  <c r="S899" i="1"/>
  <c r="S900" i="1"/>
  <c r="S901" i="1"/>
  <c r="S902" i="1"/>
  <c r="S903" i="1"/>
  <c r="S904" i="1"/>
  <c r="S905" i="1"/>
  <c r="S906" i="1"/>
  <c r="S907" i="1"/>
  <c r="S908" i="1"/>
  <c r="S909" i="1"/>
  <c r="S910" i="1"/>
  <c r="S911" i="1"/>
  <c r="S912" i="1"/>
  <c r="S913" i="1"/>
  <c r="S914" i="1"/>
  <c r="S915" i="1"/>
  <c r="S916" i="1"/>
  <c r="S917" i="1"/>
  <c r="S918" i="1"/>
  <c r="S919" i="1"/>
  <c r="S920" i="1"/>
  <c r="S921" i="1"/>
  <c r="S922" i="1"/>
  <c r="S923" i="1"/>
  <c r="S924" i="1"/>
  <c r="S925" i="1"/>
  <c r="S926" i="1"/>
  <c r="S927" i="1"/>
  <c r="S928" i="1"/>
  <c r="S929" i="1"/>
  <c r="S930" i="1"/>
  <c r="S931" i="1"/>
  <c r="S932" i="1"/>
  <c r="S933" i="1"/>
  <c r="S934" i="1"/>
  <c r="S935" i="1"/>
  <c r="S936" i="1"/>
  <c r="S937" i="1"/>
  <c r="S938" i="1"/>
  <c r="S939" i="1"/>
  <c r="S940" i="1"/>
  <c r="S941" i="1"/>
  <c r="S942" i="1"/>
  <c r="S943" i="1"/>
  <c r="S944" i="1"/>
  <c r="S945" i="1"/>
  <c r="S946" i="1"/>
  <c r="S947" i="1"/>
  <c r="S948" i="1"/>
  <c r="S949" i="1"/>
  <c r="S950" i="1"/>
  <c r="S951" i="1"/>
  <c r="S952" i="1"/>
  <c r="S953" i="1"/>
  <c r="S954" i="1"/>
  <c r="S955" i="1"/>
  <c r="S956" i="1"/>
  <c r="S957" i="1"/>
  <c r="S958" i="1"/>
  <c r="S959" i="1"/>
  <c r="S960" i="1"/>
  <c r="S961" i="1"/>
  <c r="S962" i="1"/>
  <c r="S963" i="1"/>
  <c r="S964" i="1"/>
  <c r="S965" i="1"/>
  <c r="S966" i="1"/>
  <c r="S967" i="1"/>
  <c r="S968" i="1"/>
  <c r="S969" i="1"/>
  <c r="S970" i="1"/>
  <c r="S971" i="1"/>
  <c r="S972" i="1"/>
  <c r="S973" i="1"/>
  <c r="S974" i="1"/>
  <c r="S975" i="1"/>
  <c r="S976" i="1"/>
  <c r="S977" i="1"/>
  <c r="S978" i="1"/>
  <c r="S979" i="1"/>
  <c r="S980" i="1"/>
  <c r="S981" i="1"/>
  <c r="S982" i="1"/>
  <c r="S983" i="1"/>
  <c r="S984" i="1"/>
  <c r="S985" i="1"/>
  <c r="S986" i="1"/>
  <c r="S987" i="1"/>
  <c r="S988" i="1"/>
  <c r="S989" i="1"/>
  <c r="S990" i="1"/>
  <c r="S991" i="1"/>
  <c r="S992" i="1"/>
  <c r="S993" i="1"/>
  <c r="S994" i="1"/>
  <c r="S995" i="1"/>
  <c r="S996" i="1"/>
  <c r="S997" i="1"/>
  <c r="S998" i="1"/>
  <c r="S999" i="1"/>
  <c r="S1000" i="1"/>
  <c r="S1001" i="1"/>
  <c r="S1002" i="1"/>
  <c r="S1003" i="1"/>
  <c r="S1004" i="1"/>
  <c r="S1005" i="1"/>
  <c r="S1006" i="1"/>
  <c r="S1007" i="1"/>
  <c r="S1008" i="1"/>
  <c r="S1009" i="1"/>
  <c r="S1010" i="1"/>
  <c r="S1011" i="1"/>
  <c r="S1012" i="1"/>
  <c r="S1013" i="1"/>
  <c r="S1014" i="1"/>
  <c r="S1015" i="1"/>
  <c r="S1016" i="1"/>
  <c r="S1017" i="1"/>
  <c r="S1018" i="1"/>
  <c r="S1019" i="1"/>
  <c r="S1020" i="1"/>
  <c r="S1021" i="1"/>
  <c r="S1022" i="1"/>
  <c r="S1023" i="1"/>
  <c r="S1024" i="1"/>
  <c r="S1025" i="1"/>
  <c r="S1026" i="1"/>
  <c r="S1027" i="1"/>
  <c r="S1028" i="1"/>
  <c r="S1029" i="1"/>
  <c r="S1030" i="1"/>
  <c r="S1031" i="1"/>
  <c r="S1032" i="1"/>
  <c r="S1033" i="1"/>
  <c r="S1034" i="1"/>
  <c r="S1035" i="1"/>
  <c r="S1036" i="1"/>
  <c r="S1037" i="1"/>
  <c r="S1038" i="1"/>
  <c r="S1039" i="1"/>
  <c r="S1040" i="1"/>
  <c r="S1041" i="1"/>
  <c r="S1042" i="1"/>
  <c r="S1043" i="1"/>
  <c r="S1044" i="1"/>
  <c r="S1045" i="1"/>
  <c r="S1046" i="1"/>
  <c r="S1047" i="1"/>
  <c r="S1048" i="1"/>
  <c r="S1049" i="1"/>
  <c r="S1050" i="1"/>
  <c r="S1051" i="1"/>
  <c r="S1052" i="1"/>
  <c r="S1053" i="1"/>
  <c r="S1054" i="1"/>
  <c r="S1055" i="1"/>
  <c r="S1056" i="1"/>
  <c r="S1057" i="1"/>
  <c r="S1058" i="1"/>
  <c r="S1059" i="1"/>
  <c r="S1060" i="1"/>
  <c r="S1061" i="1"/>
  <c r="S1062" i="1"/>
  <c r="S1063" i="1"/>
  <c r="S1064" i="1"/>
  <c r="S1065" i="1"/>
  <c r="S1066" i="1"/>
  <c r="S1067" i="1"/>
  <c r="S1068" i="1"/>
  <c r="S1069" i="1"/>
  <c r="S1070" i="1"/>
  <c r="S1071" i="1"/>
  <c r="S1072" i="1"/>
  <c r="S1073" i="1"/>
  <c r="S1074" i="1"/>
  <c r="S1075" i="1"/>
  <c r="S1076" i="1"/>
  <c r="S1077" i="1"/>
  <c r="S1078" i="1"/>
  <c r="S1079" i="1"/>
  <c r="S1080" i="1"/>
  <c r="S1081" i="1"/>
  <c r="S1082" i="1"/>
  <c r="S1083" i="1"/>
  <c r="S1084" i="1"/>
  <c r="S1085" i="1"/>
  <c r="S1086" i="1"/>
  <c r="S1087" i="1"/>
  <c r="S1088" i="1"/>
  <c r="S1089" i="1"/>
  <c r="S1090" i="1"/>
  <c r="S1091" i="1"/>
  <c r="S1092" i="1"/>
  <c r="S1093" i="1"/>
  <c r="S1094" i="1"/>
  <c r="S1095" i="1"/>
  <c r="S1096" i="1"/>
  <c r="S1097" i="1"/>
  <c r="S1098" i="1"/>
  <c r="S1099" i="1"/>
  <c r="S1100" i="1"/>
  <c r="S1101" i="1"/>
  <c r="S1102" i="1"/>
  <c r="S1103" i="1"/>
  <c r="S1104" i="1"/>
  <c r="S1105" i="1"/>
  <c r="S1106" i="1"/>
  <c r="S1107" i="1"/>
  <c r="S1108" i="1"/>
  <c r="S1109" i="1"/>
  <c r="S1110" i="1"/>
  <c r="S1111" i="1"/>
  <c r="S1112" i="1"/>
  <c r="S1113" i="1"/>
  <c r="S1114" i="1"/>
  <c r="S1115" i="1"/>
  <c r="S1116" i="1"/>
  <c r="S1117" i="1"/>
  <c r="S1118" i="1"/>
  <c r="S1119" i="1"/>
  <c r="S1120" i="1"/>
  <c r="S1121" i="1"/>
  <c r="S1122" i="1"/>
  <c r="S1123" i="1"/>
  <c r="S1124" i="1"/>
  <c r="S1125" i="1"/>
  <c r="S1126" i="1"/>
  <c r="S1127" i="1"/>
  <c r="S1128" i="1"/>
  <c r="S1129" i="1"/>
  <c r="S1130" i="1"/>
  <c r="S1131" i="1"/>
  <c r="S1132" i="1"/>
  <c r="S1133" i="1"/>
  <c r="S1134" i="1"/>
  <c r="S1135" i="1"/>
  <c r="S1136" i="1"/>
  <c r="S1137" i="1"/>
  <c r="S1138" i="1"/>
  <c r="S1139" i="1"/>
  <c r="S1140" i="1"/>
  <c r="S1141" i="1"/>
  <c r="S1142" i="1"/>
  <c r="S1143" i="1"/>
  <c r="S1144" i="1"/>
  <c r="S1145" i="1"/>
  <c r="S1146" i="1"/>
  <c r="S1147" i="1"/>
  <c r="S1148" i="1"/>
  <c r="S1149" i="1"/>
  <c r="S1150" i="1"/>
  <c r="S1151" i="1"/>
  <c r="S1152" i="1"/>
  <c r="S1153" i="1"/>
  <c r="S1154" i="1"/>
  <c r="S1155" i="1"/>
  <c r="S1156" i="1"/>
  <c r="S1157" i="1"/>
  <c r="S1158" i="1"/>
  <c r="S1159" i="1"/>
  <c r="S1160" i="1"/>
  <c r="S1161" i="1"/>
  <c r="S1162" i="1"/>
  <c r="S1163" i="1"/>
  <c r="S1164" i="1"/>
  <c r="S1165" i="1"/>
  <c r="S1166" i="1"/>
  <c r="S1167" i="1"/>
  <c r="S1168" i="1"/>
  <c r="S1169" i="1"/>
  <c r="S1170" i="1"/>
  <c r="S1171" i="1"/>
  <c r="S1172" i="1"/>
  <c r="S1173" i="1"/>
  <c r="S1174" i="1"/>
  <c r="S1175" i="1"/>
  <c r="S1176" i="1"/>
  <c r="S1177" i="1"/>
  <c r="S1178" i="1"/>
  <c r="S1179" i="1"/>
  <c r="S1180" i="1"/>
  <c r="S1181" i="1"/>
  <c r="S1182" i="1"/>
  <c r="S1183" i="1"/>
  <c r="S1184" i="1"/>
  <c r="S1185" i="1"/>
  <c r="S1186" i="1"/>
  <c r="S1187" i="1"/>
  <c r="S1188" i="1"/>
  <c r="S1189" i="1"/>
  <c r="S1190" i="1"/>
  <c r="S1191" i="1"/>
  <c r="S1192" i="1"/>
  <c r="S1193" i="1"/>
  <c r="S1194" i="1"/>
  <c r="S1195" i="1"/>
  <c r="S1196" i="1"/>
  <c r="S1197" i="1"/>
  <c r="S1198" i="1"/>
  <c r="S1199" i="1"/>
  <c r="S1200" i="1"/>
  <c r="S1201" i="1"/>
  <c r="S1202" i="1"/>
  <c r="S1203" i="1"/>
  <c r="S1204" i="1"/>
  <c r="S1205" i="1"/>
  <c r="S1206" i="1"/>
  <c r="S1207" i="1"/>
  <c r="S1208" i="1"/>
  <c r="S1209" i="1"/>
  <c r="S1210" i="1"/>
  <c r="S1211" i="1"/>
  <c r="S1212" i="1"/>
  <c r="S1213" i="1"/>
  <c r="S1214" i="1"/>
  <c r="S1215" i="1"/>
  <c r="S1216" i="1"/>
  <c r="S1217" i="1"/>
  <c r="S1218" i="1"/>
  <c r="S1219" i="1"/>
  <c r="S1220" i="1"/>
  <c r="S1221" i="1"/>
  <c r="S1222" i="1"/>
  <c r="S1223" i="1"/>
  <c r="S1224" i="1"/>
  <c r="S1225" i="1"/>
  <c r="S1226" i="1"/>
  <c r="S1227" i="1"/>
  <c r="S1228" i="1"/>
  <c r="S1229" i="1"/>
  <c r="S1230" i="1"/>
  <c r="S1231" i="1"/>
  <c r="S1232" i="1"/>
  <c r="S1233" i="1"/>
  <c r="S1234" i="1"/>
  <c r="S1235" i="1"/>
  <c r="S1236" i="1"/>
  <c r="S1237" i="1"/>
  <c r="S1238" i="1"/>
  <c r="S1239" i="1"/>
  <c r="S1240" i="1"/>
  <c r="S1241" i="1"/>
  <c r="S1242" i="1"/>
  <c r="S1243" i="1"/>
  <c r="S1244" i="1"/>
  <c r="S1245" i="1"/>
  <c r="S1246" i="1"/>
  <c r="S1247" i="1"/>
  <c r="S1248" i="1"/>
  <c r="S1249" i="1"/>
  <c r="S1250" i="1"/>
  <c r="S1251" i="1"/>
  <c r="S1252" i="1"/>
  <c r="S1253" i="1"/>
  <c r="S1254" i="1"/>
  <c r="S1255" i="1"/>
  <c r="S1256" i="1"/>
  <c r="S1257" i="1"/>
  <c r="S1258" i="1"/>
  <c r="S1259" i="1"/>
  <c r="S1260" i="1"/>
  <c r="S1261" i="1"/>
  <c r="S1262" i="1"/>
  <c r="S1263" i="1"/>
  <c r="S1264" i="1"/>
  <c r="S1265" i="1"/>
  <c r="S1266" i="1"/>
  <c r="S1267" i="1"/>
  <c r="S1268" i="1"/>
  <c r="S1269" i="1"/>
  <c r="S1270" i="1"/>
  <c r="S1271" i="1"/>
  <c r="S1272" i="1"/>
  <c r="S1273" i="1"/>
  <c r="S1274" i="1"/>
  <c r="S1275" i="1"/>
  <c r="S1276" i="1"/>
  <c r="S1277" i="1"/>
  <c r="S1278" i="1"/>
  <c r="S1279" i="1"/>
  <c r="S1280" i="1"/>
  <c r="S1281" i="1"/>
  <c r="S1282" i="1"/>
  <c r="S1283" i="1"/>
  <c r="S1284" i="1"/>
  <c r="S1285" i="1"/>
  <c r="S1286" i="1"/>
  <c r="S1287" i="1"/>
  <c r="S1288" i="1"/>
  <c r="S1289" i="1"/>
  <c r="S1290" i="1"/>
  <c r="S1291" i="1"/>
  <c r="S1292" i="1"/>
  <c r="S1293" i="1"/>
  <c r="S1294" i="1"/>
  <c r="S1295" i="1"/>
  <c r="S1296" i="1"/>
  <c r="S1297" i="1"/>
  <c r="S1298" i="1"/>
  <c r="S1299" i="1"/>
  <c r="S1300" i="1"/>
  <c r="S1301" i="1"/>
  <c r="S1302" i="1"/>
  <c r="S1303" i="1"/>
  <c r="S1304" i="1"/>
  <c r="S1305" i="1"/>
  <c r="S1306" i="1"/>
  <c r="S1307" i="1"/>
  <c r="S1308" i="1"/>
  <c r="S1309" i="1"/>
  <c r="S1310" i="1"/>
  <c r="S1311" i="1"/>
  <c r="S1312" i="1"/>
  <c r="S1313" i="1"/>
  <c r="S1314" i="1"/>
  <c r="S1315" i="1"/>
  <c r="S1316" i="1"/>
  <c r="S1317" i="1"/>
  <c r="S1318" i="1"/>
  <c r="S1319" i="1"/>
  <c r="S1320" i="1"/>
  <c r="S1321" i="1"/>
  <c r="S1322" i="1"/>
  <c r="S1323" i="1"/>
  <c r="S1324" i="1"/>
  <c r="S1325" i="1"/>
  <c r="S1326" i="1"/>
  <c r="S1327" i="1"/>
  <c r="S1328" i="1"/>
  <c r="S1329" i="1"/>
  <c r="S1330" i="1"/>
  <c r="S1331" i="1"/>
  <c r="S1332" i="1"/>
  <c r="S1333" i="1"/>
  <c r="S1334" i="1"/>
  <c r="S1335" i="1"/>
  <c r="S1336" i="1"/>
  <c r="S1337" i="1"/>
  <c r="S1338" i="1"/>
  <c r="S1339" i="1"/>
  <c r="S1340" i="1"/>
  <c r="S1341" i="1"/>
  <c r="S1342" i="1"/>
  <c r="S1343" i="1"/>
  <c r="S1344" i="1"/>
  <c r="S1345" i="1"/>
  <c r="S1346" i="1"/>
  <c r="S1347" i="1"/>
  <c r="S1348" i="1"/>
  <c r="S1349" i="1"/>
  <c r="S1350" i="1"/>
  <c r="S1351" i="1"/>
  <c r="S1352" i="1"/>
  <c r="S1353" i="1"/>
  <c r="S1354" i="1"/>
  <c r="S1355" i="1"/>
  <c r="S1356" i="1"/>
  <c r="S1357" i="1"/>
  <c r="S1358" i="1"/>
  <c r="S1359" i="1"/>
  <c r="S1360" i="1"/>
  <c r="S1361" i="1"/>
  <c r="S1362" i="1"/>
  <c r="S1363" i="1"/>
  <c r="S1364" i="1"/>
  <c r="S1365" i="1"/>
  <c r="S1366" i="1"/>
  <c r="S1367" i="1"/>
  <c r="S1368" i="1"/>
  <c r="S1369" i="1"/>
  <c r="S1370" i="1"/>
  <c r="S1371" i="1"/>
  <c r="S1372" i="1"/>
  <c r="S1373" i="1"/>
  <c r="S1374" i="1"/>
  <c r="S1375" i="1"/>
  <c r="S1376" i="1"/>
  <c r="S1377" i="1"/>
  <c r="S1378" i="1"/>
  <c r="S1379" i="1"/>
  <c r="S1380" i="1"/>
  <c r="S1381" i="1"/>
  <c r="S1382" i="1"/>
  <c r="S1383" i="1"/>
  <c r="S1384" i="1"/>
  <c r="S1385" i="1"/>
  <c r="S1386" i="1"/>
  <c r="S1387" i="1"/>
  <c r="S1388" i="1"/>
  <c r="S1389" i="1"/>
  <c r="S1390" i="1"/>
  <c r="S1391" i="1"/>
  <c r="S1392" i="1"/>
  <c r="S1393" i="1"/>
  <c r="S1394" i="1"/>
  <c r="S1395" i="1"/>
  <c r="S1396" i="1"/>
  <c r="S1397" i="1"/>
  <c r="S1398" i="1"/>
  <c r="S1399" i="1"/>
  <c r="S1400" i="1"/>
  <c r="S1401" i="1"/>
  <c r="S1402" i="1"/>
  <c r="S1403" i="1"/>
  <c r="S1404" i="1"/>
  <c r="S1405" i="1"/>
  <c r="S1406" i="1"/>
  <c r="S1407" i="1"/>
  <c r="S1408" i="1"/>
  <c r="S1409" i="1"/>
  <c r="S1410" i="1"/>
  <c r="S1411" i="1"/>
  <c r="S1412" i="1"/>
  <c r="S1413" i="1"/>
  <c r="S1414" i="1"/>
  <c r="S1415" i="1"/>
  <c r="S1416" i="1"/>
  <c r="S1417" i="1"/>
  <c r="S1418" i="1"/>
  <c r="S1419" i="1"/>
  <c r="S1420" i="1"/>
  <c r="S1421" i="1"/>
  <c r="S1422" i="1"/>
  <c r="S1423" i="1"/>
  <c r="S1424" i="1"/>
  <c r="S1425" i="1"/>
  <c r="S1426" i="1"/>
  <c r="S1427" i="1"/>
  <c r="S1428" i="1"/>
  <c r="S1429" i="1"/>
  <c r="S1430" i="1"/>
  <c r="S1431" i="1"/>
  <c r="S1432" i="1"/>
  <c r="S1433" i="1"/>
  <c r="S1434" i="1"/>
  <c r="S1435" i="1"/>
  <c r="S1436" i="1"/>
  <c r="S1437" i="1"/>
  <c r="S1438" i="1"/>
  <c r="S1439" i="1"/>
  <c r="S1440" i="1"/>
  <c r="S1441" i="1"/>
  <c r="S1442" i="1"/>
  <c r="S1443" i="1"/>
  <c r="S1444" i="1"/>
  <c r="S1445" i="1"/>
  <c r="S1446" i="1"/>
  <c r="S1447" i="1"/>
  <c r="S1448" i="1"/>
  <c r="S1449" i="1"/>
  <c r="S1450" i="1"/>
  <c r="S1451" i="1"/>
  <c r="S1452" i="1"/>
  <c r="S1453" i="1"/>
  <c r="S1454" i="1"/>
  <c r="S1455" i="1"/>
  <c r="S1456" i="1"/>
  <c r="S1457" i="1"/>
  <c r="S1458" i="1"/>
  <c r="S1459" i="1"/>
  <c r="S1460" i="1"/>
  <c r="S1461" i="1"/>
  <c r="S1462" i="1"/>
  <c r="S1463" i="1"/>
  <c r="S1464" i="1"/>
  <c r="S1465" i="1"/>
  <c r="S1466" i="1"/>
  <c r="S1467" i="1"/>
  <c r="S1468" i="1"/>
  <c r="S1469" i="1"/>
  <c r="S1470" i="1"/>
  <c r="S1471" i="1"/>
  <c r="S1472" i="1"/>
  <c r="S1473" i="1"/>
  <c r="S1474" i="1"/>
  <c r="S1475" i="1"/>
  <c r="S1476" i="1"/>
  <c r="S1477" i="1"/>
  <c r="S1478" i="1"/>
  <c r="S1479" i="1"/>
  <c r="S1480" i="1"/>
  <c r="S1481" i="1"/>
  <c r="S1482" i="1"/>
  <c r="S1483" i="1"/>
  <c r="S1484" i="1"/>
  <c r="S1485" i="1"/>
  <c r="S1486" i="1"/>
  <c r="S1487" i="1"/>
  <c r="S1488" i="1"/>
  <c r="S1489" i="1"/>
  <c r="S1490" i="1"/>
  <c r="S1491" i="1"/>
  <c r="S1492" i="1"/>
  <c r="S1493" i="1"/>
  <c r="S1494" i="1"/>
  <c r="S1495" i="1"/>
  <c r="S1496" i="1"/>
  <c r="S1497" i="1"/>
  <c r="S1498" i="1"/>
  <c r="S1499" i="1"/>
  <c r="S1500" i="1"/>
  <c r="S1501" i="1"/>
  <c r="S1502" i="1"/>
  <c r="S1503" i="1"/>
  <c r="S1504" i="1"/>
  <c r="S1505" i="1"/>
  <c r="S1506" i="1"/>
  <c r="S1507" i="1"/>
  <c r="S1508" i="1"/>
  <c r="S1509" i="1"/>
  <c r="S1510" i="1"/>
  <c r="S1511" i="1"/>
  <c r="S1512" i="1"/>
  <c r="S1513" i="1"/>
  <c r="S1514" i="1"/>
  <c r="S1515" i="1"/>
  <c r="S1516" i="1"/>
  <c r="S1517" i="1"/>
  <c r="S1518" i="1"/>
  <c r="S1519" i="1"/>
  <c r="S1520" i="1"/>
  <c r="S1521" i="1"/>
  <c r="S1522" i="1"/>
  <c r="S1523" i="1"/>
  <c r="S1524" i="1"/>
  <c r="S1525" i="1"/>
  <c r="S1526" i="1"/>
  <c r="S1527" i="1"/>
  <c r="S1528" i="1"/>
  <c r="S1529" i="1"/>
  <c r="S1530" i="1"/>
  <c r="S1531" i="1"/>
  <c r="S1532" i="1"/>
  <c r="S1533" i="1"/>
  <c r="S1534" i="1"/>
  <c r="S1535" i="1"/>
  <c r="S1536" i="1"/>
  <c r="S1537" i="1"/>
  <c r="S1538" i="1"/>
  <c r="S1539" i="1"/>
  <c r="S1540" i="1"/>
  <c r="S1541" i="1"/>
  <c r="S1542" i="1"/>
  <c r="S1543" i="1"/>
  <c r="S1544" i="1"/>
  <c r="S1545" i="1"/>
  <c r="S1546" i="1"/>
  <c r="S1547" i="1"/>
  <c r="S1548" i="1"/>
  <c r="S1549" i="1"/>
  <c r="S1550" i="1"/>
  <c r="S1551" i="1"/>
  <c r="S1552" i="1"/>
  <c r="S1553" i="1"/>
  <c r="S1554" i="1"/>
  <c r="S1555" i="1"/>
  <c r="S1556" i="1"/>
  <c r="S1557" i="1"/>
  <c r="S1558" i="1"/>
  <c r="S1559" i="1"/>
  <c r="S1560" i="1"/>
  <c r="S1561" i="1"/>
  <c r="S1562" i="1"/>
  <c r="S1563" i="1"/>
  <c r="S1564" i="1"/>
  <c r="S1565" i="1"/>
  <c r="S1566" i="1"/>
  <c r="S1567" i="1"/>
  <c r="S1568" i="1"/>
  <c r="S1569" i="1"/>
  <c r="S1570" i="1"/>
  <c r="S1571" i="1"/>
  <c r="S1572" i="1"/>
  <c r="S1573" i="1"/>
  <c r="S1574" i="1"/>
  <c r="S1575" i="1"/>
  <c r="S1576" i="1"/>
  <c r="S1577" i="1"/>
  <c r="S1578" i="1"/>
  <c r="S1579" i="1"/>
  <c r="S1580" i="1"/>
  <c r="S1581" i="1"/>
  <c r="S1582" i="1"/>
  <c r="S1583" i="1"/>
  <c r="S1584" i="1"/>
  <c r="S1585" i="1"/>
  <c r="S1586" i="1"/>
  <c r="S1587" i="1"/>
  <c r="S1588" i="1"/>
  <c r="S1589" i="1"/>
  <c r="S1590" i="1"/>
  <c r="S1591" i="1"/>
  <c r="S1592" i="1"/>
  <c r="S1593" i="1"/>
  <c r="S1594" i="1"/>
  <c r="S1595" i="1"/>
  <c r="S1596" i="1"/>
  <c r="S1597" i="1"/>
  <c r="S1598" i="1"/>
  <c r="S1599" i="1"/>
  <c r="S1600" i="1"/>
  <c r="S1601" i="1"/>
  <c r="S1602" i="1"/>
  <c r="S1603" i="1"/>
  <c r="S1604" i="1"/>
  <c r="S1605" i="1"/>
  <c r="S1606" i="1"/>
  <c r="S1607" i="1"/>
  <c r="S1608" i="1"/>
  <c r="S1609" i="1"/>
  <c r="S1610" i="1"/>
  <c r="S1611" i="1"/>
  <c r="S1612" i="1"/>
  <c r="S1613" i="1"/>
  <c r="S1614" i="1"/>
  <c r="S1615" i="1"/>
  <c r="S1616" i="1"/>
  <c r="S1617" i="1"/>
  <c r="S1618" i="1"/>
  <c r="S1619" i="1"/>
  <c r="S1620" i="1"/>
  <c r="S1621" i="1"/>
  <c r="S1622" i="1"/>
  <c r="S1623" i="1"/>
  <c r="S1624" i="1"/>
  <c r="S1625" i="1"/>
  <c r="S1626" i="1"/>
  <c r="S1627" i="1"/>
  <c r="S1628" i="1"/>
  <c r="S1629" i="1"/>
  <c r="S1630" i="1"/>
  <c r="S1631" i="1"/>
  <c r="S1632" i="1"/>
  <c r="S1633" i="1"/>
  <c r="S1634" i="1"/>
  <c r="S1635" i="1"/>
  <c r="S1636" i="1"/>
  <c r="S1637" i="1"/>
  <c r="S1638" i="1"/>
  <c r="S1639" i="1"/>
  <c r="S1640" i="1"/>
  <c r="S1641" i="1"/>
  <c r="S1642" i="1"/>
  <c r="S1643" i="1"/>
  <c r="S1644" i="1"/>
  <c r="S1645" i="1"/>
  <c r="S1646" i="1"/>
  <c r="S1647" i="1"/>
  <c r="S1648" i="1"/>
  <c r="S1649" i="1"/>
  <c r="S1650" i="1"/>
  <c r="S1651" i="1"/>
  <c r="S1652" i="1"/>
  <c r="S1653" i="1"/>
  <c r="S1654" i="1"/>
  <c r="S1655" i="1"/>
  <c r="S1656" i="1"/>
  <c r="S1657" i="1"/>
  <c r="S1658" i="1"/>
  <c r="S1659" i="1"/>
  <c r="S1660" i="1"/>
  <c r="S1661" i="1"/>
  <c r="S1662" i="1"/>
  <c r="S1663" i="1"/>
  <c r="S1664" i="1"/>
  <c r="S1665" i="1"/>
  <c r="S1666" i="1"/>
  <c r="S1667" i="1"/>
  <c r="S1668" i="1"/>
  <c r="S1669" i="1"/>
  <c r="S1670" i="1"/>
  <c r="S1671" i="1"/>
  <c r="S1672" i="1"/>
  <c r="S1673" i="1"/>
  <c r="S1674" i="1"/>
  <c r="S1675" i="1"/>
  <c r="S1676" i="1"/>
  <c r="S1677" i="1"/>
  <c r="S1678" i="1"/>
  <c r="S2" i="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09" i="1"/>
  <c r="R910" i="1"/>
  <c r="R911" i="1"/>
  <c r="R912" i="1"/>
  <c r="R913" i="1"/>
  <c r="R914" i="1"/>
  <c r="R915" i="1"/>
  <c r="R916" i="1"/>
  <c r="R917" i="1"/>
  <c r="R918" i="1"/>
  <c r="R919" i="1"/>
  <c r="R920" i="1"/>
  <c r="R921" i="1"/>
  <c r="R922" i="1"/>
  <c r="R923" i="1"/>
  <c r="R924" i="1"/>
  <c r="R925" i="1"/>
  <c r="R926" i="1"/>
  <c r="R927" i="1"/>
  <c r="R928" i="1"/>
  <c r="R929" i="1"/>
  <c r="R930" i="1"/>
  <c r="R931" i="1"/>
  <c r="R932" i="1"/>
  <c r="R933" i="1"/>
  <c r="R934" i="1"/>
  <c r="R935" i="1"/>
  <c r="R936" i="1"/>
  <c r="R937" i="1"/>
  <c r="R938" i="1"/>
  <c r="R939" i="1"/>
  <c r="R940" i="1"/>
  <c r="R941" i="1"/>
  <c r="R942" i="1"/>
  <c r="R943" i="1"/>
  <c r="R944" i="1"/>
  <c r="R945" i="1"/>
  <c r="R946" i="1"/>
  <c r="R947" i="1"/>
  <c r="R948" i="1"/>
  <c r="R949" i="1"/>
  <c r="R950" i="1"/>
  <c r="R951" i="1"/>
  <c r="R952" i="1"/>
  <c r="R953" i="1"/>
  <c r="R954" i="1"/>
  <c r="R955" i="1"/>
  <c r="R956" i="1"/>
  <c r="R957" i="1"/>
  <c r="R958" i="1"/>
  <c r="R959" i="1"/>
  <c r="R960" i="1"/>
  <c r="R961" i="1"/>
  <c r="R962" i="1"/>
  <c r="R963" i="1"/>
  <c r="R964" i="1"/>
  <c r="R965" i="1"/>
  <c r="R966" i="1"/>
  <c r="R967" i="1"/>
  <c r="R968" i="1"/>
  <c r="R969" i="1"/>
  <c r="R970" i="1"/>
  <c r="R971" i="1"/>
  <c r="R972" i="1"/>
  <c r="R973" i="1"/>
  <c r="R974" i="1"/>
  <c r="R975" i="1"/>
  <c r="R976" i="1"/>
  <c r="R977" i="1"/>
  <c r="R978" i="1"/>
  <c r="R979" i="1"/>
  <c r="R980" i="1"/>
  <c r="R981" i="1"/>
  <c r="R982" i="1"/>
  <c r="R983" i="1"/>
  <c r="R984" i="1"/>
  <c r="R985" i="1"/>
  <c r="R986" i="1"/>
  <c r="R987" i="1"/>
  <c r="R988" i="1"/>
  <c r="R989" i="1"/>
  <c r="R990" i="1"/>
  <c r="R991" i="1"/>
  <c r="R992" i="1"/>
  <c r="R993" i="1"/>
  <c r="R994" i="1"/>
  <c r="R995" i="1"/>
  <c r="R996" i="1"/>
  <c r="R997" i="1"/>
  <c r="R998" i="1"/>
  <c r="R999" i="1"/>
  <c r="R1000" i="1"/>
  <c r="R1001" i="1"/>
  <c r="R1002" i="1"/>
  <c r="R1003" i="1"/>
  <c r="R1004" i="1"/>
  <c r="R1005" i="1"/>
  <c r="R1006" i="1"/>
  <c r="R1007" i="1"/>
  <c r="R1008" i="1"/>
  <c r="R1009" i="1"/>
  <c r="R1010" i="1"/>
  <c r="R1011" i="1"/>
  <c r="R1012" i="1"/>
  <c r="R1013" i="1"/>
  <c r="R1014" i="1"/>
  <c r="R1015" i="1"/>
  <c r="R1016" i="1"/>
  <c r="R1017" i="1"/>
  <c r="R1018" i="1"/>
  <c r="R1019" i="1"/>
  <c r="R1020" i="1"/>
  <c r="R1021" i="1"/>
  <c r="R1022" i="1"/>
  <c r="R1023" i="1"/>
  <c r="R1024" i="1"/>
  <c r="R1025" i="1"/>
  <c r="R1026" i="1"/>
  <c r="R1027" i="1"/>
  <c r="R1028" i="1"/>
  <c r="R1029" i="1"/>
  <c r="R1030" i="1"/>
  <c r="R1031" i="1"/>
  <c r="R1032" i="1"/>
  <c r="R1033" i="1"/>
  <c r="R1034" i="1"/>
  <c r="R1035" i="1"/>
  <c r="R1036" i="1"/>
  <c r="R1037" i="1"/>
  <c r="R1038" i="1"/>
  <c r="R1039" i="1"/>
  <c r="R1040" i="1"/>
  <c r="R1041" i="1"/>
  <c r="R1042" i="1"/>
  <c r="R1043" i="1"/>
  <c r="R1044" i="1"/>
  <c r="R1045" i="1"/>
  <c r="R1046" i="1"/>
  <c r="R1047" i="1"/>
  <c r="R1048" i="1"/>
  <c r="R1049" i="1"/>
  <c r="R1050" i="1"/>
  <c r="R1051" i="1"/>
  <c r="R1052" i="1"/>
  <c r="R1053" i="1"/>
  <c r="R1054" i="1"/>
  <c r="R1055" i="1"/>
  <c r="R1056" i="1"/>
  <c r="R1057" i="1"/>
  <c r="R1058" i="1"/>
  <c r="R1059" i="1"/>
  <c r="R1060" i="1"/>
  <c r="R1061" i="1"/>
  <c r="R1062" i="1"/>
  <c r="R1063" i="1"/>
  <c r="R1064" i="1"/>
  <c r="R1065" i="1"/>
  <c r="R1066" i="1"/>
  <c r="R1067" i="1"/>
  <c r="R1068" i="1"/>
  <c r="R1069" i="1"/>
  <c r="R1070" i="1"/>
  <c r="R1071" i="1"/>
  <c r="R1072" i="1"/>
  <c r="R1073" i="1"/>
  <c r="R1074" i="1"/>
  <c r="R1075" i="1"/>
  <c r="R1076" i="1"/>
  <c r="R1077" i="1"/>
  <c r="R1078" i="1"/>
  <c r="R1079" i="1"/>
  <c r="R1080" i="1"/>
  <c r="R1081" i="1"/>
  <c r="R1082" i="1"/>
  <c r="R1083" i="1"/>
  <c r="R1084" i="1"/>
  <c r="R1085" i="1"/>
  <c r="R1086" i="1"/>
  <c r="R1087" i="1"/>
  <c r="R1088" i="1"/>
  <c r="R1089" i="1"/>
  <c r="R1090" i="1"/>
  <c r="R1091" i="1"/>
  <c r="R1092" i="1"/>
  <c r="R1093" i="1"/>
  <c r="R1094" i="1"/>
  <c r="R1095" i="1"/>
  <c r="R1096" i="1"/>
  <c r="R1097" i="1"/>
  <c r="R1098" i="1"/>
  <c r="R1099" i="1"/>
  <c r="R1100" i="1"/>
  <c r="R1101" i="1"/>
  <c r="R1102" i="1"/>
  <c r="R1103" i="1"/>
  <c r="R1104" i="1"/>
  <c r="R1105" i="1"/>
  <c r="R1106" i="1"/>
  <c r="R1107" i="1"/>
  <c r="R1108" i="1"/>
  <c r="R1109" i="1"/>
  <c r="R1110" i="1"/>
  <c r="R1111" i="1"/>
  <c r="R1112" i="1"/>
  <c r="R1113" i="1"/>
  <c r="R1114" i="1"/>
  <c r="R1115" i="1"/>
  <c r="R1116" i="1"/>
  <c r="R1117" i="1"/>
  <c r="R1118" i="1"/>
  <c r="R1119" i="1"/>
  <c r="R1120" i="1"/>
  <c r="R1121" i="1"/>
  <c r="R1122" i="1"/>
  <c r="R1123" i="1"/>
  <c r="R1124" i="1"/>
  <c r="R1125" i="1"/>
  <c r="R1126" i="1"/>
  <c r="R1127" i="1"/>
  <c r="R1128" i="1"/>
  <c r="R1129" i="1"/>
  <c r="R1130" i="1"/>
  <c r="R1131" i="1"/>
  <c r="R1132" i="1"/>
  <c r="R1133" i="1"/>
  <c r="R1134" i="1"/>
  <c r="R1135" i="1"/>
  <c r="R1136" i="1"/>
  <c r="R1137" i="1"/>
  <c r="R1138" i="1"/>
  <c r="R1139" i="1"/>
  <c r="R1140" i="1"/>
  <c r="R1141" i="1"/>
  <c r="R1142" i="1"/>
  <c r="R1143" i="1"/>
  <c r="R1144" i="1"/>
  <c r="R1145" i="1"/>
  <c r="R1146" i="1"/>
  <c r="R1147" i="1"/>
  <c r="R1148" i="1"/>
  <c r="R1149" i="1"/>
  <c r="R1150" i="1"/>
  <c r="R1151" i="1"/>
  <c r="R1152" i="1"/>
  <c r="R1153" i="1"/>
  <c r="R1154" i="1"/>
  <c r="R1155" i="1"/>
  <c r="R1156" i="1"/>
  <c r="R1157" i="1"/>
  <c r="R1158" i="1"/>
  <c r="R1159" i="1"/>
  <c r="R1160" i="1"/>
  <c r="R1161" i="1"/>
  <c r="R1162" i="1"/>
  <c r="R1163" i="1"/>
  <c r="R1164" i="1"/>
  <c r="R1165" i="1"/>
  <c r="R1166" i="1"/>
  <c r="R1167" i="1"/>
  <c r="R1168" i="1"/>
  <c r="R1169" i="1"/>
  <c r="R1170" i="1"/>
  <c r="R1171" i="1"/>
  <c r="R1172" i="1"/>
  <c r="R1173" i="1"/>
  <c r="R1174" i="1"/>
  <c r="R1175" i="1"/>
  <c r="R1176" i="1"/>
  <c r="R1177" i="1"/>
  <c r="R1178" i="1"/>
  <c r="R1179" i="1"/>
  <c r="R1180" i="1"/>
  <c r="R1181" i="1"/>
  <c r="R1182" i="1"/>
  <c r="R1183" i="1"/>
  <c r="R1184" i="1"/>
  <c r="R1185" i="1"/>
  <c r="R1186" i="1"/>
  <c r="R1187" i="1"/>
  <c r="R1188" i="1"/>
  <c r="R1189" i="1"/>
  <c r="R1190" i="1"/>
  <c r="R1191" i="1"/>
  <c r="R1192" i="1"/>
  <c r="R1193" i="1"/>
  <c r="R1194" i="1"/>
  <c r="R1195" i="1"/>
  <c r="R1196" i="1"/>
  <c r="R1197" i="1"/>
  <c r="R1198" i="1"/>
  <c r="R1199" i="1"/>
  <c r="R1200" i="1"/>
  <c r="R1201" i="1"/>
  <c r="R1202" i="1"/>
  <c r="R1203" i="1"/>
  <c r="R1204" i="1"/>
  <c r="R1205" i="1"/>
  <c r="R1206" i="1"/>
  <c r="R1207" i="1"/>
  <c r="R1208" i="1"/>
  <c r="R1209" i="1"/>
  <c r="R1210" i="1"/>
  <c r="R1211" i="1"/>
  <c r="R1212" i="1"/>
  <c r="R1213" i="1"/>
  <c r="R1214" i="1"/>
  <c r="R1215" i="1"/>
  <c r="R1216" i="1"/>
  <c r="R1217" i="1"/>
  <c r="R1218" i="1"/>
  <c r="R1219" i="1"/>
  <c r="R1220" i="1"/>
  <c r="R1221" i="1"/>
  <c r="R1222" i="1"/>
  <c r="R1223" i="1"/>
  <c r="R1224" i="1"/>
  <c r="R1225" i="1"/>
  <c r="R1226" i="1"/>
  <c r="R1227" i="1"/>
  <c r="R1228" i="1"/>
  <c r="R1229" i="1"/>
  <c r="R1230" i="1"/>
  <c r="R1231" i="1"/>
  <c r="R1232" i="1"/>
  <c r="R1233" i="1"/>
  <c r="R1234" i="1"/>
  <c r="R1235" i="1"/>
  <c r="R1236" i="1"/>
  <c r="R1237" i="1"/>
  <c r="R1238" i="1"/>
  <c r="R1239" i="1"/>
  <c r="R1240" i="1"/>
  <c r="R1241" i="1"/>
  <c r="R1242" i="1"/>
  <c r="R1243" i="1"/>
  <c r="R1244" i="1"/>
  <c r="R1245" i="1"/>
  <c r="R1246" i="1"/>
  <c r="R1247" i="1"/>
  <c r="R1248" i="1"/>
  <c r="R1249" i="1"/>
  <c r="R1250" i="1"/>
  <c r="R1251" i="1"/>
  <c r="R1252" i="1"/>
  <c r="R1253" i="1"/>
  <c r="R1254" i="1"/>
  <c r="R1255" i="1"/>
  <c r="R1256" i="1"/>
  <c r="R1257" i="1"/>
  <c r="R1258" i="1"/>
  <c r="R1259" i="1"/>
  <c r="R1260" i="1"/>
  <c r="R1261" i="1"/>
  <c r="R1262" i="1"/>
  <c r="R1263" i="1"/>
  <c r="R1264" i="1"/>
  <c r="R1265" i="1"/>
  <c r="R1266" i="1"/>
  <c r="R1267" i="1"/>
  <c r="R1268" i="1"/>
  <c r="R1269" i="1"/>
  <c r="R1270" i="1"/>
  <c r="R1271" i="1"/>
  <c r="R1272" i="1"/>
  <c r="R1273" i="1"/>
  <c r="R1274" i="1"/>
  <c r="R1275" i="1"/>
  <c r="R1276" i="1"/>
  <c r="R1277" i="1"/>
  <c r="R1278" i="1"/>
  <c r="R1279" i="1"/>
  <c r="R1280" i="1"/>
  <c r="R1281" i="1"/>
  <c r="R1282" i="1"/>
  <c r="R1283" i="1"/>
  <c r="R1284" i="1"/>
  <c r="R1285" i="1"/>
  <c r="R1286" i="1"/>
  <c r="R1287" i="1"/>
  <c r="R1288" i="1"/>
  <c r="R1289" i="1"/>
  <c r="R1290" i="1"/>
  <c r="R1291" i="1"/>
  <c r="R1292" i="1"/>
  <c r="R1293" i="1"/>
  <c r="R1294" i="1"/>
  <c r="R1295" i="1"/>
  <c r="R1296" i="1"/>
  <c r="R1297" i="1"/>
  <c r="R1298" i="1"/>
  <c r="R1299" i="1"/>
  <c r="R1300" i="1"/>
  <c r="R1301" i="1"/>
  <c r="R1302" i="1"/>
  <c r="R1303" i="1"/>
  <c r="R1304" i="1"/>
  <c r="R1305" i="1"/>
  <c r="R1306" i="1"/>
  <c r="R1307" i="1"/>
  <c r="R1308" i="1"/>
  <c r="R1309" i="1"/>
  <c r="R1310" i="1"/>
  <c r="R1311" i="1"/>
  <c r="R1312" i="1"/>
  <c r="R1313" i="1"/>
  <c r="R1314" i="1"/>
  <c r="R1315" i="1"/>
  <c r="R1316" i="1"/>
  <c r="R1317" i="1"/>
  <c r="R1318" i="1"/>
  <c r="R1319" i="1"/>
  <c r="R1320" i="1"/>
  <c r="R1321" i="1"/>
  <c r="R1322" i="1"/>
  <c r="R1323" i="1"/>
  <c r="R1324" i="1"/>
  <c r="R1325" i="1"/>
  <c r="R1326" i="1"/>
  <c r="R1327" i="1"/>
  <c r="R1328" i="1"/>
  <c r="R1329" i="1"/>
  <c r="R1330" i="1"/>
  <c r="R1331" i="1"/>
  <c r="R1332" i="1"/>
  <c r="R1333" i="1"/>
  <c r="R1334" i="1"/>
  <c r="R1335" i="1"/>
  <c r="R1336" i="1"/>
  <c r="R1337" i="1"/>
  <c r="R1338" i="1"/>
  <c r="R1339" i="1"/>
  <c r="R1340" i="1"/>
  <c r="R1341" i="1"/>
  <c r="R1342" i="1"/>
  <c r="R1343" i="1"/>
  <c r="R1344" i="1"/>
  <c r="R1345" i="1"/>
  <c r="R1346" i="1"/>
  <c r="R1347" i="1"/>
  <c r="R1348" i="1"/>
  <c r="R1349" i="1"/>
  <c r="R1350" i="1"/>
  <c r="R1351" i="1"/>
  <c r="R1352" i="1"/>
  <c r="R1353" i="1"/>
  <c r="R1354" i="1"/>
  <c r="R1355" i="1"/>
  <c r="R1356" i="1"/>
  <c r="R1357" i="1"/>
  <c r="R1358" i="1"/>
  <c r="R1359" i="1"/>
  <c r="R1360" i="1"/>
  <c r="R1361" i="1"/>
  <c r="R1362" i="1"/>
  <c r="R1363" i="1"/>
  <c r="R1364" i="1"/>
  <c r="R1365" i="1"/>
  <c r="R1366" i="1"/>
  <c r="R1367" i="1"/>
  <c r="R1368" i="1"/>
  <c r="R1369" i="1"/>
  <c r="R1370" i="1"/>
  <c r="R1371" i="1"/>
  <c r="R1372" i="1"/>
  <c r="R1373" i="1"/>
  <c r="R1374" i="1"/>
  <c r="R1375" i="1"/>
  <c r="R1376" i="1"/>
  <c r="R1377" i="1"/>
  <c r="R1378" i="1"/>
  <c r="R1379" i="1"/>
  <c r="R1380" i="1"/>
  <c r="R1381" i="1"/>
  <c r="R1382" i="1"/>
  <c r="R1383" i="1"/>
  <c r="R1384" i="1"/>
  <c r="R1385" i="1"/>
  <c r="R1386" i="1"/>
  <c r="R1387" i="1"/>
  <c r="R1388" i="1"/>
  <c r="R1389" i="1"/>
  <c r="R1390" i="1"/>
  <c r="R1391" i="1"/>
  <c r="R1392" i="1"/>
  <c r="R1393" i="1"/>
  <c r="R1394" i="1"/>
  <c r="R1395" i="1"/>
  <c r="R1396" i="1"/>
  <c r="R1397" i="1"/>
  <c r="R1398" i="1"/>
  <c r="R1399" i="1"/>
  <c r="R1400" i="1"/>
  <c r="R1401" i="1"/>
  <c r="R1402" i="1"/>
  <c r="R1403" i="1"/>
  <c r="R1404" i="1"/>
  <c r="R1405" i="1"/>
  <c r="R1406" i="1"/>
  <c r="R1407" i="1"/>
  <c r="R1408" i="1"/>
  <c r="R1409" i="1"/>
  <c r="R1410" i="1"/>
  <c r="R1411" i="1"/>
  <c r="R1412" i="1"/>
  <c r="R1413" i="1"/>
  <c r="R1414" i="1"/>
  <c r="R1415" i="1"/>
  <c r="R1416" i="1"/>
  <c r="R1417" i="1"/>
  <c r="R1418" i="1"/>
  <c r="R1419" i="1"/>
  <c r="R1420" i="1"/>
  <c r="R1421" i="1"/>
  <c r="R1422" i="1"/>
  <c r="R1423" i="1"/>
  <c r="R1424" i="1"/>
  <c r="R1425" i="1"/>
  <c r="R1426" i="1"/>
  <c r="R1427" i="1"/>
  <c r="R1428" i="1"/>
  <c r="R1429" i="1"/>
  <c r="R1430" i="1"/>
  <c r="R1431" i="1"/>
  <c r="R1432" i="1"/>
  <c r="R1433" i="1"/>
  <c r="R1434" i="1"/>
  <c r="R1435" i="1"/>
  <c r="R1436" i="1"/>
  <c r="R1437" i="1"/>
  <c r="R1438" i="1"/>
  <c r="R1439" i="1"/>
  <c r="R1440" i="1"/>
  <c r="R1441" i="1"/>
  <c r="R1442" i="1"/>
  <c r="R1443" i="1"/>
  <c r="R1444" i="1"/>
  <c r="R1445" i="1"/>
  <c r="R1446" i="1"/>
  <c r="R1447" i="1"/>
  <c r="R1448" i="1"/>
  <c r="R1449" i="1"/>
  <c r="R1450" i="1"/>
  <c r="R1451" i="1"/>
  <c r="R1452" i="1"/>
  <c r="R1453" i="1"/>
  <c r="R1454" i="1"/>
  <c r="R1455" i="1"/>
  <c r="R1456" i="1"/>
  <c r="R1457" i="1"/>
  <c r="R1458" i="1"/>
  <c r="R1459" i="1"/>
  <c r="R1460" i="1"/>
  <c r="R1461" i="1"/>
  <c r="R1462" i="1"/>
  <c r="R1463" i="1"/>
  <c r="R1464" i="1"/>
  <c r="R1465" i="1"/>
  <c r="R1466" i="1"/>
  <c r="R1467" i="1"/>
  <c r="R1468" i="1"/>
  <c r="R1469" i="1"/>
  <c r="R1470" i="1"/>
  <c r="R1471" i="1"/>
  <c r="R1472" i="1"/>
  <c r="R1473" i="1"/>
  <c r="R1474" i="1"/>
  <c r="R1475" i="1"/>
  <c r="R1476" i="1"/>
  <c r="R1477" i="1"/>
  <c r="R1478" i="1"/>
  <c r="R1479" i="1"/>
  <c r="R1480" i="1"/>
  <c r="R1481" i="1"/>
  <c r="R1482" i="1"/>
  <c r="R1483" i="1"/>
  <c r="R1484" i="1"/>
  <c r="R1485" i="1"/>
  <c r="R1486" i="1"/>
  <c r="R1487" i="1"/>
  <c r="R1488" i="1"/>
  <c r="R1489" i="1"/>
  <c r="R1490" i="1"/>
  <c r="R1491" i="1"/>
  <c r="R1492" i="1"/>
  <c r="R1493" i="1"/>
  <c r="R1494" i="1"/>
  <c r="R1495" i="1"/>
  <c r="R1496" i="1"/>
  <c r="R1497" i="1"/>
  <c r="R1498" i="1"/>
  <c r="R1499" i="1"/>
  <c r="R1500" i="1"/>
  <c r="R1501" i="1"/>
  <c r="R1502" i="1"/>
  <c r="R1503" i="1"/>
  <c r="R1504" i="1"/>
  <c r="R1505" i="1"/>
  <c r="R1506" i="1"/>
  <c r="R1507" i="1"/>
  <c r="R1508" i="1"/>
  <c r="R1509" i="1"/>
  <c r="R1510" i="1"/>
  <c r="R1511" i="1"/>
  <c r="R1512" i="1"/>
  <c r="R1513" i="1"/>
  <c r="R1514" i="1"/>
  <c r="R1515" i="1"/>
  <c r="R1516" i="1"/>
  <c r="R1517" i="1"/>
  <c r="R1518" i="1"/>
  <c r="R1519" i="1"/>
  <c r="R1520" i="1"/>
  <c r="R1521" i="1"/>
  <c r="R1522" i="1"/>
  <c r="R1523" i="1"/>
  <c r="R1524" i="1"/>
  <c r="R1525" i="1"/>
  <c r="R1526" i="1"/>
  <c r="R1527" i="1"/>
  <c r="R1528" i="1"/>
  <c r="R1529" i="1"/>
  <c r="R1530" i="1"/>
  <c r="R1531" i="1"/>
  <c r="R1532" i="1"/>
  <c r="R1533" i="1"/>
  <c r="R1534" i="1"/>
  <c r="R1535" i="1"/>
  <c r="R1536" i="1"/>
  <c r="R1537" i="1"/>
  <c r="R1538" i="1"/>
  <c r="R1539" i="1"/>
  <c r="R1540" i="1"/>
  <c r="R1541" i="1"/>
  <c r="R1542" i="1"/>
  <c r="R1543" i="1"/>
  <c r="R1544" i="1"/>
  <c r="R1545" i="1"/>
  <c r="R1546" i="1"/>
  <c r="R1547" i="1"/>
  <c r="R1548" i="1"/>
  <c r="R1549" i="1"/>
  <c r="R1550" i="1"/>
  <c r="R1551" i="1"/>
  <c r="R1552" i="1"/>
  <c r="R1553" i="1"/>
  <c r="R1554" i="1"/>
  <c r="R1555" i="1"/>
  <c r="R1556" i="1"/>
  <c r="R1557" i="1"/>
  <c r="R1558" i="1"/>
  <c r="R1559" i="1"/>
  <c r="R1560" i="1"/>
  <c r="R1561" i="1"/>
  <c r="R1562" i="1"/>
  <c r="R1563" i="1"/>
  <c r="R1564" i="1"/>
  <c r="R1565" i="1"/>
  <c r="R1566" i="1"/>
  <c r="R1567" i="1"/>
  <c r="R1568" i="1"/>
  <c r="R1569" i="1"/>
  <c r="R1570" i="1"/>
  <c r="R1571" i="1"/>
  <c r="R1572" i="1"/>
  <c r="R1573" i="1"/>
  <c r="R1574" i="1"/>
  <c r="R1575" i="1"/>
  <c r="R1576" i="1"/>
  <c r="R1577" i="1"/>
  <c r="R1578" i="1"/>
  <c r="R1579" i="1"/>
  <c r="R1580" i="1"/>
  <c r="R1581" i="1"/>
  <c r="R1582" i="1"/>
  <c r="R1583" i="1"/>
  <c r="R1584" i="1"/>
  <c r="R1585" i="1"/>
  <c r="R1586" i="1"/>
  <c r="R1587" i="1"/>
  <c r="R1588" i="1"/>
  <c r="R1589" i="1"/>
  <c r="R1590" i="1"/>
  <c r="R1591" i="1"/>
  <c r="R1592" i="1"/>
  <c r="R1593" i="1"/>
  <c r="R1594" i="1"/>
  <c r="R1595" i="1"/>
  <c r="R1596" i="1"/>
  <c r="R1597" i="1"/>
  <c r="R1598" i="1"/>
  <c r="R1599" i="1"/>
  <c r="R1600" i="1"/>
  <c r="R1601" i="1"/>
  <c r="R1602" i="1"/>
  <c r="R1603" i="1"/>
  <c r="R1604" i="1"/>
  <c r="R1605" i="1"/>
  <c r="R1606" i="1"/>
  <c r="R1607" i="1"/>
  <c r="R1608" i="1"/>
  <c r="R1609" i="1"/>
  <c r="R1610" i="1"/>
  <c r="R1611" i="1"/>
  <c r="R1612" i="1"/>
  <c r="R1613" i="1"/>
  <c r="R1614" i="1"/>
  <c r="R1615" i="1"/>
  <c r="R1616" i="1"/>
  <c r="R1617" i="1"/>
  <c r="R1618" i="1"/>
  <c r="R1619" i="1"/>
  <c r="R1620" i="1"/>
  <c r="R1621" i="1"/>
  <c r="R1622" i="1"/>
  <c r="R1623" i="1"/>
  <c r="R1624" i="1"/>
  <c r="R1625" i="1"/>
  <c r="R1626" i="1"/>
  <c r="R1627" i="1"/>
  <c r="R1628" i="1"/>
  <c r="R1629" i="1"/>
  <c r="R1630" i="1"/>
  <c r="R1631" i="1"/>
  <c r="R1632" i="1"/>
  <c r="R1633" i="1"/>
  <c r="R1634" i="1"/>
  <c r="R1635" i="1"/>
  <c r="R1636" i="1"/>
  <c r="R1637" i="1"/>
  <c r="R1638" i="1"/>
  <c r="R1639" i="1"/>
  <c r="R1640" i="1"/>
  <c r="R1641" i="1"/>
  <c r="R1642" i="1"/>
  <c r="R1643" i="1"/>
  <c r="R1644" i="1"/>
  <c r="R1645" i="1"/>
  <c r="R1646" i="1"/>
  <c r="R1647" i="1"/>
  <c r="R1648" i="1"/>
  <c r="R1649" i="1"/>
  <c r="R1650" i="1"/>
  <c r="R1651" i="1"/>
  <c r="R1652" i="1"/>
  <c r="R1653" i="1"/>
  <c r="R1654" i="1"/>
  <c r="R1655" i="1"/>
  <c r="R1656" i="1"/>
  <c r="R1657" i="1"/>
  <c r="R1658" i="1"/>
  <c r="R1659" i="1"/>
  <c r="R1660" i="1"/>
  <c r="R1661" i="1"/>
  <c r="R1662" i="1"/>
  <c r="R1663" i="1"/>
  <c r="R1664" i="1"/>
  <c r="R1665" i="1"/>
  <c r="R1666" i="1"/>
  <c r="R1667" i="1"/>
  <c r="R1668" i="1"/>
  <c r="R1669" i="1"/>
  <c r="R1670" i="1"/>
  <c r="R1671" i="1"/>
  <c r="R1672" i="1"/>
  <c r="R1673" i="1"/>
  <c r="R1674" i="1"/>
  <c r="R1675" i="1"/>
  <c r="R1676" i="1"/>
  <c r="R1677" i="1"/>
  <c r="R1678" i="1"/>
  <c r="R2" i="1"/>
  <c r="Q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 r="Q1099" i="1"/>
  <c r="Q1100" i="1"/>
  <c r="Q1101" i="1"/>
  <c r="Q1102" i="1"/>
  <c r="Q1103" i="1"/>
  <c r="Q1104" i="1"/>
  <c r="Q1105" i="1"/>
  <c r="Q1106" i="1"/>
  <c r="Q1107" i="1"/>
  <c r="Q1108" i="1"/>
  <c r="Q1109" i="1"/>
  <c r="Q1110" i="1"/>
  <c r="Q1111" i="1"/>
  <c r="Q1112" i="1"/>
  <c r="Q1113" i="1"/>
  <c r="Q1114" i="1"/>
  <c r="Q1115" i="1"/>
  <c r="Q1116" i="1"/>
  <c r="Q1117" i="1"/>
  <c r="Q1118" i="1"/>
  <c r="Q1119" i="1"/>
  <c r="Q1120" i="1"/>
  <c r="Q1121" i="1"/>
  <c r="Q1122" i="1"/>
  <c r="Q1123" i="1"/>
  <c r="Q1124" i="1"/>
  <c r="Q1125" i="1"/>
  <c r="Q1126" i="1"/>
  <c r="Q1127" i="1"/>
  <c r="Q1128" i="1"/>
  <c r="Q1129" i="1"/>
  <c r="Q1130" i="1"/>
  <c r="Q1131" i="1"/>
  <c r="Q1132" i="1"/>
  <c r="Q1133" i="1"/>
  <c r="Q1134" i="1"/>
  <c r="Q1135" i="1"/>
  <c r="Q1136" i="1"/>
  <c r="Q1137" i="1"/>
  <c r="Q1138" i="1"/>
  <c r="Q1139" i="1"/>
  <c r="Q1140" i="1"/>
  <c r="Q1141" i="1"/>
  <c r="Q1142" i="1"/>
  <c r="Q1143" i="1"/>
  <c r="Q1144" i="1"/>
  <c r="Q1145" i="1"/>
  <c r="Q1146" i="1"/>
  <c r="Q1147" i="1"/>
  <c r="Q1148" i="1"/>
  <c r="Q1149" i="1"/>
  <c r="Q1150" i="1"/>
  <c r="Q1151" i="1"/>
  <c r="Q1152" i="1"/>
  <c r="Q1153" i="1"/>
  <c r="Q1154" i="1"/>
  <c r="Q1155" i="1"/>
  <c r="Q1156" i="1"/>
  <c r="Q1157" i="1"/>
  <c r="Q1158" i="1"/>
  <c r="Q1159" i="1"/>
  <c r="Q1160" i="1"/>
  <c r="Q1161" i="1"/>
  <c r="Q1162" i="1"/>
  <c r="Q1163" i="1"/>
  <c r="Q1164" i="1"/>
  <c r="Q1165" i="1"/>
  <c r="Q1166" i="1"/>
  <c r="Q1167" i="1"/>
  <c r="Q1168" i="1"/>
  <c r="Q1169" i="1"/>
  <c r="Q1170" i="1"/>
  <c r="Q1171" i="1"/>
  <c r="Q1172" i="1"/>
  <c r="Q1173" i="1"/>
  <c r="Q1174" i="1"/>
  <c r="Q1175" i="1"/>
  <c r="Q1176" i="1"/>
  <c r="Q1177" i="1"/>
  <c r="Q1178" i="1"/>
  <c r="Q1179" i="1"/>
  <c r="Q1180" i="1"/>
  <c r="Q1181" i="1"/>
  <c r="Q1182" i="1"/>
  <c r="Q1183" i="1"/>
  <c r="Q1184" i="1"/>
  <c r="Q1185" i="1"/>
  <c r="Q1186" i="1"/>
  <c r="Q1187" i="1"/>
  <c r="Q1188" i="1"/>
  <c r="Q1189" i="1"/>
  <c r="Q1190" i="1"/>
  <c r="Q1191" i="1"/>
  <c r="Q1192" i="1"/>
  <c r="Q1193" i="1"/>
  <c r="Q1194" i="1"/>
  <c r="Q1195" i="1"/>
  <c r="Q1196" i="1"/>
  <c r="Q1197" i="1"/>
  <c r="Q1198" i="1"/>
  <c r="Q1199" i="1"/>
  <c r="Q1200" i="1"/>
  <c r="Q1201" i="1"/>
  <c r="Q1202" i="1"/>
  <c r="Q1203" i="1"/>
  <c r="Q1204" i="1"/>
  <c r="Q1205" i="1"/>
  <c r="Q1206" i="1"/>
  <c r="Q1207" i="1"/>
  <c r="Q1208" i="1"/>
  <c r="Q1209" i="1"/>
  <c r="Q1210" i="1"/>
  <c r="Q1211" i="1"/>
  <c r="Q1212" i="1"/>
  <c r="Q1213" i="1"/>
  <c r="Q1214" i="1"/>
  <c r="Q1215" i="1"/>
  <c r="Q1216" i="1"/>
  <c r="Q1217" i="1"/>
  <c r="Q1218" i="1"/>
  <c r="Q1219" i="1"/>
  <c r="Q1220" i="1"/>
  <c r="Q1221" i="1"/>
  <c r="Q1222" i="1"/>
  <c r="Q1223" i="1"/>
  <c r="Q1224" i="1"/>
  <c r="Q1225" i="1"/>
  <c r="Q1226" i="1"/>
  <c r="Q1227" i="1"/>
  <c r="Q1228" i="1"/>
  <c r="Q1229" i="1"/>
  <c r="Q1230" i="1"/>
  <c r="Q1231" i="1"/>
  <c r="Q1232" i="1"/>
  <c r="Q1233" i="1"/>
  <c r="Q1234" i="1"/>
  <c r="Q1235" i="1"/>
  <c r="Q1236" i="1"/>
  <c r="Q1237" i="1"/>
  <c r="Q1238" i="1"/>
  <c r="Q1239" i="1"/>
  <c r="Q1240" i="1"/>
  <c r="Q1241" i="1"/>
  <c r="Q1242" i="1"/>
  <c r="Q1243" i="1"/>
  <c r="Q1244" i="1"/>
  <c r="Q1245" i="1"/>
  <c r="Q1246" i="1"/>
  <c r="Q1247" i="1"/>
  <c r="Q1248" i="1"/>
  <c r="Q1249" i="1"/>
  <c r="Q1250" i="1"/>
  <c r="Q1251" i="1"/>
  <c r="Q1252" i="1"/>
  <c r="Q1253" i="1"/>
  <c r="Q1254" i="1"/>
  <c r="Q1255" i="1"/>
  <c r="Q1256" i="1"/>
  <c r="Q1257" i="1"/>
  <c r="Q1258" i="1"/>
  <c r="Q1259" i="1"/>
  <c r="Q1260" i="1"/>
  <c r="Q1261" i="1"/>
  <c r="Q1262" i="1"/>
  <c r="Q1263" i="1"/>
  <c r="Q1264" i="1"/>
  <c r="Q1265" i="1"/>
  <c r="Q1266" i="1"/>
  <c r="Q1267" i="1"/>
  <c r="Q1268" i="1"/>
  <c r="Q1269" i="1"/>
  <c r="Q1270" i="1"/>
  <c r="Q1271" i="1"/>
  <c r="Q1272" i="1"/>
  <c r="Q1273" i="1"/>
  <c r="Q1274" i="1"/>
  <c r="Q1275" i="1"/>
  <c r="Q1276" i="1"/>
  <c r="Q1277" i="1"/>
  <c r="Q1278" i="1"/>
  <c r="Q1279" i="1"/>
  <c r="Q1280" i="1"/>
  <c r="Q1281" i="1"/>
  <c r="Q1282" i="1"/>
  <c r="Q1283" i="1"/>
  <c r="Q1284" i="1"/>
  <c r="Q1285" i="1"/>
  <c r="Q1286" i="1"/>
  <c r="Q1287" i="1"/>
  <c r="Q1288" i="1"/>
  <c r="Q1289" i="1"/>
  <c r="Q1290" i="1"/>
  <c r="Q1291" i="1"/>
  <c r="Q1292" i="1"/>
  <c r="Q1293" i="1"/>
  <c r="Q1294" i="1"/>
  <c r="Q1295" i="1"/>
  <c r="Q1296" i="1"/>
  <c r="Q1297" i="1"/>
  <c r="Q1298" i="1"/>
  <c r="Q1299" i="1"/>
  <c r="Q1300" i="1"/>
  <c r="Q1301" i="1"/>
  <c r="Q1302" i="1"/>
  <c r="Q1303" i="1"/>
  <c r="Q1304" i="1"/>
  <c r="Q1305" i="1"/>
  <c r="Q1306" i="1"/>
  <c r="Q1307" i="1"/>
  <c r="Q1308" i="1"/>
  <c r="Q1309" i="1"/>
  <c r="Q1310" i="1"/>
  <c r="Q1311" i="1"/>
  <c r="Q1312" i="1"/>
  <c r="Q1313" i="1"/>
  <c r="Q1314" i="1"/>
  <c r="Q1315" i="1"/>
  <c r="Q1316" i="1"/>
  <c r="Q1317" i="1"/>
  <c r="Q1318" i="1"/>
  <c r="Q1319" i="1"/>
  <c r="Q1320" i="1"/>
  <c r="Q1321" i="1"/>
  <c r="Q1322" i="1"/>
  <c r="Q1323" i="1"/>
  <c r="Q1324" i="1"/>
  <c r="Q1325" i="1"/>
  <c r="Q1326" i="1"/>
  <c r="Q1327" i="1"/>
  <c r="Q1328" i="1"/>
  <c r="Q1329" i="1"/>
  <c r="Q1330" i="1"/>
  <c r="Q1331" i="1"/>
  <c r="Q1332" i="1"/>
  <c r="Q1333" i="1"/>
  <c r="Q1334" i="1"/>
  <c r="Q1335" i="1"/>
  <c r="Q1336" i="1"/>
  <c r="Q1337" i="1"/>
  <c r="Q1338" i="1"/>
  <c r="Q1339" i="1"/>
  <c r="Q1340" i="1"/>
  <c r="Q1341" i="1"/>
  <c r="Q1342" i="1"/>
  <c r="Q1343" i="1"/>
  <c r="Q1344" i="1"/>
  <c r="Q1345" i="1"/>
  <c r="Q1346" i="1"/>
  <c r="Q1347" i="1"/>
  <c r="Q1348" i="1"/>
  <c r="Q1349" i="1"/>
  <c r="Q1350" i="1"/>
  <c r="Q1351" i="1"/>
  <c r="Q1352" i="1"/>
  <c r="Q1353" i="1"/>
  <c r="Q1354" i="1"/>
  <c r="Q1355" i="1"/>
  <c r="Q1356" i="1"/>
  <c r="Q1357" i="1"/>
  <c r="Q1358" i="1"/>
  <c r="Q1359" i="1"/>
  <c r="Q1360" i="1"/>
  <c r="Q1361" i="1"/>
  <c r="Q1362" i="1"/>
  <c r="Q1363" i="1"/>
  <c r="Q1364" i="1"/>
  <c r="Q1365" i="1"/>
  <c r="Q1366" i="1"/>
  <c r="Q1367" i="1"/>
  <c r="Q1368" i="1"/>
  <c r="Q1369" i="1"/>
  <c r="Q1370" i="1"/>
  <c r="Q1371" i="1"/>
  <c r="Q1372" i="1"/>
  <c r="Q1373" i="1"/>
  <c r="Q1374" i="1"/>
  <c r="Q1375" i="1"/>
  <c r="Q1376" i="1"/>
  <c r="Q1377" i="1"/>
  <c r="Q1378" i="1"/>
  <c r="Q1379" i="1"/>
  <c r="Q1380" i="1"/>
  <c r="Q1381" i="1"/>
  <c r="Q1382" i="1"/>
  <c r="Q1383" i="1"/>
  <c r="Q1384" i="1"/>
  <c r="Q1385" i="1"/>
  <c r="Q1386" i="1"/>
  <c r="Q1387" i="1"/>
  <c r="Q1388" i="1"/>
  <c r="Q1389" i="1"/>
  <c r="Q1390" i="1"/>
  <c r="Q1391" i="1"/>
  <c r="Q1392" i="1"/>
  <c r="Q1393" i="1"/>
  <c r="Q1394" i="1"/>
  <c r="Q1395" i="1"/>
  <c r="Q1396" i="1"/>
  <c r="Q1397" i="1"/>
  <c r="Q1398" i="1"/>
  <c r="Q1399" i="1"/>
  <c r="Q1400" i="1"/>
  <c r="Q1401" i="1"/>
  <c r="Q1402" i="1"/>
  <c r="Q1403" i="1"/>
  <c r="Q1404" i="1"/>
  <c r="Q1405" i="1"/>
  <c r="Q1406" i="1"/>
  <c r="Q1407" i="1"/>
  <c r="Q1408" i="1"/>
  <c r="Q1409" i="1"/>
  <c r="Q1410" i="1"/>
  <c r="Q1411" i="1"/>
  <c r="Q1412" i="1"/>
  <c r="Q1413" i="1"/>
  <c r="Q1414" i="1"/>
  <c r="Q1415" i="1"/>
  <c r="Q1416" i="1"/>
  <c r="Q1417" i="1"/>
  <c r="Q1418" i="1"/>
  <c r="Q1419" i="1"/>
  <c r="Q1420" i="1"/>
  <c r="Q1421" i="1"/>
  <c r="Q1422" i="1"/>
  <c r="Q1423" i="1"/>
  <c r="Q1424" i="1"/>
  <c r="Q1425" i="1"/>
  <c r="Q1426" i="1"/>
  <c r="Q1427" i="1"/>
  <c r="Q1428" i="1"/>
  <c r="Q1429" i="1"/>
  <c r="Q1430" i="1"/>
  <c r="Q1431" i="1"/>
  <c r="Q1432" i="1"/>
  <c r="Q1433" i="1"/>
  <c r="Q1434" i="1"/>
  <c r="Q1435" i="1"/>
  <c r="Q1436" i="1"/>
  <c r="Q1437" i="1"/>
  <c r="Q1438" i="1"/>
  <c r="Q1439" i="1"/>
  <c r="Q1440" i="1"/>
  <c r="Q1441" i="1"/>
  <c r="Q1442" i="1"/>
  <c r="Q1443" i="1"/>
  <c r="Q1444" i="1"/>
  <c r="Q1445" i="1"/>
  <c r="Q1446" i="1"/>
  <c r="Q1447" i="1"/>
  <c r="Q1448" i="1"/>
  <c r="Q1449" i="1"/>
  <c r="Q1450" i="1"/>
  <c r="Q1451" i="1"/>
  <c r="Q1452" i="1"/>
  <c r="Q1453" i="1"/>
  <c r="Q1454" i="1"/>
  <c r="Q1455" i="1"/>
  <c r="Q1456" i="1"/>
  <c r="Q1457" i="1"/>
  <c r="Q1458" i="1"/>
  <c r="Q1459" i="1"/>
  <c r="Q1460" i="1"/>
  <c r="Q1461" i="1"/>
  <c r="Q1462" i="1"/>
  <c r="Q1463" i="1"/>
  <c r="Q1464" i="1"/>
  <c r="Q1465" i="1"/>
  <c r="Q1466" i="1"/>
  <c r="Q1467" i="1"/>
  <c r="Q1468" i="1"/>
  <c r="Q1469" i="1"/>
  <c r="Q1470" i="1"/>
  <c r="Q1471" i="1"/>
  <c r="Q1472" i="1"/>
  <c r="Q1473" i="1"/>
  <c r="Q1474" i="1"/>
  <c r="Q1475" i="1"/>
  <c r="Q1476" i="1"/>
  <c r="Q1477" i="1"/>
  <c r="Q1478" i="1"/>
  <c r="Q1479" i="1"/>
  <c r="Q1480" i="1"/>
  <c r="Q1481" i="1"/>
  <c r="Q1482" i="1"/>
  <c r="Q1483" i="1"/>
  <c r="Q1484" i="1"/>
  <c r="Q1485" i="1"/>
  <c r="Q1486" i="1"/>
  <c r="Q1487" i="1"/>
  <c r="Q1488" i="1"/>
  <c r="Q1489" i="1"/>
  <c r="Q1490" i="1"/>
  <c r="Q1491" i="1"/>
  <c r="Q1492" i="1"/>
  <c r="Q1493" i="1"/>
  <c r="Q1494" i="1"/>
  <c r="Q1495" i="1"/>
  <c r="Q1496" i="1"/>
  <c r="Q1497" i="1"/>
  <c r="Q1498" i="1"/>
  <c r="Q1499" i="1"/>
  <c r="Q1500" i="1"/>
  <c r="Q1501" i="1"/>
  <c r="Q1502" i="1"/>
  <c r="Q1503" i="1"/>
  <c r="Q1504" i="1"/>
  <c r="Q1505" i="1"/>
  <c r="Q1506" i="1"/>
  <c r="Q1507" i="1"/>
  <c r="Q1508" i="1"/>
  <c r="Q1509" i="1"/>
  <c r="Q1510" i="1"/>
  <c r="Q1511" i="1"/>
  <c r="Q1512" i="1"/>
  <c r="Q1513" i="1"/>
  <c r="Q1514" i="1"/>
  <c r="Q1515" i="1"/>
  <c r="Q1516" i="1"/>
  <c r="Q1517" i="1"/>
  <c r="Q1518" i="1"/>
  <c r="Q1519" i="1"/>
  <c r="Q1520" i="1"/>
  <c r="Q1521" i="1"/>
  <c r="Q1522" i="1"/>
  <c r="Q1523" i="1"/>
  <c r="Q1524" i="1"/>
  <c r="Q1525" i="1"/>
  <c r="Q1526" i="1"/>
  <c r="Q1527" i="1"/>
  <c r="Q1528" i="1"/>
  <c r="Q1529" i="1"/>
  <c r="Q1530" i="1"/>
  <c r="Q1531" i="1"/>
  <c r="Q1532" i="1"/>
  <c r="Q1533" i="1"/>
  <c r="Q1534" i="1"/>
  <c r="Q1535" i="1"/>
  <c r="Q1536" i="1"/>
  <c r="Q1537" i="1"/>
  <c r="Q1538" i="1"/>
  <c r="Q1539" i="1"/>
  <c r="Q1540" i="1"/>
  <c r="Q1541" i="1"/>
  <c r="Q1542" i="1"/>
  <c r="Q1543" i="1"/>
  <c r="Q1544" i="1"/>
  <c r="Q1545" i="1"/>
  <c r="Q1546" i="1"/>
  <c r="Q1547" i="1"/>
  <c r="Q1548" i="1"/>
  <c r="Q1549" i="1"/>
  <c r="Q1550" i="1"/>
  <c r="Q1551" i="1"/>
  <c r="Q1552" i="1"/>
  <c r="Q1553" i="1"/>
  <c r="Q1554" i="1"/>
  <c r="Q1555" i="1"/>
  <c r="Q1556" i="1"/>
  <c r="Q1557" i="1"/>
  <c r="Q1558" i="1"/>
  <c r="Q1559" i="1"/>
  <c r="Q1560" i="1"/>
  <c r="Q1561" i="1"/>
  <c r="Q1562" i="1"/>
  <c r="Q1563" i="1"/>
  <c r="Q1564" i="1"/>
  <c r="Q1565" i="1"/>
  <c r="Q1566" i="1"/>
  <c r="Q1567" i="1"/>
  <c r="Q1568" i="1"/>
  <c r="Q1569" i="1"/>
  <c r="Q1570" i="1"/>
  <c r="Q1571" i="1"/>
  <c r="Q1572" i="1"/>
  <c r="Q1573" i="1"/>
  <c r="Q1574" i="1"/>
  <c r="Q1575" i="1"/>
  <c r="Q1576" i="1"/>
  <c r="Q1577" i="1"/>
  <c r="Q1578" i="1"/>
  <c r="Q1579" i="1"/>
  <c r="Q1580" i="1"/>
  <c r="Q1581" i="1"/>
  <c r="Q1582" i="1"/>
  <c r="Q1583" i="1"/>
  <c r="Q1584" i="1"/>
  <c r="Q1585" i="1"/>
  <c r="Q1586" i="1"/>
  <c r="Q1587" i="1"/>
  <c r="Q1588" i="1"/>
  <c r="Q1589" i="1"/>
  <c r="Q1590" i="1"/>
  <c r="Q1591" i="1"/>
  <c r="Q1592" i="1"/>
  <c r="Q1593" i="1"/>
  <c r="Q1594" i="1"/>
  <c r="Q1595" i="1"/>
  <c r="Q1596" i="1"/>
  <c r="Q1597" i="1"/>
  <c r="Q1598" i="1"/>
  <c r="Q1599" i="1"/>
  <c r="Q1600" i="1"/>
  <c r="Q1601" i="1"/>
  <c r="Q1602" i="1"/>
  <c r="Q1603" i="1"/>
  <c r="Q1604" i="1"/>
  <c r="Q1605" i="1"/>
  <c r="Q1606" i="1"/>
  <c r="Q1607" i="1"/>
  <c r="Q1608" i="1"/>
  <c r="Q1609" i="1"/>
  <c r="Q1610" i="1"/>
  <c r="Q1611" i="1"/>
  <c r="Q1612" i="1"/>
  <c r="Q1613" i="1"/>
  <c r="Q1614" i="1"/>
  <c r="Q1615" i="1"/>
  <c r="Q1616" i="1"/>
  <c r="Q1617" i="1"/>
  <c r="Q1618" i="1"/>
  <c r="Q1619" i="1"/>
  <c r="Q1620" i="1"/>
  <c r="Q1621" i="1"/>
  <c r="Q1622" i="1"/>
  <c r="Q1623" i="1"/>
  <c r="Q1624" i="1"/>
  <c r="Q1625" i="1"/>
  <c r="Q1626" i="1"/>
  <c r="Q1627" i="1"/>
  <c r="Q1628" i="1"/>
  <c r="Q1629" i="1"/>
  <c r="Q1630" i="1"/>
  <c r="Q1631" i="1"/>
  <c r="Q1632" i="1"/>
  <c r="Q1633" i="1"/>
  <c r="Q1634" i="1"/>
  <c r="Q1635" i="1"/>
  <c r="Q1636" i="1"/>
  <c r="Q1637" i="1"/>
  <c r="Q1638" i="1"/>
  <c r="Q1639" i="1"/>
  <c r="Q1640" i="1"/>
  <c r="Q1641" i="1"/>
  <c r="Q1642" i="1"/>
  <c r="Q1643" i="1"/>
  <c r="Q1644" i="1"/>
  <c r="Q1645" i="1"/>
  <c r="Q1646" i="1"/>
  <c r="Q1647" i="1"/>
  <c r="Q1648" i="1"/>
  <c r="Q1649" i="1"/>
  <c r="Q1650" i="1"/>
  <c r="Q1651" i="1"/>
  <c r="Q1652" i="1"/>
  <c r="Q1653" i="1"/>
  <c r="Q1654" i="1"/>
  <c r="Q1655" i="1"/>
  <c r="Q1656" i="1"/>
  <c r="Q1657" i="1"/>
  <c r="Q1658" i="1"/>
  <c r="Q1659" i="1"/>
  <c r="Q1660" i="1"/>
  <c r="Q1661" i="1"/>
  <c r="Q1662" i="1"/>
  <c r="Q1663" i="1"/>
  <c r="Q1664" i="1"/>
  <c r="Q1665" i="1"/>
  <c r="Q1666" i="1"/>
  <c r="Q1667" i="1"/>
  <c r="Q1668" i="1"/>
  <c r="Q1669" i="1"/>
  <c r="Q1670" i="1"/>
  <c r="Q1671" i="1"/>
  <c r="Q1672" i="1"/>
  <c r="Q1673" i="1"/>
  <c r="Q1674" i="1"/>
  <c r="Q1675" i="1"/>
  <c r="Q1676" i="1"/>
  <c r="Q1677" i="1"/>
  <c r="Q1678" i="1"/>
  <c r="Q2" i="1"/>
</calcChain>
</file>

<file path=xl/sharedStrings.xml><?xml version="1.0" encoding="utf-8"?>
<sst xmlns="http://schemas.openxmlformats.org/spreadsheetml/2006/main" count="12763" uniqueCount="4301">
  <si>
    <t>Row Labels</t>
  </si>
  <si>
    <t>Sum of Invited</t>
  </si>
  <si>
    <t>Sum of Not Responded</t>
  </si>
  <si>
    <t>Sum of RespondentCount</t>
  </si>
  <si>
    <t>Sum of OverallRespRate</t>
  </si>
  <si>
    <t>Adam Bowden</t>
  </si>
  <si>
    <t>Aerielle Karpinsky</t>
  </si>
  <si>
    <t>Ahfiya Howard</t>
  </si>
  <si>
    <t>Ahmet Kurt</t>
  </si>
  <si>
    <t>Ajitha Chandrika Prasanna Kumaran</t>
  </si>
  <si>
    <t>Alan Francis</t>
  </si>
  <si>
    <t>Alexis Allen</t>
  </si>
  <si>
    <t>Ali Sotoodeh</t>
  </si>
  <si>
    <t>Allan Headley</t>
  </si>
  <si>
    <t>Allen Hillegas</t>
  </si>
  <si>
    <t>Alma Perez</t>
  </si>
  <si>
    <t>Alvaro Briseno</t>
  </si>
  <si>
    <t>Aman Regmi</t>
  </si>
  <si>
    <t>Amanda Burns</t>
  </si>
  <si>
    <t>Amanda Davenport</t>
  </si>
  <si>
    <t>Amanda Sargent</t>
  </si>
  <si>
    <t>Amanda Weaver</t>
  </si>
  <si>
    <t>Amber Woodard</t>
  </si>
  <si>
    <t>Amin Tejani</t>
  </si>
  <si>
    <t>Amy Canchola</t>
  </si>
  <si>
    <t>Amy Corp</t>
  </si>
  <si>
    <t>Amy Hays</t>
  </si>
  <si>
    <t>Amy Rousseau</t>
  </si>
  <si>
    <t>Ana Castillo</t>
  </si>
  <si>
    <t>Anabel Meyer</t>
  </si>
  <si>
    <t>Andrea Boltwood</t>
  </si>
  <si>
    <t>Andrea Nutting</t>
  </si>
  <si>
    <t>Andrea Williams</t>
  </si>
  <si>
    <t>Andrew Garcia</t>
  </si>
  <si>
    <t>Andrew Keating</t>
  </si>
  <si>
    <t>Andryce Clinkscales</t>
  </si>
  <si>
    <t>Angela Barton</t>
  </si>
  <si>
    <t>Angela Felton</t>
  </si>
  <si>
    <t>Angela Jarrell</t>
  </si>
  <si>
    <t>Angela Rouse</t>
  </si>
  <si>
    <t>Anika Rimu</t>
  </si>
  <si>
    <t>Anil Chourasia</t>
  </si>
  <si>
    <t>Anil Kumar</t>
  </si>
  <si>
    <t>Anissa Guerin</t>
  </si>
  <si>
    <t>Anjum Najmi</t>
  </si>
  <si>
    <t>Anniesha Lyngdoh</t>
  </si>
  <si>
    <t>Anthony Adario</t>
  </si>
  <si>
    <t>Anthony Burns</t>
  </si>
  <si>
    <t>Anthony Peralta</t>
  </si>
  <si>
    <t>Antonina Shvets</t>
  </si>
  <si>
    <t>April Haas</t>
  </si>
  <si>
    <t>Archana Srinivas</t>
  </si>
  <si>
    <t>Ariel Causey</t>
  </si>
  <si>
    <t>Arthur Turner</t>
  </si>
  <si>
    <t>Arturo Castillo</t>
  </si>
  <si>
    <t>Ashlee Blount</t>
  </si>
  <si>
    <t>Ashley Gusukuma</t>
  </si>
  <si>
    <t>Atefeh Yazdanparast Ardestani</t>
  </si>
  <si>
    <t>Autumn Johnson</t>
  </si>
  <si>
    <t>Avril Knox</t>
  </si>
  <si>
    <t>Ayman Elzohairy</t>
  </si>
  <si>
    <t>Azadeh Mansour</t>
  </si>
  <si>
    <t>Bao-An Li</t>
  </si>
  <si>
    <t>Barbara Laubenthal</t>
  </si>
  <si>
    <t>Batool Abukhadair</t>
  </si>
  <si>
    <t>Baylee Malone</t>
  </si>
  <si>
    <t>Beatriz Galuban</t>
  </si>
  <si>
    <t>Belinda Rudinger</t>
  </si>
  <si>
    <t>Ben Jang</t>
  </si>
  <si>
    <t>Benjamin Davis</t>
  </si>
  <si>
    <t>Benjamin May</t>
  </si>
  <si>
    <t>Beth Jones</t>
  </si>
  <si>
    <t>Bethany Ferrall</t>
  </si>
  <si>
    <t>Billy Pringle</t>
  </si>
  <si>
    <t>Billy Quarles</t>
  </si>
  <si>
    <t>Bjorn Schmidt</t>
  </si>
  <si>
    <t>Blaize Deere</t>
  </si>
  <si>
    <t>Bo Han</t>
  </si>
  <si>
    <t>Bonnie Pearce</t>
  </si>
  <si>
    <t>Brad Fichtel</t>
  </si>
  <si>
    <t>Bradley Klypchak</t>
  </si>
  <si>
    <t>Brandon Ford</t>
  </si>
  <si>
    <t>Brandon Hudson</t>
  </si>
  <si>
    <t>Brandon Randolph-Seng</t>
  </si>
  <si>
    <t>Brandy Robertson</t>
  </si>
  <si>
    <t>Brandy Runyan</t>
  </si>
  <si>
    <t>Brenda Moore</t>
  </si>
  <si>
    <t>Brenda Reed</t>
  </si>
  <si>
    <t>Brent Bost</t>
  </si>
  <si>
    <t>Brian Brumley</t>
  </si>
  <si>
    <t>Brian Harrison</t>
  </si>
  <si>
    <t>Brian Toney</t>
  </si>
  <si>
    <t>Brian Zator</t>
  </si>
  <si>
    <t>Bridget Akwatia</t>
  </si>
  <si>
    <t>Bright Osei</t>
  </si>
  <si>
    <t>Brittany Beatte</t>
  </si>
  <si>
    <t>Brittany Starnes</t>
  </si>
  <si>
    <t>Brittnee Lethermon</t>
  </si>
  <si>
    <t>Brittney White</t>
  </si>
  <si>
    <t>Brittney Yager</t>
  </si>
  <si>
    <t>Brooke Clemmons</t>
  </si>
  <si>
    <t>Bukuo Ni</t>
  </si>
  <si>
    <t>Burchan Aydin</t>
  </si>
  <si>
    <t>Candace Chuyou Campbell</t>
  </si>
  <si>
    <t>Carlos Bertulani</t>
  </si>
  <si>
    <t>Carmen Shurtleff</t>
  </si>
  <si>
    <t>Carol Dale</t>
  </si>
  <si>
    <t>Carol Revelle</t>
  </si>
  <si>
    <t>Carrie Jones</t>
  </si>
  <si>
    <t>Casey Jones</t>
  </si>
  <si>
    <t>Cathy Foster</t>
  </si>
  <si>
    <t>Catrina Soto</t>
  </si>
  <si>
    <t>Chad Crumbaker</t>
  </si>
  <si>
    <t>Chad Houk</t>
  </si>
  <si>
    <t>Chaquarra Mitchell</t>
  </si>
  <si>
    <t>Charles Boyd</t>
  </si>
  <si>
    <t>Charles Coldewey</t>
  </si>
  <si>
    <t>Charles Stephens</t>
  </si>
  <si>
    <t>Charlsea Prichard</t>
  </si>
  <si>
    <t>Chasity Woolbright</t>
  </si>
  <si>
    <t>Chelsea Baranski</t>
  </si>
  <si>
    <t>Cheri Davis</t>
  </si>
  <si>
    <t>Cheryl Scott</t>
  </si>
  <si>
    <t>Chris Beaty</t>
  </si>
  <si>
    <t>Chris Myers</t>
  </si>
  <si>
    <t>Christa Yanez</t>
  </si>
  <si>
    <t>Christian Hempelmann</t>
  </si>
  <si>
    <t>Christian Henry</t>
  </si>
  <si>
    <t>Christie Glebe</t>
  </si>
  <si>
    <t>Christopher Bigenho</t>
  </si>
  <si>
    <t>Christopher Burns</t>
  </si>
  <si>
    <t>Christopher Coker</t>
  </si>
  <si>
    <t>Christopher Gilbreath</t>
  </si>
  <si>
    <t>Christy Wittmer</t>
  </si>
  <si>
    <t>Chu Chen</t>
  </si>
  <si>
    <t>Clark Randall</t>
  </si>
  <si>
    <t>Columbia Mitchell</t>
  </si>
  <si>
    <t>Cornilia Temple</t>
  </si>
  <si>
    <t>Courtney Kissling</t>
  </si>
  <si>
    <t>Courtney Mumm</t>
  </si>
  <si>
    <t>Cristina Gonzalez</t>
  </si>
  <si>
    <t>Crystal Brakefield</t>
  </si>
  <si>
    <t>Curt Carlson</t>
  </si>
  <si>
    <t>Curtis Hill</t>
  </si>
  <si>
    <t>Cynthia Ross</t>
  </si>
  <si>
    <t>D. Nicole Farris</t>
  </si>
  <si>
    <t>Dameon White</t>
  </si>
  <si>
    <t>Daniel Hsiao</t>
  </si>
  <si>
    <t>Daniel Kelly</t>
  </si>
  <si>
    <t>Danna Beaty-Boudreaux</t>
  </si>
  <si>
    <t>Danny Wallis</t>
  </si>
  <si>
    <t>Darla Meek</t>
  </si>
  <si>
    <t>David Drake</t>
  </si>
  <si>
    <t>David Gosbee</t>
  </si>
  <si>
    <t>David Kent</t>
  </si>
  <si>
    <t>David Tan</t>
  </si>
  <si>
    <t>David Tolliver</t>
  </si>
  <si>
    <t>Davida Tarpley Johnson</t>
  </si>
  <si>
    <t>Dawn Nelson</t>
  </si>
  <si>
    <t>Deborah Scaggs</t>
  </si>
  <si>
    <t>Debra Newton</t>
  </si>
  <si>
    <t>Delarious Stewart</t>
  </si>
  <si>
    <t>Derald Harp</t>
  </si>
  <si>
    <t>Derek Harter</t>
  </si>
  <si>
    <t>Derrick Mckisick</t>
  </si>
  <si>
    <t>Derryle Peace</t>
  </si>
  <si>
    <t>Desire Djidonou</t>
  </si>
  <si>
    <t>Dimitra Smith</t>
  </si>
  <si>
    <t>Donald Fetty</t>
  </si>
  <si>
    <t>Dongeun Lee</t>
  </si>
  <si>
    <t>Dongmei Cheng</t>
  </si>
  <si>
    <t>Dongwon Choi</t>
  </si>
  <si>
    <t>Donna Callicoat</t>
  </si>
  <si>
    <t>Donna Deverell</t>
  </si>
  <si>
    <t>Dottie Ulrich</t>
  </si>
  <si>
    <t>Douglas Eborn</t>
  </si>
  <si>
    <t>Dror Parnes</t>
  </si>
  <si>
    <t>Dwala Chandler</t>
  </si>
  <si>
    <t>Dylan Hevron</t>
  </si>
  <si>
    <t>Edgar Narvaez</t>
  </si>
  <si>
    <t>Elizabeth Hudson</t>
  </si>
  <si>
    <t>Elizabeth Joslin</t>
  </si>
  <si>
    <t>Elizabeth Mcelrath</t>
  </si>
  <si>
    <t>Elizabeth Mcmahan</t>
  </si>
  <si>
    <t>Elizabeth Rose</t>
  </si>
  <si>
    <t>Elizabeth Wachira</t>
  </si>
  <si>
    <t>Ellie Klee</t>
  </si>
  <si>
    <t>Elsa Villarreal</t>
  </si>
  <si>
    <t>Elvira White-Lewis</t>
  </si>
  <si>
    <t>Emily Broussard</t>
  </si>
  <si>
    <t>Emily Littlejohn</t>
  </si>
  <si>
    <t>Emily Newman</t>
  </si>
  <si>
    <t>Emmanuella Anang</t>
  </si>
  <si>
    <t>Eralda Lameborshi</t>
  </si>
  <si>
    <t>Eric Venegas</t>
  </si>
  <si>
    <t>Erika Lerma</t>
  </si>
  <si>
    <t>Erin Kaszynski</t>
  </si>
  <si>
    <t>Erin Webster Garrett</t>
  </si>
  <si>
    <t>Esam Obeidat</t>
  </si>
  <si>
    <t>Ethan Gainer</t>
  </si>
  <si>
    <t>Eugene Moreno</t>
  </si>
  <si>
    <t>Fabio Ambrosio</t>
  </si>
  <si>
    <t>Fadi Fawaz</t>
  </si>
  <si>
    <t>Flavia Belpoliti</t>
  </si>
  <si>
    <t>FNU Pratima</t>
  </si>
  <si>
    <t>Garth Gundersen</t>
  </si>
  <si>
    <t>Gavin Cox</t>
  </si>
  <si>
    <t>Gerald Burch</t>
  </si>
  <si>
    <t>Gerald Fudge</t>
  </si>
  <si>
    <t>Ghorbanmohammad Komaki</t>
  </si>
  <si>
    <t>Gordon Smith</t>
  </si>
  <si>
    <t>Gouda Taha</t>
  </si>
  <si>
    <t>Grace Ogden</t>
  </si>
  <si>
    <t>Grace Reed</t>
  </si>
  <si>
    <t>Gracie Brownell</t>
  </si>
  <si>
    <t>Gregory Lubiani</t>
  </si>
  <si>
    <t>Gregory Newman</t>
  </si>
  <si>
    <t>Hanan Kuzat</t>
  </si>
  <si>
    <t>Hannah Buchanan</t>
  </si>
  <si>
    <t>Hannah Weller</t>
  </si>
  <si>
    <t>Haomei Meng-Briscoe</t>
  </si>
  <si>
    <t>Henry Pabon</t>
  </si>
  <si>
    <t>Herbert Mccullough</t>
  </si>
  <si>
    <t>Heungman Park</t>
  </si>
  <si>
    <t>Hilary Kakanis</t>
  </si>
  <si>
    <t>Hongmei Jia</t>
  </si>
  <si>
    <t>Hoyeol Yu</t>
  </si>
  <si>
    <t>Hunkar Yesilyurt</t>
  </si>
  <si>
    <t>Hussien Jabai</t>
  </si>
  <si>
    <t>Hyo Kyung Woo</t>
  </si>
  <si>
    <t>Hyun-Joo Nam</t>
  </si>
  <si>
    <t>Ilseok Oh</t>
  </si>
  <si>
    <t>Ira Reeves</t>
  </si>
  <si>
    <t>Ira Vonneuhaus</t>
  </si>
  <si>
    <t>Isabella Ortiz</t>
  </si>
  <si>
    <t>Ismail Guneydas</t>
  </si>
  <si>
    <t>Jaci Fulton</t>
  </si>
  <si>
    <t>Jacinta Dyck</t>
  </si>
  <si>
    <t>Jackie Rosenfeld</t>
  </si>
  <si>
    <t>Jackson Courtright</t>
  </si>
  <si>
    <t>James Bowyer</t>
  </si>
  <si>
    <t>James Stanfield</t>
  </si>
  <si>
    <t>James Tague</t>
  </si>
  <si>
    <t>Jamie Carbonia</t>
  </si>
  <si>
    <t>Jana Miller</t>
  </si>
  <si>
    <t>Jane Lackey</t>
  </si>
  <si>
    <t>Janet Hull</t>
  </si>
  <si>
    <t>Janet Kimbriel</t>
  </si>
  <si>
    <t>Jangsup Choi</t>
  </si>
  <si>
    <t>Janna Payne</t>
  </si>
  <si>
    <t>Jared Mumm</t>
  </si>
  <si>
    <t>Jason Davis</t>
  </si>
  <si>
    <t>Jason Kimmel</t>
  </si>
  <si>
    <t>Jason Thomason</t>
  </si>
  <si>
    <t>Jason Walker</t>
  </si>
  <si>
    <t>Jay Thompson</t>
  </si>
  <si>
    <t>Jaya John</t>
  </si>
  <si>
    <t>Jeff Ausdemore</t>
  </si>
  <si>
    <t>Jeffrey Baker</t>
  </si>
  <si>
    <t>Jeffrey Herndon</t>
  </si>
  <si>
    <t>Jeffrey Kopachena</t>
  </si>
  <si>
    <t>Jeffrey Wilson</t>
  </si>
  <si>
    <t>Jennifer Frazier</t>
  </si>
  <si>
    <t>Jennifer Gagnon</t>
  </si>
  <si>
    <t>Jennifer Hudson</t>
  </si>
  <si>
    <t>Jennifer Simon</t>
  </si>
  <si>
    <t>Jenny Hodnett</t>
  </si>
  <si>
    <t>Jere Hammer</t>
  </si>
  <si>
    <t>Jeremy Jenkins</t>
  </si>
  <si>
    <t>Jerome Nauyokas</t>
  </si>
  <si>
    <t>Jessica Andrews</t>
  </si>
  <si>
    <t>Jessica Brannon-Wranosky</t>
  </si>
  <si>
    <t>Jessica Garcia</t>
  </si>
  <si>
    <t>Jessica Rivera</t>
  </si>
  <si>
    <t>Jessica Stearns</t>
  </si>
  <si>
    <t>Jessica Udry</t>
  </si>
  <si>
    <t>Jhnea Jones</t>
  </si>
  <si>
    <t>Jinoh Kim</t>
  </si>
  <si>
    <t>Joe Brodnax</t>
  </si>
  <si>
    <t>John Batchelor</t>
  </si>
  <si>
    <t>John Engel</t>
  </si>
  <si>
    <t>John Evers</t>
  </si>
  <si>
    <t>John Kleineberg</t>
  </si>
  <si>
    <t>John Murray</t>
  </si>
  <si>
    <t>John Slovak</t>
  </si>
  <si>
    <t>John Smith</t>
  </si>
  <si>
    <t>Jon Hill</t>
  </si>
  <si>
    <t>Jonathan Gray</t>
  </si>
  <si>
    <t>Jordan Brummett</t>
  </si>
  <si>
    <t>Jordan Thompson</t>
  </si>
  <si>
    <t>Jose Lopez</t>
  </si>
  <si>
    <t>Jose Parra</t>
  </si>
  <si>
    <t>Jose Yerena</t>
  </si>
  <si>
    <t>Joseph Daun</t>
  </si>
  <si>
    <t>Joseph Gunderson</t>
  </si>
  <si>
    <t>Joseph Sommeso</t>
  </si>
  <si>
    <t>Joseph Webb</t>
  </si>
  <si>
    <t>Josephine Durkin</t>
  </si>
  <si>
    <t>Josh Thompson</t>
  </si>
  <si>
    <t>Joshua Ege</t>
  </si>
  <si>
    <t>Joshua Hawkins</t>
  </si>
  <si>
    <t>Jovaria Baig</t>
  </si>
  <si>
    <t>Julee Walker</t>
  </si>
  <si>
    <t>Julia Bozone</t>
  </si>
  <si>
    <t>Julia Meszaros</t>
  </si>
  <si>
    <t>Julia Moore</t>
  </si>
  <si>
    <t>Julia Persky</t>
  </si>
  <si>
    <t>Julie Byrnes</t>
  </si>
  <si>
    <t>Julie Mills</t>
  </si>
  <si>
    <t>Justin Anderton</t>
  </si>
  <si>
    <t>Justin Hocking</t>
  </si>
  <si>
    <t>Ka Sai Un</t>
  </si>
  <si>
    <t>Kaitlin Tapondjou</t>
  </si>
  <si>
    <t>Kamshia Childs</t>
  </si>
  <si>
    <t>Kaoning Hu</t>
  </si>
  <si>
    <t>Karen James</t>
  </si>
  <si>
    <t>Karen Lackey</t>
  </si>
  <si>
    <t>Karen Roggenkamp</t>
  </si>
  <si>
    <t>Karen Walker</t>
  </si>
  <si>
    <t>Karin Tochkov</t>
  </si>
  <si>
    <t>Karl Mitchell</t>
  </si>
  <si>
    <t>Karyn Miller</t>
  </si>
  <si>
    <t>Kassandra Sheets</t>
  </si>
  <si>
    <t>Kate Osei-Poku</t>
  </si>
  <si>
    <t>Katharine Halfacre</t>
  </si>
  <si>
    <t>Katherine Stover</t>
  </si>
  <si>
    <t>Kathryn Achen</t>
  </si>
  <si>
    <t>Kathryn Feldhaus</t>
  </si>
  <si>
    <t>Kaycie Griffith</t>
  </si>
  <si>
    <t>Kayla Gibbs</t>
  </si>
  <si>
    <t>Kaylie Campbell</t>
  </si>
  <si>
    <t>Keith Brown</t>
  </si>
  <si>
    <t>Kelin Loe</t>
  </si>
  <si>
    <t>Kelly Carrero</t>
  </si>
  <si>
    <t>Kendra Saunders</t>
  </si>
  <si>
    <t>Kenneth Pruitt</t>
  </si>
  <si>
    <t>Kent Montgomery</t>
  </si>
  <si>
    <t>Kevin Diegel</t>
  </si>
  <si>
    <t>Kevin Mosher</t>
  </si>
  <si>
    <t>Kiley Towne</t>
  </si>
  <si>
    <t>Kim Rahebi</t>
  </si>
  <si>
    <t>Kimberley Morgan-Thompson</t>
  </si>
  <si>
    <t>Kimberley Toynes</t>
  </si>
  <si>
    <t>Kishor Guru-Gharana</t>
  </si>
  <si>
    <t>Kjerstin Gardner</t>
  </si>
  <si>
    <t>Kriss Kemp-Graham</t>
  </si>
  <si>
    <t>Kristi Geckler</t>
  </si>
  <si>
    <t>Kristi Taylor</t>
  </si>
  <si>
    <t>Kurtis Williams</t>
  </si>
  <si>
    <t>Kwaku Owusu-Ansah</t>
  </si>
  <si>
    <t>Kwang Lee</t>
  </si>
  <si>
    <t>Lacy Krueger</t>
  </si>
  <si>
    <t>Lani Lyman-Henley</t>
  </si>
  <si>
    <t>Lashunda Mason-Horton</t>
  </si>
  <si>
    <t>Laura Beene</t>
  </si>
  <si>
    <t>Laura Salander</t>
  </si>
  <si>
    <t>Laura Slay</t>
  </si>
  <si>
    <t>Laurel Jay Carpenter</t>
  </si>
  <si>
    <t>Lauren Meyers</t>
  </si>
  <si>
    <t>Lauren Rhodes</t>
  </si>
  <si>
    <t>Laurence Angel</t>
  </si>
  <si>
    <t>Lavelle Hendricks</t>
  </si>
  <si>
    <t>Leah Phillips</t>
  </si>
  <si>
    <t>Lee Hackett</t>
  </si>
  <si>
    <t>Lei Zhang</t>
  </si>
  <si>
    <t>Leigh Merrill</t>
  </si>
  <si>
    <t>Leon King</t>
  </si>
  <si>
    <t>Leon Theodore</t>
  </si>
  <si>
    <t>Leslie Ekpe</t>
  </si>
  <si>
    <t>Lewis Smith</t>
  </si>
  <si>
    <t>Libby Vanatta</t>
  </si>
  <si>
    <t>Lin Guo</t>
  </si>
  <si>
    <t>Lindsay Morgan</t>
  </si>
  <si>
    <t>Lindsay Svane</t>
  </si>
  <si>
    <t>Lirong Liu</t>
  </si>
  <si>
    <t>Lisa Thomas-Vernon</t>
  </si>
  <si>
    <t>Logan Willhoite</t>
  </si>
  <si>
    <t>Lorry Cotton-Royal</t>
  </si>
  <si>
    <t>Ludivina Srinivasan</t>
  </si>
  <si>
    <t>Luis Sanchez</t>
  </si>
  <si>
    <t>Luisa Benton</t>
  </si>
  <si>
    <t>Luke Yarbrough</t>
  </si>
  <si>
    <t>Lydia Lum</t>
  </si>
  <si>
    <t>Lyndsey Norris</t>
  </si>
  <si>
    <t>M Hayes</t>
  </si>
  <si>
    <t>Mack Hines</t>
  </si>
  <si>
    <t>Magdalena Aguinaga</t>
  </si>
  <si>
    <t>Maggie Pfeiffer Salem</t>
  </si>
  <si>
    <t>Maia Lamarque</t>
  </si>
  <si>
    <t>Major Templeton</t>
  </si>
  <si>
    <t>Manar Alsaid</t>
  </si>
  <si>
    <t>Mandy Jordan</t>
  </si>
  <si>
    <t>Marcella Smith</t>
  </si>
  <si>
    <t>Maria Hurd</t>
  </si>
  <si>
    <t>Maria Kostromitina</t>
  </si>
  <si>
    <t>Maribeth Mcanally</t>
  </si>
  <si>
    <t>Marilyn Lewis</t>
  </si>
  <si>
    <t>Marouen Ben Jebara</t>
  </si>
  <si>
    <t>Mary Joanne Dondlinger</t>
  </si>
  <si>
    <t>Mary King</t>
  </si>
  <si>
    <t>Mary Lind</t>
  </si>
  <si>
    <t>Matthew Brewer</t>
  </si>
  <si>
    <t>Matthew Cremeans</t>
  </si>
  <si>
    <t>Matthew Moore</t>
  </si>
  <si>
    <t>Matthew Morris</t>
  </si>
  <si>
    <t>Matthew Schloneger</t>
  </si>
  <si>
    <t>Md Nahid Hasan</t>
  </si>
  <si>
    <t>Mee-Gaik Lim</t>
  </si>
  <si>
    <t>Megan Boutin</t>
  </si>
  <si>
    <t>Megan Johnson-Gibbs</t>
  </si>
  <si>
    <t>Megan Reeves</t>
  </si>
  <si>
    <t>Megan Todd</t>
  </si>
  <si>
    <t>Mehmet Celik</t>
  </si>
  <si>
    <t>Mei Jiang</t>
  </si>
  <si>
    <t>Melanie Fields</t>
  </si>
  <si>
    <t>Melanie Loewenstein</t>
  </si>
  <si>
    <t>Melinda Ludwig</t>
  </si>
  <si>
    <t>Melissa Arrambide</t>
  </si>
  <si>
    <t>Melissa Cox</t>
  </si>
  <si>
    <t>Melissa Kamp</t>
  </si>
  <si>
    <t>Melody Carmack</t>
  </si>
  <si>
    <t>Melynda Seaton</t>
  </si>
  <si>
    <t>Mica Thompson</t>
  </si>
  <si>
    <t>Michael Henry</t>
  </si>
  <si>
    <t>Michael Huestis</t>
  </si>
  <si>
    <t>Michael Knight</t>
  </si>
  <si>
    <t>Michael Morrow</t>
  </si>
  <si>
    <t>Michael Oldham</t>
  </si>
  <si>
    <t>Michael Opara</t>
  </si>
  <si>
    <t>Michael Phillips</t>
  </si>
  <si>
    <t>Michael Ponton</t>
  </si>
  <si>
    <t>Michael Schmit</t>
  </si>
  <si>
    <t>Michael Smart</t>
  </si>
  <si>
    <t>Michael Tapia</t>
  </si>
  <si>
    <t>Michael Winegarden</t>
  </si>
  <si>
    <t>Michele Anderson</t>
  </si>
  <si>
    <t>Michelle Bartlett</t>
  </si>
  <si>
    <t>Michelle Hanks</t>
  </si>
  <si>
    <t>Mimi Li</t>
  </si>
  <si>
    <t>Min Yu</t>
  </si>
  <si>
    <t>Misty Ely</t>
  </si>
  <si>
    <t>Misty Jenkins</t>
  </si>
  <si>
    <t>Mitchell Mcgarr</t>
  </si>
  <si>
    <t>Mohamed Yamany</t>
  </si>
  <si>
    <t>Mohammad Alsmirat</t>
  </si>
  <si>
    <t>Mojtaba Salarpour</t>
  </si>
  <si>
    <t>Molly Brewer</t>
  </si>
  <si>
    <t>Mylynka Cardona</t>
  </si>
  <si>
    <t>Myranda Adamson</t>
  </si>
  <si>
    <t>Nancy Albers</t>
  </si>
  <si>
    <t>Nancy Bernardino</t>
  </si>
  <si>
    <t>Narayanaswamy Rajan</t>
  </si>
  <si>
    <t>Narendra Tiwari</t>
  </si>
  <si>
    <t>Natalie Moyer</t>
  </si>
  <si>
    <t>Natalie Ortiz</t>
  </si>
  <si>
    <t>Natasha Merchant</t>
  </si>
  <si>
    <t>Nathan Donohoe</t>
  </si>
  <si>
    <t>Nathan Philipp</t>
  </si>
  <si>
    <t>Nathan Wells</t>
  </si>
  <si>
    <t>Nicole Varone</t>
  </si>
  <si>
    <t>Nikolay Sirakov</t>
  </si>
  <si>
    <t>Nizar Tayem</t>
  </si>
  <si>
    <t>Noble Walker</t>
  </si>
  <si>
    <t>Norman Fox</t>
  </si>
  <si>
    <t>Ofori Asante</t>
  </si>
  <si>
    <t>Olga Savina</t>
  </si>
  <si>
    <t>Omar El Ariss</t>
  </si>
  <si>
    <t>Ozum Yesiltas</t>
  </si>
  <si>
    <t>Padmapani Seneviratne</t>
  </si>
  <si>
    <t>Pamela Webster</t>
  </si>
  <si>
    <t>Pamelia Luttrull</t>
  </si>
  <si>
    <t>Patricia Otts</t>
  </si>
  <si>
    <t>Patrick Darling</t>
  </si>
  <si>
    <t>Patrick Mcnally</t>
  </si>
  <si>
    <t>Paul Bryan</t>
  </si>
  <si>
    <t>Paul Mccright</t>
  </si>
  <si>
    <t>Pedro Chavarria</t>
  </si>
  <si>
    <t>Perry Moler</t>
  </si>
  <si>
    <t>Peter Williams</t>
  </si>
  <si>
    <t>Preslee Beumer</t>
  </si>
  <si>
    <t>Qianying Zhang</t>
  </si>
  <si>
    <t>Quinessa Johnson</t>
  </si>
  <si>
    <t>Rachel Aumann</t>
  </si>
  <si>
    <t>Rachel Finney</t>
  </si>
  <si>
    <t>Rachel Flatt</t>
  </si>
  <si>
    <t>Rachel Harsin</t>
  </si>
  <si>
    <t>Rachel Wahlstrom</t>
  </si>
  <si>
    <t>Rafael Bakhtavoryan</t>
  </si>
  <si>
    <t>Rahmatu Kassimu</t>
  </si>
  <si>
    <t>Ramsey Ruelas</t>
  </si>
  <si>
    <t>Ran Ling</t>
  </si>
  <si>
    <t>Randi Wright</t>
  </si>
  <si>
    <t>Rashelle Fetty</t>
  </si>
  <si>
    <t>Ray Soles</t>
  </si>
  <si>
    <t>Rayford Mcdowell</t>
  </si>
  <si>
    <t>Rebecca Bridgefarmer</t>
  </si>
  <si>
    <t>Rebecca Dibbs</t>
  </si>
  <si>
    <t>Rebecca Judd</t>
  </si>
  <si>
    <t>Rebecca Lynch</t>
  </si>
  <si>
    <t>Rebecca Rowe</t>
  </si>
  <si>
    <t>Rebecca Steward</t>
  </si>
  <si>
    <t>Rebecca Wolfe</t>
  </si>
  <si>
    <t>Rebecca Worley</t>
  </si>
  <si>
    <t>Redha Radaydeh</t>
  </si>
  <si>
    <t>Reynolds Ballotti</t>
  </si>
  <si>
    <t>Reza Panahi</t>
  </si>
  <si>
    <t>Ricardo Teixeira</t>
  </si>
  <si>
    <t>Robert Bunger</t>
  </si>
  <si>
    <t>Robert Campbell</t>
  </si>
  <si>
    <t>Robert Nelson</t>
  </si>
  <si>
    <t>Robert Rankin</t>
  </si>
  <si>
    <t>Robert Rodriguez</t>
  </si>
  <si>
    <t>Robert Sutherland</t>
  </si>
  <si>
    <t>Robert Williams</t>
  </si>
  <si>
    <t>Robyn Flores</t>
  </si>
  <si>
    <t>Robynne Lock</t>
  </si>
  <si>
    <t>Ruiliang Yan</t>
  </si>
  <si>
    <t>Salvatore Attardo</t>
  </si>
  <si>
    <t>Sam Saffer</t>
  </si>
  <si>
    <t>Samantha Culbertson</t>
  </si>
  <si>
    <t>Samuel Wyatt</t>
  </si>
  <si>
    <t>Sana Nabil Abdu Rayyashi</t>
  </si>
  <si>
    <t>Sandra Kimbrough</t>
  </si>
  <si>
    <t>Sandra Whitley</t>
  </si>
  <si>
    <t>Sang Suh</t>
  </si>
  <si>
    <t>Sarah Dailey</t>
  </si>
  <si>
    <t>Sarah Depetris</t>
  </si>
  <si>
    <t>Sarah Enderlein</t>
  </si>
  <si>
    <t>Sarah Gonzales</t>
  </si>
  <si>
    <t>Sarah Mitchell</t>
  </si>
  <si>
    <t>Saurabh Srivastava</t>
  </si>
  <si>
    <t>Scarlett Kooning</t>
  </si>
  <si>
    <t>Scott Sewell</t>
  </si>
  <si>
    <t>Serafin Matthews</t>
  </si>
  <si>
    <t>Serdar San</t>
  </si>
  <si>
    <t>Shannon Pierce</t>
  </si>
  <si>
    <t>Shannon Rapert</t>
  </si>
  <si>
    <t>Shari Beck</t>
  </si>
  <si>
    <t>Sharier Azim Khan</t>
  </si>
  <si>
    <t>Sharif Sheikh</t>
  </si>
  <si>
    <t>Sharon Kowalsky</t>
  </si>
  <si>
    <t>Sharon Ross</t>
  </si>
  <si>
    <t>Sharonda Pruitt</t>
  </si>
  <si>
    <t>Sheila Cathey</t>
  </si>
  <si>
    <t>Sheila Harwell</t>
  </si>
  <si>
    <t>Shelby Brooks</t>
  </si>
  <si>
    <t>Shelby Miller</t>
  </si>
  <si>
    <t>Shenequa Miller</t>
  </si>
  <si>
    <t>Sherri Colby</t>
  </si>
  <si>
    <t>Shifang Tang</t>
  </si>
  <si>
    <t>Shiyou Li</t>
  </si>
  <si>
    <t>Sierra Jones</t>
  </si>
  <si>
    <t>Singru Hoe</t>
  </si>
  <si>
    <t>Skye Haggard</t>
  </si>
  <si>
    <t>Sofia Martinez</t>
  </si>
  <si>
    <t>Son Bui</t>
  </si>
  <si>
    <t>Sona Hayrapetyan</t>
  </si>
  <si>
    <t>Song Huang</t>
  </si>
  <si>
    <t>Sonia Taneja</t>
  </si>
  <si>
    <t>Srinivas Nippani</t>
  </si>
  <si>
    <t>Staff PJC</t>
  </si>
  <si>
    <t>Stephanie Deluca</t>
  </si>
  <si>
    <t>Stephanie Dunn</t>
  </si>
  <si>
    <t>Stephanie Pane</t>
  </si>
  <si>
    <t>Stephanie Perez</t>
  </si>
  <si>
    <t>Stephen Furlich</t>
  </si>
  <si>
    <t>Stephen Reysen</t>
  </si>
  <si>
    <t>Stephen Starnes</t>
  </si>
  <si>
    <t>Steven Allemang</t>
  </si>
  <si>
    <t>Steven Prewitt</t>
  </si>
  <si>
    <t>Steven Simmons</t>
  </si>
  <si>
    <t>Stormy Montes</t>
  </si>
  <si>
    <t>Sujey Loera</t>
  </si>
  <si>
    <t>Susan Speights</t>
  </si>
  <si>
    <t>Syed Asif Raza</t>
  </si>
  <si>
    <t>Syed Zaidi</t>
  </si>
  <si>
    <t>T Henley</t>
  </si>
  <si>
    <t>Tahvia Robinson-Merrill</t>
  </si>
  <si>
    <t>Tami Knotts</t>
  </si>
  <si>
    <t>Tami Morton</t>
  </si>
  <si>
    <t>Tammy Butler</t>
  </si>
  <si>
    <t>Tammy Sung</t>
  </si>
  <si>
    <t>Tanner Leonardo</t>
  </si>
  <si>
    <t>Tasha King-Moser</t>
  </si>
  <si>
    <t>Teresa Farler</t>
  </si>
  <si>
    <t>Theresa Sadler</t>
  </si>
  <si>
    <t>Thomas Brown</t>
  </si>
  <si>
    <t>Thomas Head</t>
  </si>
  <si>
    <t>Thomas West</t>
  </si>
  <si>
    <t>Timothy Gusukuma</t>
  </si>
  <si>
    <t>Tina Lancaster</t>
  </si>
  <si>
    <t>Tony Lee</t>
  </si>
  <si>
    <t>Traci Mayo</t>
  </si>
  <si>
    <t>Tyler Tashdjian</t>
  </si>
  <si>
    <t>Unicka Ssempira</t>
  </si>
  <si>
    <t>Vanessa Quinn</t>
  </si>
  <si>
    <t>Varshenne Reddi</t>
  </si>
  <si>
    <t>Venugopalan Cheriyath</t>
  </si>
  <si>
    <t>Veronica Vaughan</t>
  </si>
  <si>
    <t>Vickie Gordon</t>
  </si>
  <si>
    <t>Vipa Bernhardt</t>
  </si>
  <si>
    <t>Waichi Champion</t>
  </si>
  <si>
    <t>Wallace Williams</t>
  </si>
  <si>
    <t>Walter Paulin Tapondjou Nkonmeneck</t>
  </si>
  <si>
    <t>Whitney Figland</t>
  </si>
  <si>
    <t>William Bolin</t>
  </si>
  <si>
    <t>William Champion</t>
  </si>
  <si>
    <t>William Dooley</t>
  </si>
  <si>
    <t>William Kuracina</t>
  </si>
  <si>
    <t>William Lancaster</t>
  </si>
  <si>
    <t>William Newton</t>
  </si>
  <si>
    <t>William Thweatt</t>
  </si>
  <si>
    <t>William Whitham</t>
  </si>
  <si>
    <t>Willie Edwards</t>
  </si>
  <si>
    <t>Without Secondary Subject</t>
  </si>
  <si>
    <t>Xingzhong Yan</t>
  </si>
  <si>
    <t>Yau Ka Cheung</t>
  </si>
  <si>
    <t>Yazan Kakish</t>
  </si>
  <si>
    <t>Yelin Ou</t>
  </si>
  <si>
    <t>Yu Lei</t>
  </si>
  <si>
    <t>Yuehua Wang</t>
  </si>
  <si>
    <t>Yuying Shi</t>
  </si>
  <si>
    <t>Zachary Palmer</t>
  </si>
  <si>
    <t>Zaidy Mohdzain</t>
  </si>
  <si>
    <t>Zaki Malik</t>
  </si>
  <si>
    <t>Zane Brand</t>
  </si>
  <si>
    <t>Zeeshan Siddique</t>
  </si>
  <si>
    <t>Zhaoting Wei</t>
  </si>
  <si>
    <t>Grand Total</t>
  </si>
  <si>
    <t>Average of Instructor Score</t>
  </si>
  <si>
    <t>Average of Course Score</t>
  </si>
  <si>
    <t>Average of Total Score</t>
  </si>
  <si>
    <t>Values</t>
  </si>
  <si>
    <t>Sum of OverallNotRespRate</t>
  </si>
  <si>
    <t>Primary Subject ID</t>
  </si>
  <si>
    <t>Course Name</t>
  </si>
  <si>
    <t>Term</t>
  </si>
  <si>
    <t>Part of Term</t>
  </si>
  <si>
    <t>Courses - COURSE_CODE</t>
  </si>
  <si>
    <t>Courses - COURSE_NUMBER</t>
  </si>
  <si>
    <t>Courses - CLASS_NUMBER</t>
  </si>
  <si>
    <t>Teachers - Full Name</t>
  </si>
  <si>
    <t>School</t>
  </si>
  <si>
    <t>Department</t>
  </si>
  <si>
    <t>Instructor Score</t>
  </si>
  <si>
    <t>Course Score</t>
  </si>
  <si>
    <t>Invited</t>
  </si>
  <si>
    <t>RespondentCount</t>
  </si>
  <si>
    <t>Response Rate</t>
  </si>
  <si>
    <t>Total Score</t>
  </si>
  <si>
    <t>1st Initial</t>
  </si>
  <si>
    <t>CRN</t>
  </si>
  <si>
    <t>Not Responded</t>
  </si>
  <si>
    <t>202620-20002</t>
  </si>
  <si>
    <t>20002 US History to 1877</t>
  </si>
  <si>
    <t>HIST</t>
  </si>
  <si>
    <t>01W</t>
  </si>
  <si>
    <t>Humanities, Social Sci &amp; Arts</t>
  </si>
  <si>
    <t>History &amp; Liberal Studies</t>
  </si>
  <si>
    <t>202620-20003</t>
  </si>
  <si>
    <t>20003 US History to 1877</t>
  </si>
  <si>
    <t>01E</t>
  </si>
  <si>
    <t>202620-20005</t>
  </si>
  <si>
    <t>20005 The Modern World</t>
  </si>
  <si>
    <t>202620-20006</t>
  </si>
  <si>
    <t>20006 Business Computing Systems</t>
  </si>
  <si>
    <t>BUSA</t>
  </si>
  <si>
    <t>01B</t>
  </si>
  <si>
    <t>Business</t>
  </si>
  <si>
    <t>Mgt, Mkt and Mgt Science</t>
  </si>
  <si>
    <t>202620-20010</t>
  </si>
  <si>
    <t>20010 Principles of Acct I</t>
  </si>
  <si>
    <t>ACCT</t>
  </si>
  <si>
    <t>Acct, Fin, Eco, and Bus Law</t>
  </si>
  <si>
    <t>202620-20014</t>
  </si>
  <si>
    <t>20014 Data &amp; Info Mgt</t>
  </si>
  <si>
    <t>202620-20019</t>
  </si>
  <si>
    <t>20019 Prin of Accounting II</t>
  </si>
  <si>
    <t>202620-20025</t>
  </si>
  <si>
    <t>20025 Fin Stmt Analysis</t>
  </si>
  <si>
    <t>202620-20027</t>
  </si>
  <si>
    <t>20027 US History to 1877</t>
  </si>
  <si>
    <t>02E</t>
  </si>
  <si>
    <t>202620-20028</t>
  </si>
  <si>
    <t>20028 Intermediate Acct I</t>
  </si>
  <si>
    <t>202620-20030</t>
  </si>
  <si>
    <t>20030 Intermediate Acct II</t>
  </si>
  <si>
    <t>202620-20031</t>
  </si>
  <si>
    <t>20031 Art Appreciation</t>
  </si>
  <si>
    <t>ART</t>
  </si>
  <si>
    <t>04W</t>
  </si>
  <si>
    <t>Art</t>
  </si>
  <si>
    <t>202620-20032</t>
  </si>
  <si>
    <t>20032 US History to 1877</t>
  </si>
  <si>
    <t>04E</t>
  </si>
  <si>
    <t>202620-20033</t>
  </si>
  <si>
    <t>20033 US History to 1877</t>
  </si>
  <si>
    <t>05E</t>
  </si>
  <si>
    <t>202620-20034</t>
  </si>
  <si>
    <t>20034 Integrated Marketing Comm</t>
  </si>
  <si>
    <t>MKT</t>
  </si>
  <si>
    <t>202620-20035</t>
  </si>
  <si>
    <t>20035 Art Appreciation</t>
  </si>
  <si>
    <t>202620-20036</t>
  </si>
  <si>
    <t>20036 Accounting Information Systems</t>
  </si>
  <si>
    <t>202620-20037</t>
  </si>
  <si>
    <t>20037 US History to 1877</t>
  </si>
  <si>
    <t>06E</t>
  </si>
  <si>
    <t>202620-20038</t>
  </si>
  <si>
    <t>20038 Art Appreciation</t>
  </si>
  <si>
    <t>02W</t>
  </si>
  <si>
    <t>202620-20039</t>
  </si>
  <si>
    <t>20039 US History to 1877</t>
  </si>
  <si>
    <t>07E</t>
  </si>
  <si>
    <t>202620-20040</t>
  </si>
  <si>
    <t>20040 Income Tax Accounting</t>
  </si>
  <si>
    <t>202620-20041</t>
  </si>
  <si>
    <t>20041 US History to 1877</t>
  </si>
  <si>
    <t>08E</t>
  </si>
  <si>
    <t>202620-20042</t>
  </si>
  <si>
    <t>20042 Art Appreciation</t>
  </si>
  <si>
    <t>03W</t>
  </si>
  <si>
    <t>202620-20046</t>
  </si>
  <si>
    <t>20046 Introduction to Acct Analytics</t>
  </si>
  <si>
    <t>202620-20047</t>
  </si>
  <si>
    <t>20047 US History to 1877</t>
  </si>
  <si>
    <t>10E</t>
  </si>
  <si>
    <t>202620-20048</t>
  </si>
  <si>
    <t>20048 History of Art II</t>
  </si>
  <si>
    <t>202620-20049</t>
  </si>
  <si>
    <t>20049 US History Since 1865</t>
  </si>
  <si>
    <t>202620-20050</t>
  </si>
  <si>
    <t>20050 Buyer Behavior</t>
  </si>
  <si>
    <t>202620-20052</t>
  </si>
  <si>
    <t>20052 US History Since 1865</t>
  </si>
  <si>
    <t>202620-20053</t>
  </si>
  <si>
    <t>20053 General Microbiology</t>
  </si>
  <si>
    <t>BIOL</t>
  </si>
  <si>
    <t>Science &amp; Engineering</t>
  </si>
  <si>
    <t>Biological &amp; Environmental Sci</t>
  </si>
  <si>
    <t>202620-20054</t>
  </si>
  <si>
    <t>20054 US History Since 1865</t>
  </si>
  <si>
    <t>202620-20055</t>
  </si>
  <si>
    <t>20055 Intro Business Finance</t>
  </si>
  <si>
    <t>FIN</t>
  </si>
  <si>
    <t>202620-20056</t>
  </si>
  <si>
    <t>20056 Two-D Design &amp; Color Theory</t>
  </si>
  <si>
    <t>202620-20057</t>
  </si>
  <si>
    <t>20057 US History Since 1865</t>
  </si>
  <si>
    <t>03E</t>
  </si>
  <si>
    <t>202620-20059</t>
  </si>
  <si>
    <t>20059 Three-D Design &amp; Color Theory</t>
  </si>
  <si>
    <t>202620-20062</t>
  </si>
  <si>
    <t>20062 General Microbiology</t>
  </si>
  <si>
    <t>202620-20068</t>
  </si>
  <si>
    <t>20068 Painting I</t>
  </si>
  <si>
    <t>202620-20069</t>
  </si>
  <si>
    <t>20069 US History Since 1865</t>
  </si>
  <si>
    <t>202620-20072</t>
  </si>
  <si>
    <t>20072 Figure Drawing</t>
  </si>
  <si>
    <t>202620-20073</t>
  </si>
  <si>
    <t>20073 US History Since 1865</t>
  </si>
  <si>
    <t>202620-20074</t>
  </si>
  <si>
    <t>20074 Ceramics I</t>
  </si>
  <si>
    <t>202620-20075</t>
  </si>
  <si>
    <t>20075 US History Since 1865</t>
  </si>
  <si>
    <t>202620-20076</t>
  </si>
  <si>
    <t>20076 US History Since 1865</t>
  </si>
  <si>
    <t>09E</t>
  </si>
  <si>
    <t>202620-20078</t>
  </si>
  <si>
    <t>20078 US History Since 1865</t>
  </si>
  <si>
    <t>202620-20082</t>
  </si>
  <si>
    <t>20082 Sculpture I</t>
  </si>
  <si>
    <t>202620-20093</t>
  </si>
  <si>
    <t>20093 Life in the Universe</t>
  </si>
  <si>
    <t>ASTR</t>
  </si>
  <si>
    <t>Physics and Astronomy</t>
  </si>
  <si>
    <t>202620-20096</t>
  </si>
  <si>
    <t>20096 Human Dimensions</t>
  </si>
  <si>
    <t>BSC</t>
  </si>
  <si>
    <t>202620-20099</t>
  </si>
  <si>
    <t>20099 Cell Biology</t>
  </si>
  <si>
    <t>202620-20101</t>
  </si>
  <si>
    <t>20101 Archaeoastronomy</t>
  </si>
  <si>
    <t>202620-20115</t>
  </si>
  <si>
    <t>20115 Historical Methods</t>
  </si>
  <si>
    <t>202620-20117</t>
  </si>
  <si>
    <t>20117 Historical Methods</t>
  </si>
  <si>
    <t>1SE</t>
  </si>
  <si>
    <t>202620-20119</t>
  </si>
  <si>
    <t>20119 Stars and the Universe</t>
  </si>
  <si>
    <t>202620-20122</t>
  </si>
  <si>
    <t>20122 Stars and the Universe</t>
  </si>
  <si>
    <t>202620-20124</t>
  </si>
  <si>
    <t>20124 Cell Biology lab</t>
  </si>
  <si>
    <t>303L</t>
  </si>
  <si>
    <t>01L</t>
  </si>
  <si>
    <t>202620-20130</t>
  </si>
  <si>
    <t>20130 Stars and the Universe</t>
  </si>
  <si>
    <t>1HE</t>
  </si>
  <si>
    <t>202620-20131</t>
  </si>
  <si>
    <t>20131 Prog Impl &amp; Eval In Hlth Prom</t>
  </si>
  <si>
    <t>J</t>
  </si>
  <si>
    <t>HHPH</t>
  </si>
  <si>
    <t>81B</t>
  </si>
  <si>
    <t>Education &amp; Human Services</t>
  </si>
  <si>
    <t>Health &amp; Human Performance</t>
  </si>
  <si>
    <t>202620-20132</t>
  </si>
  <si>
    <t>20132 CONSUMER HEALTH</t>
  </si>
  <si>
    <t>202620-20133</t>
  </si>
  <si>
    <t>20133 Introduction to Law</t>
  </si>
  <si>
    <t>PLGL</t>
  </si>
  <si>
    <t>Social Sciences</t>
  </si>
  <si>
    <t>202620-20134</t>
  </si>
  <si>
    <t>20134 Intro to Pers. &amp; Comm. Hlth</t>
  </si>
  <si>
    <t>202620-20137</t>
  </si>
  <si>
    <t>20137 Current Issues in Health</t>
  </si>
  <si>
    <t>202620-20138</t>
  </si>
  <si>
    <t>20138 Applied Practice Experience</t>
  </si>
  <si>
    <t>202620-20139</t>
  </si>
  <si>
    <t>20139 Solar System</t>
  </si>
  <si>
    <t>202620-20141</t>
  </si>
  <si>
    <t>20141 Applied Microbiology</t>
  </si>
  <si>
    <t>202620-20142</t>
  </si>
  <si>
    <t>20142 Legal Research</t>
  </si>
  <si>
    <t>202620-20143</t>
  </si>
  <si>
    <t>20143 Hlth &amp; Hltcare Disparities</t>
  </si>
  <si>
    <t>81W</t>
  </si>
  <si>
    <t>202620-20144</t>
  </si>
  <si>
    <t>20144 Science Inquiry I</t>
  </si>
  <si>
    <t>IS</t>
  </si>
  <si>
    <t>202620-20147</t>
  </si>
  <si>
    <t>20147 Intro to Theatre</t>
  </si>
  <si>
    <t>THE</t>
  </si>
  <si>
    <t>Theatre</t>
  </si>
  <si>
    <t>202620-20148</t>
  </si>
  <si>
    <t>20148 Science Inquiry I</t>
  </si>
  <si>
    <t>202620-20149</t>
  </si>
  <si>
    <t>20149 Food and Culture</t>
  </si>
  <si>
    <t>202620-20150</t>
  </si>
  <si>
    <t>20150 Applied Microbiology</t>
  </si>
  <si>
    <t>306L</t>
  </si>
  <si>
    <t>202620-20151</t>
  </si>
  <si>
    <t>20151 Life Cycle Nutrition</t>
  </si>
  <si>
    <t>202620-20153</t>
  </si>
  <si>
    <t>20153 Intro to Theatre</t>
  </si>
  <si>
    <t>01H</t>
  </si>
  <si>
    <t>202620-20155</t>
  </si>
  <si>
    <t>20155 Painting II</t>
  </si>
  <si>
    <t>202620-20156</t>
  </si>
  <si>
    <t>20156 Sculpture II</t>
  </si>
  <si>
    <t>202620-20159</t>
  </si>
  <si>
    <t>20159 Intro to Theatre</t>
  </si>
  <si>
    <t>202620-20160</t>
  </si>
  <si>
    <t>20160 Ceramics II</t>
  </si>
  <si>
    <t>202620-20161</t>
  </si>
  <si>
    <t>20161 Science Inquiry II</t>
  </si>
  <si>
    <t>202620-20163</t>
  </si>
  <si>
    <t>20163 Intro to Theatre</t>
  </si>
  <si>
    <t>202620-20165</t>
  </si>
  <si>
    <t>20165 Science Inquiry II</t>
  </si>
  <si>
    <t>202620-20166</t>
  </si>
  <si>
    <t>20166 Teaching Art in the Sec. Clas.</t>
  </si>
  <si>
    <t>202620-20167</t>
  </si>
  <si>
    <t>20167 Intro to Theatre</t>
  </si>
  <si>
    <t>202620-20168</t>
  </si>
  <si>
    <t>20168 Planning, Budgeting</t>
  </si>
  <si>
    <t>BAAS</t>
  </si>
  <si>
    <t>Innovation and Design</t>
  </si>
  <si>
    <t>Coll of Innovation and Design</t>
  </si>
  <si>
    <t>202620-20169</t>
  </si>
  <si>
    <t>20169 Nutrition</t>
  </si>
  <si>
    <t>202620-20171</t>
  </si>
  <si>
    <t>20171 Data Visualization</t>
  </si>
  <si>
    <t>202620-20172</t>
  </si>
  <si>
    <t>20172 Sport Nutrition</t>
  </si>
  <si>
    <t>202620-20173</t>
  </si>
  <si>
    <t>20173 Applied Microbiology</t>
  </si>
  <si>
    <t>02L</t>
  </si>
  <si>
    <t>202620-20174</t>
  </si>
  <si>
    <t>20174 Science Inquiry II</t>
  </si>
  <si>
    <t>71E</t>
  </si>
  <si>
    <t>202620-20176</t>
  </si>
  <si>
    <t>20176 Ethical Decision Making</t>
  </si>
  <si>
    <t>202620-20178</t>
  </si>
  <si>
    <t>20178 Globalization</t>
  </si>
  <si>
    <t>BGS</t>
  </si>
  <si>
    <t>202620-20182</t>
  </si>
  <si>
    <t>20182 Globalization</t>
  </si>
  <si>
    <t>202620-20186</t>
  </si>
  <si>
    <t>20186 Nutrition</t>
  </si>
  <si>
    <t>202620-20189</t>
  </si>
  <si>
    <t>20189 Integrated Science I</t>
  </si>
  <si>
    <t>202620-20190</t>
  </si>
  <si>
    <t>20190 Experimental Concepts</t>
  </si>
  <si>
    <t>202620-20192</t>
  </si>
  <si>
    <t>20192 Geospatial Mapping</t>
  </si>
  <si>
    <t>202620-20193</t>
  </si>
  <si>
    <t>20193 Integrated Science I</t>
  </si>
  <si>
    <t>202620-20199</t>
  </si>
  <si>
    <t>20199 Research and Writing</t>
  </si>
  <si>
    <t>202620-20200</t>
  </si>
  <si>
    <t>20200 Practicum in Art</t>
  </si>
  <si>
    <t>202620-20201</t>
  </si>
  <si>
    <t>20201 Integrated Science II</t>
  </si>
  <si>
    <t>202620-20203</t>
  </si>
  <si>
    <t>20203 Research and Writing</t>
  </si>
  <si>
    <t>202620-20207</t>
  </si>
  <si>
    <t>20207 Leading Change &amp; Innovation</t>
  </si>
  <si>
    <t>202620-20209</t>
  </si>
  <si>
    <t>20209 Found of Mental Health Prom</t>
  </si>
  <si>
    <t>202620-20210</t>
  </si>
  <si>
    <t>20210 College Physics I</t>
  </si>
  <si>
    <t>PHYS</t>
  </si>
  <si>
    <t>202620-20216</t>
  </si>
  <si>
    <t>20216 Leading Change &amp; Innovation</t>
  </si>
  <si>
    <t>202620-20219</t>
  </si>
  <si>
    <t>20219 Capstone</t>
  </si>
  <si>
    <t>202620-20224</t>
  </si>
  <si>
    <t>20224 Capstone</t>
  </si>
  <si>
    <t>202620-20225</t>
  </si>
  <si>
    <t>20225 United States Government</t>
  </si>
  <si>
    <t>PSCI</t>
  </si>
  <si>
    <t>202620-20232</t>
  </si>
  <si>
    <t>20232 Business and Eco Statistics</t>
  </si>
  <si>
    <t>ECO</t>
  </si>
  <si>
    <t>202620-20233</t>
  </si>
  <si>
    <t>20233 United States Government</t>
  </si>
  <si>
    <t>202620-20237</t>
  </si>
  <si>
    <t>20237 Medical Terminology</t>
  </si>
  <si>
    <t>202620-20238</t>
  </si>
  <si>
    <t>20238 Legal Envirn of Busi</t>
  </si>
  <si>
    <t>MGT</t>
  </si>
  <si>
    <t>202620-20239</t>
  </si>
  <si>
    <t>20239 College Physics II</t>
  </si>
  <si>
    <t>202620-20242</t>
  </si>
  <si>
    <t>20242 United States Government</t>
  </si>
  <si>
    <t>202620-20243</t>
  </si>
  <si>
    <t>20243 Business Communications</t>
  </si>
  <si>
    <t>202620-20245</t>
  </si>
  <si>
    <t>20245 ENVIRONMENTAL HEALTH</t>
  </si>
  <si>
    <t>202620-20246</t>
  </si>
  <si>
    <t>20246 College Physics Lab</t>
  </si>
  <si>
    <t>1402L</t>
  </si>
  <si>
    <t>202620-20247</t>
  </si>
  <si>
    <t>20247 United States Government</t>
  </si>
  <si>
    <t>202620-20252</t>
  </si>
  <si>
    <t>20252 United States Government</t>
  </si>
  <si>
    <t>202620-20254</t>
  </si>
  <si>
    <t>20254 Principles of Mgt</t>
  </si>
  <si>
    <t>202620-20256</t>
  </si>
  <si>
    <t>20256 College Physics Lab</t>
  </si>
  <si>
    <t>202620-20257</t>
  </si>
  <si>
    <t>20257 Operations Management</t>
  </si>
  <si>
    <t>202620-20258</t>
  </si>
  <si>
    <t>20258 Found of Mental Health Prom</t>
  </si>
  <si>
    <t>202620-20260</t>
  </si>
  <si>
    <t>20260 Health Psych &amp; Behav</t>
  </si>
  <si>
    <t>202620-20261</t>
  </si>
  <si>
    <t>20261 University Physics I</t>
  </si>
  <si>
    <t>202620-20263</t>
  </si>
  <si>
    <t>20263 United States Government</t>
  </si>
  <si>
    <t>202620-20265</t>
  </si>
  <si>
    <t>20265 University Physics I</t>
  </si>
  <si>
    <t>202620-20267</t>
  </si>
  <si>
    <t>20267 Painting III</t>
  </si>
  <si>
    <t>202620-20268</t>
  </si>
  <si>
    <t>20268 Intro to Educational Technolog</t>
  </si>
  <si>
    <t>I</t>
  </si>
  <si>
    <t>ETEC</t>
  </si>
  <si>
    <t>Higher Edu &amp; Learning Technol</t>
  </si>
  <si>
    <t>202620-20269</t>
  </si>
  <si>
    <t>20269 University Physics II</t>
  </si>
  <si>
    <t>202620-20272</t>
  </si>
  <si>
    <t>20272 Applied Professional Ethics</t>
  </si>
  <si>
    <t>PSY</t>
  </si>
  <si>
    <t>Psychology &amp; Special Education</t>
  </si>
  <si>
    <t>202620-20273</t>
  </si>
  <si>
    <t>20273 Epidemiology</t>
  </si>
  <si>
    <t>L</t>
  </si>
  <si>
    <t>81E</t>
  </si>
  <si>
    <t>202620-20274</t>
  </si>
  <si>
    <t>20274 University Physics II</t>
  </si>
  <si>
    <t>202620-20275</t>
  </si>
  <si>
    <t>20275 Found Math Non-STEM Majors</t>
  </si>
  <si>
    <t>MATH</t>
  </si>
  <si>
    <t>Mathematics</t>
  </si>
  <si>
    <t>202620-20276</t>
  </si>
  <si>
    <t>20276 Epidemiology</t>
  </si>
  <si>
    <t>202620-20279</t>
  </si>
  <si>
    <t>20279 Foundations in Public Health</t>
  </si>
  <si>
    <t>202620-20281</t>
  </si>
  <si>
    <t>20281 Ceramics III</t>
  </si>
  <si>
    <t>202620-20283</t>
  </si>
  <si>
    <t>20283 Computational Physics</t>
  </si>
  <si>
    <t>202620-20284</t>
  </si>
  <si>
    <t>20284 Found Math Non-STEM Majors</t>
  </si>
  <si>
    <t>202620-20286</t>
  </si>
  <si>
    <t>20286  Modern Physics</t>
  </si>
  <si>
    <t>202620-20289</t>
  </si>
  <si>
    <t>20289 Foundations in Public Health</t>
  </si>
  <si>
    <t>202620-20291</t>
  </si>
  <si>
    <t>20291 Intermediate Algebra</t>
  </si>
  <si>
    <t>202620-20293</t>
  </si>
  <si>
    <t>20293 Substance Use &amp; Abuse</t>
  </si>
  <si>
    <t>202620-20296</t>
  </si>
  <si>
    <t>20296 Intermediate Algebra</t>
  </si>
  <si>
    <t>202620-20301</t>
  </si>
  <si>
    <t>20301 Intermediate Algebra</t>
  </si>
  <si>
    <t>202620-20304</t>
  </si>
  <si>
    <t>20304 Intermediate Algebra</t>
  </si>
  <si>
    <t>202620-20306</t>
  </si>
  <si>
    <t>20306 Resistance Training</t>
  </si>
  <si>
    <t>HHPK</t>
  </si>
  <si>
    <t>202620-20307</t>
  </si>
  <si>
    <t>20307 Strategic Planning for Tech</t>
  </si>
  <si>
    <t>202620-20311</t>
  </si>
  <si>
    <t>20311 Motor Learning &amp; Motor Control</t>
  </si>
  <si>
    <t>202620-20314</t>
  </si>
  <si>
    <t>20314 Structural Kines</t>
  </si>
  <si>
    <t>202620-20316</t>
  </si>
  <si>
    <t>20316 College Algebra</t>
  </si>
  <si>
    <t>202620-20318</t>
  </si>
  <si>
    <t>20318 Sports Conditioning</t>
  </si>
  <si>
    <t>202620-20319</t>
  </si>
  <si>
    <t>20319 Evidence Based Practice</t>
  </si>
  <si>
    <t>202620-20321</t>
  </si>
  <si>
    <t>20321 Sci Math Ed Theory and Pract</t>
  </si>
  <si>
    <t>202620-20324</t>
  </si>
  <si>
    <t>20324 Texas Government</t>
  </si>
  <si>
    <t>202620-20325</t>
  </si>
  <si>
    <t>20325 Current Topics in Phys-Ast</t>
  </si>
  <si>
    <t>202620-20327</t>
  </si>
  <si>
    <t>20327 College Algebra</t>
  </si>
  <si>
    <t>202620-20329</t>
  </si>
  <si>
    <t>20329 Tching Meth for Phys Edu II</t>
  </si>
  <si>
    <t>202620-20331</t>
  </si>
  <si>
    <t>20331 Texas Government</t>
  </si>
  <si>
    <t>202620-20332</t>
  </si>
  <si>
    <t>20332 College Algebra</t>
  </si>
  <si>
    <t>202620-20334</t>
  </si>
  <si>
    <t>20334 Health Kinesiology Children</t>
  </si>
  <si>
    <t>202620-20335</t>
  </si>
  <si>
    <t>20335 Photo Appreciation</t>
  </si>
  <si>
    <t>PHO</t>
  </si>
  <si>
    <t>202620-20337</t>
  </si>
  <si>
    <t>20337 College Algebra</t>
  </si>
  <si>
    <t>202620-20341</t>
  </si>
  <si>
    <t>20341 Texas Government</t>
  </si>
  <si>
    <t>202620-20342</t>
  </si>
  <si>
    <t>20342 Intro to Video</t>
  </si>
  <si>
    <t>202620-20343</t>
  </si>
  <si>
    <t>20343 College Algebra</t>
  </si>
  <si>
    <t>202620-20347</t>
  </si>
  <si>
    <t>20347 Tech &amp; Inquiry-Based Methods</t>
  </si>
  <si>
    <t>202620-20348</t>
  </si>
  <si>
    <t>20348 College Algebra</t>
  </si>
  <si>
    <t>202620-20349</t>
  </si>
  <si>
    <t>20349 Graduate Seminar</t>
  </si>
  <si>
    <t>202620-20351</t>
  </si>
  <si>
    <t>20351 Intro to Psychology</t>
  </si>
  <si>
    <t>202620-20353</t>
  </si>
  <si>
    <t>20353 College Algebra</t>
  </si>
  <si>
    <t>202620-20354</t>
  </si>
  <si>
    <t>20354 Business Strategy</t>
  </si>
  <si>
    <t>202620-20355</t>
  </si>
  <si>
    <t>20355 College Algebra</t>
  </si>
  <si>
    <t>202620-20357</t>
  </si>
  <si>
    <t>20357 Stat Proc Hlth/Hum Perf</t>
  </si>
  <si>
    <t>202620-20359</t>
  </si>
  <si>
    <t>20359 Texas Government</t>
  </si>
  <si>
    <t>202620-20360</t>
  </si>
  <si>
    <t>20360 College Algebra</t>
  </si>
  <si>
    <t>202620-20361</t>
  </si>
  <si>
    <t>20361 Intro to Psychology</t>
  </si>
  <si>
    <t>202620-20362</t>
  </si>
  <si>
    <t>20362 B&amp;W Darkroom Techniques</t>
  </si>
  <si>
    <t>202620-20363</t>
  </si>
  <si>
    <t>20363 Exercise Prescription</t>
  </si>
  <si>
    <t>202620-20364</t>
  </si>
  <si>
    <t>20364 Texas Government</t>
  </si>
  <si>
    <t>202620-20365</t>
  </si>
  <si>
    <t>20365 Kinesiology</t>
  </si>
  <si>
    <t>202620-20367</t>
  </si>
  <si>
    <t>20367 Intro to Digital Media</t>
  </si>
  <si>
    <t>202620-20368</t>
  </si>
  <si>
    <t>20368 Intro to Psychology</t>
  </si>
  <si>
    <t>202620-20370</t>
  </si>
  <si>
    <t>20370 Quantum Mechanics Appl</t>
  </si>
  <si>
    <t>202620-20371</t>
  </si>
  <si>
    <t>20371 Texas Government</t>
  </si>
  <si>
    <t>202620-20372</t>
  </si>
  <si>
    <t>20372 College Algebra</t>
  </si>
  <si>
    <t>202620-20373</t>
  </si>
  <si>
    <t>20373 Electromagnetism: Appl</t>
  </si>
  <si>
    <t>202620-20374</t>
  </si>
  <si>
    <t>20374 Intnshp in HKSS</t>
  </si>
  <si>
    <t>202620-20375</t>
  </si>
  <si>
    <t>20375 College Algebra</t>
  </si>
  <si>
    <t>202620-20376</t>
  </si>
  <si>
    <t>20376 Thermodynamics: Appl</t>
  </si>
  <si>
    <t>202620-20378</t>
  </si>
  <si>
    <t>20378 Critiquing &amp; Conduct Resear</t>
  </si>
  <si>
    <t>202620-20381</t>
  </si>
  <si>
    <t>20381 College Algebra</t>
  </si>
  <si>
    <t>202620-20383</t>
  </si>
  <si>
    <t>20383 Critiquing &amp; Conduct Resear</t>
  </si>
  <si>
    <t>202620-20384</t>
  </si>
  <si>
    <t>20384 Math Bus Applications I</t>
  </si>
  <si>
    <t>202620-20385</t>
  </si>
  <si>
    <t>20385 Basic Photography</t>
  </si>
  <si>
    <t>202620-20387</t>
  </si>
  <si>
    <t>20387 Adapted Kinesiology</t>
  </si>
  <si>
    <t>202620-20388</t>
  </si>
  <si>
    <t>20388 Efolios &amp; Program Eval</t>
  </si>
  <si>
    <t>202620-20389</t>
  </si>
  <si>
    <t>20389 Math Bus Applications I</t>
  </si>
  <si>
    <t>202620-20390</t>
  </si>
  <si>
    <t>20390 First Aid and Safety</t>
  </si>
  <si>
    <t>202620-20392</t>
  </si>
  <si>
    <t>20392 Basic Photography</t>
  </si>
  <si>
    <t>202620-20393</t>
  </si>
  <si>
    <t>20393 Concepts Physical Activity</t>
  </si>
  <si>
    <t>202620-20395</t>
  </si>
  <si>
    <t>20395 Math Bus Applications I</t>
  </si>
  <si>
    <t>202620-20398</t>
  </si>
  <si>
    <t>20398 Math Bus App II</t>
  </si>
  <si>
    <t>202620-20400</t>
  </si>
  <si>
    <t>20400 Math Bus App II</t>
  </si>
  <si>
    <t>202620-20401</t>
  </si>
  <si>
    <t>20401 Prev Care Athletic Inj</t>
  </si>
  <si>
    <t>202620-20402</t>
  </si>
  <si>
    <t>20402 Using Eval and Data to Imp Lea</t>
  </si>
  <si>
    <t>EDAD</t>
  </si>
  <si>
    <t>Educational Leadership</t>
  </si>
  <si>
    <t>202620-20405</t>
  </si>
  <si>
    <t>20405 Math Bus App II</t>
  </si>
  <si>
    <t>202620-20406</t>
  </si>
  <si>
    <t>20406 Lead Learn Comm Practicum</t>
  </si>
  <si>
    <t>202620-20407</t>
  </si>
  <si>
    <t>20407  Exercise Physiology</t>
  </si>
  <si>
    <t>202620-20408</t>
  </si>
  <si>
    <t>20408 Lead Learn Comm Practicum</t>
  </si>
  <si>
    <t>202620-20412</t>
  </si>
  <si>
    <t>20412 Adapted Physical Education</t>
  </si>
  <si>
    <t>202620-20415</t>
  </si>
  <si>
    <t>20415 Math Bus App II</t>
  </si>
  <si>
    <t>202620-20417</t>
  </si>
  <si>
    <t>20417 Kinesiology &amp; Biomechanics</t>
  </si>
  <si>
    <t>335L</t>
  </si>
  <si>
    <t>202620-20418</t>
  </si>
  <si>
    <t>20418 Lead Learn Comm Practicum</t>
  </si>
  <si>
    <t>202620-20419</t>
  </si>
  <si>
    <t>20419 Lead Learn Comm Practicum</t>
  </si>
  <si>
    <t>202620-20421</t>
  </si>
  <si>
    <t>20421 Math Bus App II</t>
  </si>
  <si>
    <t>202620-20426</t>
  </si>
  <si>
    <t>20426 Contemp Math</t>
  </si>
  <si>
    <t>202620-20427</t>
  </si>
  <si>
    <t>20427 Exercise Physiology Lab</t>
  </si>
  <si>
    <t>450L</t>
  </si>
  <si>
    <t>202620-20428</t>
  </si>
  <si>
    <t>20428 Leading Effective Schools</t>
  </si>
  <si>
    <t>202620-20431</t>
  </si>
  <si>
    <t>20431 Contemp Math</t>
  </si>
  <si>
    <t>202620-20432</t>
  </si>
  <si>
    <t>20432 Kinesiology &amp; Biomechanics</t>
  </si>
  <si>
    <t>202620-20434</t>
  </si>
  <si>
    <t>20434 Designing Curriculum</t>
  </si>
  <si>
    <t>202620-20435</t>
  </si>
  <si>
    <t>20435 Concepts Physical Activity</t>
  </si>
  <si>
    <t>202620-20436</t>
  </si>
  <si>
    <t>20436 Elem Stats Methods</t>
  </si>
  <si>
    <t>202620-20437</t>
  </si>
  <si>
    <t>20437 Law in Educ Practice</t>
  </si>
  <si>
    <t>202620-20438</t>
  </si>
  <si>
    <t>20438 Leading the Learning Comm</t>
  </si>
  <si>
    <t>202620-20439</t>
  </si>
  <si>
    <t>20439 Elem Stats Methods</t>
  </si>
  <si>
    <t>202620-20442</t>
  </si>
  <si>
    <t>20442 Build Cap for Pow Learning</t>
  </si>
  <si>
    <t>202620-20443</t>
  </si>
  <si>
    <t>20443 Elem Stats Methods</t>
  </si>
  <si>
    <t>202620-20445</t>
  </si>
  <si>
    <t>20445 Instructional Leadership</t>
  </si>
  <si>
    <t>202620-20448</t>
  </si>
  <si>
    <t>20448 Using Res for Best Practice</t>
  </si>
  <si>
    <t>202620-20449</t>
  </si>
  <si>
    <t>20449 Legal Ethical Issues in Sport</t>
  </si>
  <si>
    <t>HHPS</t>
  </si>
  <si>
    <t>202620-20452</t>
  </si>
  <si>
    <t>20452 Mathematics for Teachers I</t>
  </si>
  <si>
    <t>202620-20455</t>
  </si>
  <si>
    <t>20455 SPORT FACILITIES &amp; EVENT MANAG</t>
  </si>
  <si>
    <t>202620-20456</t>
  </si>
  <si>
    <t>20456 Mathematics for Teachers II</t>
  </si>
  <si>
    <t>202620-20460</t>
  </si>
  <si>
    <t>20460 Mathematics for Teachers II</t>
  </si>
  <si>
    <t>202620-20461</t>
  </si>
  <si>
    <t>20461 Intermediate Grad Stat</t>
  </si>
  <si>
    <t>202620-20462</t>
  </si>
  <si>
    <t>20462 Sch Dist CEO Lead: The Practic</t>
  </si>
  <si>
    <t>202620-20463</t>
  </si>
  <si>
    <t>20463 Discrete Math</t>
  </si>
  <si>
    <t>202620-20464</t>
  </si>
  <si>
    <t>20464 Foundations of Sport &amp; Rec</t>
  </si>
  <si>
    <t>202620-20466</t>
  </si>
  <si>
    <t>20466 Sch Dist CEO Lead: The Practic</t>
  </si>
  <si>
    <t>91B</t>
  </si>
  <si>
    <t>202620-20468</t>
  </si>
  <si>
    <t>20468 Pre-Calculus</t>
  </si>
  <si>
    <t>202620-20469</t>
  </si>
  <si>
    <t>20469 Sport Psychology</t>
  </si>
  <si>
    <t>202620-20470</t>
  </si>
  <si>
    <t>20470 Sch Dist Organ Lead: Finance</t>
  </si>
  <si>
    <t>202620-20471</t>
  </si>
  <si>
    <t>20471 Sch Dist Organ Lead: Finance</t>
  </si>
  <si>
    <t>202620-20474</t>
  </si>
  <si>
    <t>20474 Pre-Calculus</t>
  </si>
  <si>
    <t>202620-20476</t>
  </si>
  <si>
    <t>20476 Sch Dist CEO Lead: The Supt</t>
  </si>
  <si>
    <t>202620-20479</t>
  </si>
  <si>
    <t>20479 Group Ex Instruc</t>
  </si>
  <si>
    <t>202620-20480</t>
  </si>
  <si>
    <t>20480 Pre-Calculus</t>
  </si>
  <si>
    <t>202620-20482</t>
  </si>
  <si>
    <t>20482 Lrng Processes &amp; Develop</t>
  </si>
  <si>
    <t>202620-20483</t>
  </si>
  <si>
    <t>20483 Pre-Calculus</t>
  </si>
  <si>
    <t>202620-20484</t>
  </si>
  <si>
    <t>20484 Adm Sport Rec Pro</t>
  </si>
  <si>
    <t>202620-20485</t>
  </si>
  <si>
    <t>20485 Sport Analytics</t>
  </si>
  <si>
    <t>202620-20486</t>
  </si>
  <si>
    <t>20486 Linear Algebra</t>
  </si>
  <si>
    <t>202620-20487</t>
  </si>
  <si>
    <t>20487 Mktng and Pub Relat in Sports</t>
  </si>
  <si>
    <t>202620-20488</t>
  </si>
  <si>
    <t>20488 Org Theory/Beh/Chg Sch Impv</t>
  </si>
  <si>
    <t>202620-20489</t>
  </si>
  <si>
    <t>20489 Marketing for Sport &amp; Rec</t>
  </si>
  <si>
    <t>202620-20492</t>
  </si>
  <si>
    <t>20492 Lrng Processes &amp; Develop</t>
  </si>
  <si>
    <t>202620-20495</t>
  </si>
  <si>
    <t>20495 Prog and Events in Sprt Rec</t>
  </si>
  <si>
    <t>202620-20496</t>
  </si>
  <si>
    <t>20496 Intro to Sport Analytics</t>
  </si>
  <si>
    <t>202620-20499</t>
  </si>
  <si>
    <t>20499 Lrng Processes &amp; Develop</t>
  </si>
  <si>
    <t>202620-20504</t>
  </si>
  <si>
    <t>20504 Inquiry II: PoP Schly Inquiry</t>
  </si>
  <si>
    <t>202620-20507</t>
  </si>
  <si>
    <t>20507 Linear Algebra</t>
  </si>
  <si>
    <t>202620-20508</t>
  </si>
  <si>
    <t>20508 Qualitative Research Methods</t>
  </si>
  <si>
    <t>202620-20510</t>
  </si>
  <si>
    <t>20510 Diff EQs</t>
  </si>
  <si>
    <t>202620-20516</t>
  </si>
  <si>
    <t>20516 Calculus I</t>
  </si>
  <si>
    <t>202620-20518</t>
  </si>
  <si>
    <t>20518 Calculus I</t>
  </si>
  <si>
    <t>202620-20521</t>
  </si>
  <si>
    <t>20521 Calculus I</t>
  </si>
  <si>
    <t>202620-20528</t>
  </si>
  <si>
    <t>20528 Calculus II</t>
  </si>
  <si>
    <t>202620-20530</t>
  </si>
  <si>
    <t>20530 Calculus II</t>
  </si>
  <si>
    <t>202620-20534</t>
  </si>
  <si>
    <t>20534 Calc III</t>
  </si>
  <si>
    <t>202620-20542</t>
  </si>
  <si>
    <t>20542 Numerical Analysis</t>
  </si>
  <si>
    <t>202620-20545</t>
  </si>
  <si>
    <t>20545 Math Model of Sci for Mid Sch</t>
  </si>
  <si>
    <t>202620-20554</t>
  </si>
  <si>
    <t>20554 Math Structures/Apps</t>
  </si>
  <si>
    <t>202620-20559</t>
  </si>
  <si>
    <t>20559 Mathematics History</t>
  </si>
  <si>
    <t>202620-20560</t>
  </si>
  <si>
    <t>20560 Orientation to the Counseling</t>
  </si>
  <si>
    <t>COUN</t>
  </si>
  <si>
    <t>Counseling</t>
  </si>
  <si>
    <t>202620-20566</t>
  </si>
  <si>
    <t>20566 Phil of Helping Relatnshp</t>
  </si>
  <si>
    <t>202620-20567</t>
  </si>
  <si>
    <t>20567 Ecology</t>
  </si>
  <si>
    <t>202620-20568</t>
  </si>
  <si>
    <t>20568 Wildlife Management II</t>
  </si>
  <si>
    <t>202620-20570</t>
  </si>
  <si>
    <t>20570 Ornithology</t>
  </si>
  <si>
    <t>202620-20571</t>
  </si>
  <si>
    <t>20571 Vertebrate Biology</t>
  </si>
  <si>
    <t>202620-20573</t>
  </si>
  <si>
    <t>20573 Research Literature</t>
  </si>
  <si>
    <t>202620-20577</t>
  </si>
  <si>
    <t>20577 Cultural Enrichment</t>
  </si>
  <si>
    <t>202620-20579</t>
  </si>
  <si>
    <t>20579 Introductory Biology I</t>
  </si>
  <si>
    <t>202620-20582</t>
  </si>
  <si>
    <t>20582 Anger Management</t>
  </si>
  <si>
    <t>202620-20584</t>
  </si>
  <si>
    <t>20584 Orient to Coun Profession</t>
  </si>
  <si>
    <t>202620-20586</t>
  </si>
  <si>
    <t>20586 Counsel Theory &amp; Tech</t>
  </si>
  <si>
    <t>202620-20587</t>
  </si>
  <si>
    <t>20587 Social Welfare</t>
  </si>
  <si>
    <t>SWK</t>
  </si>
  <si>
    <t>Social Work</t>
  </si>
  <si>
    <t>202620-20588</t>
  </si>
  <si>
    <t>20588 Career Development</t>
  </si>
  <si>
    <t>202620-20590</t>
  </si>
  <si>
    <t>20590 Career Development</t>
  </si>
  <si>
    <t>202620-20592</t>
  </si>
  <si>
    <t>20592 Zoology</t>
  </si>
  <si>
    <t>202620-20593</t>
  </si>
  <si>
    <t>20593 Academic Cooperative</t>
  </si>
  <si>
    <t>202620-20595</t>
  </si>
  <si>
    <t>20595 Mezzo Practice</t>
  </si>
  <si>
    <t>202620-20602</t>
  </si>
  <si>
    <t>20602 Zoology Lab</t>
  </si>
  <si>
    <t>1413L</t>
  </si>
  <si>
    <t>202620-20604</t>
  </si>
  <si>
    <t>20604 Mezzo Practice</t>
  </si>
  <si>
    <t>02B</t>
  </si>
  <si>
    <t>202620-20606</t>
  </si>
  <si>
    <t>20606 Research Methodologies</t>
  </si>
  <si>
    <t>HIED</t>
  </si>
  <si>
    <t>202620-20610</t>
  </si>
  <si>
    <t>20610 Intro Higher Education</t>
  </si>
  <si>
    <t>202620-20614</t>
  </si>
  <si>
    <t>20614 Social Work Prac w Macro Systm</t>
  </si>
  <si>
    <t>202620-20615</t>
  </si>
  <si>
    <t>20615 Social Work Prac w Macro Systm</t>
  </si>
  <si>
    <t>202620-20620</t>
  </si>
  <si>
    <t>20620 Global Perspect of Hum Welfare</t>
  </si>
  <si>
    <t>202620-20622</t>
  </si>
  <si>
    <t>20622 Zoology Lab</t>
  </si>
  <si>
    <t>202620-20623</t>
  </si>
  <si>
    <t>20623 Promot Ment Hlth Acrs Popul</t>
  </si>
  <si>
    <t>202620-20626</t>
  </si>
  <si>
    <t>20626 Promot Ment Hlth Acrs Popul</t>
  </si>
  <si>
    <t>202620-20627</t>
  </si>
  <si>
    <t>20627 Exercise Physiology Lab</t>
  </si>
  <si>
    <t>202620-20634</t>
  </si>
  <si>
    <t>20634 Studies in Human/Comm</t>
  </si>
  <si>
    <t>COMS</t>
  </si>
  <si>
    <t>202620-20637</t>
  </si>
  <si>
    <t>20637 Fund of Public Speaking</t>
  </si>
  <si>
    <t>202620-20643</t>
  </si>
  <si>
    <t>20643 Intro to Liberal Studies</t>
  </si>
  <si>
    <t>LIBS</t>
  </si>
  <si>
    <t>202620-20646</t>
  </si>
  <si>
    <t>20646 Instructional Strategies</t>
  </si>
  <si>
    <t>ELED</t>
  </si>
  <si>
    <t>Curriculum and Instruction</t>
  </si>
  <si>
    <t>202620-20649</t>
  </si>
  <si>
    <t>20649 LS Senior Seminar</t>
  </si>
  <si>
    <t>202620-20650</t>
  </si>
  <si>
    <t>20650 Effective Learning Environment</t>
  </si>
  <si>
    <t>202620-20652</t>
  </si>
  <si>
    <t>20652 Social Work Research Mth</t>
  </si>
  <si>
    <t>202620-20654</t>
  </si>
  <si>
    <t>20654 Data and Assessment</t>
  </si>
  <si>
    <t>202620-20655</t>
  </si>
  <si>
    <t>20655 Social Work Research Mth</t>
  </si>
  <si>
    <t>202620-20661</t>
  </si>
  <si>
    <t>20661 Issues in Family Treatment</t>
  </si>
  <si>
    <t>202620-20664</t>
  </si>
  <si>
    <t>20664 Understanding Statistics</t>
  </si>
  <si>
    <t>202620-20670</t>
  </si>
  <si>
    <t>20670 Generalist Pra/Orgs &amp; Comm</t>
  </si>
  <si>
    <t>202620-20675</t>
  </si>
  <si>
    <t>20675 Generalist Pra/Orgs &amp; Comm</t>
  </si>
  <si>
    <t>202620-20679</t>
  </si>
  <si>
    <t>20679 Stats and Research I</t>
  </si>
  <si>
    <t>202620-20680</t>
  </si>
  <si>
    <t>20680 Generalist Pra/Orgs &amp; Comm</t>
  </si>
  <si>
    <t>202620-20683</t>
  </si>
  <si>
    <t>20683 Generalist Pra/Orgs &amp; Comm</t>
  </si>
  <si>
    <t>202620-20686</t>
  </si>
  <si>
    <t>20686 Generalist Pra/Orgs &amp; Comm</t>
  </si>
  <si>
    <t>05W</t>
  </si>
  <si>
    <t>202620-20688</t>
  </si>
  <si>
    <t>20688 Adv Generalist Prac w/Ind</t>
  </si>
  <si>
    <t>202620-20689</t>
  </si>
  <si>
    <t>20689 Adv Generalist Prac w/Ind</t>
  </si>
  <si>
    <t>202620-20693</t>
  </si>
  <si>
    <t>20693 Adv Generalist Prac w/Ind</t>
  </si>
  <si>
    <t>202620-20695</t>
  </si>
  <si>
    <t>20695 Adv Generalist Prac w/Ind</t>
  </si>
  <si>
    <t>202620-20698</t>
  </si>
  <si>
    <t>20698 Adv Generalist Prac w/Ind</t>
  </si>
  <si>
    <t>202620-20701</t>
  </si>
  <si>
    <t>20701 Issues of Professsionalism</t>
  </si>
  <si>
    <t>SED</t>
  </si>
  <si>
    <t>202620-20704</t>
  </si>
  <si>
    <t>20704 Tech Curr &amp; Assess in FB</t>
  </si>
  <si>
    <t>202620-20710</t>
  </si>
  <si>
    <t>20710 Adv Generalist Prac w/Ind</t>
  </si>
  <si>
    <t>06W</t>
  </si>
  <si>
    <t>202620-20713</t>
  </si>
  <si>
    <t>20713 Adv Generalist Prac w/Ind</t>
  </si>
  <si>
    <t>07W</t>
  </si>
  <si>
    <t>202620-20715</t>
  </si>
  <si>
    <t>20715 Secondary Clinical Teaching</t>
  </si>
  <si>
    <t>202620-20720</t>
  </si>
  <si>
    <t>20720 Adv Issues of Professionalism</t>
  </si>
  <si>
    <t>202620-20721</t>
  </si>
  <si>
    <t>20721 Stats and Research I</t>
  </si>
  <si>
    <t>202620-20722</t>
  </si>
  <si>
    <t>20722 Adv Issues of Professionalism</t>
  </si>
  <si>
    <t>202620-20727</t>
  </si>
  <si>
    <t>20727 Stats and Research I</t>
  </si>
  <si>
    <t>202620-20730</t>
  </si>
  <si>
    <t>20730 Stats and Research I</t>
  </si>
  <si>
    <t>03L</t>
  </si>
  <si>
    <t>202620-20733</t>
  </si>
  <si>
    <t>20733 Adv Generalist Prac w/Ind</t>
  </si>
  <si>
    <t>08W</t>
  </si>
  <si>
    <t>202620-20742</t>
  </si>
  <si>
    <t>20742 Adv Generalist Prac w/Families</t>
  </si>
  <si>
    <t>202620-20745</t>
  </si>
  <si>
    <t>20745 Adv Generalist Prac w/Families</t>
  </si>
  <si>
    <t>202620-20748</t>
  </si>
  <si>
    <t>20748 Adv Generalist Prac w/Families</t>
  </si>
  <si>
    <t>202620-20750</t>
  </si>
  <si>
    <t>20750 Stats and Research Design II</t>
  </si>
  <si>
    <t>202620-20751</t>
  </si>
  <si>
    <t>20751 Adv Generalist Prac w/Families</t>
  </si>
  <si>
    <t>202620-20752</t>
  </si>
  <si>
    <t>20752 Adv Generalist Prac w/Families</t>
  </si>
  <si>
    <t>202620-20753</t>
  </si>
  <si>
    <t>20753 Adv Generalist Prac w/Families</t>
  </si>
  <si>
    <t>202620-20755</t>
  </si>
  <si>
    <t>20755 Adv Generalist Prac w/Families</t>
  </si>
  <si>
    <t>202620-20756</t>
  </si>
  <si>
    <t>20756 Adv Generalist Prac w/Families</t>
  </si>
  <si>
    <t>202620-20758</t>
  </si>
  <si>
    <t>20758 Hum Behavior in the Soc Env II</t>
  </si>
  <si>
    <t>202620-20760</t>
  </si>
  <si>
    <t>20760 Hum Behavior in the Soc Env II</t>
  </si>
  <si>
    <t>202620-20761</t>
  </si>
  <si>
    <t>20761 Bil Inst for Content Areas</t>
  </si>
  <si>
    <t>BLED</t>
  </si>
  <si>
    <t>202620-20762</t>
  </si>
  <si>
    <t>20762 Stats and Research Design II</t>
  </si>
  <si>
    <t>202620-20763</t>
  </si>
  <si>
    <t>20763 Stats and Research Design II</t>
  </si>
  <si>
    <t>202620-20764</t>
  </si>
  <si>
    <t>20764 Genetics</t>
  </si>
  <si>
    <t>202620-20767</t>
  </si>
  <si>
    <t>20767 Stats and Research Design II</t>
  </si>
  <si>
    <t>202620-20771</t>
  </si>
  <si>
    <t>20771 Genetics Lab</t>
  </si>
  <si>
    <t>304L</t>
  </si>
  <si>
    <t>202620-20773</t>
  </si>
  <si>
    <t>20773 Found. of Soc Wel Policy</t>
  </si>
  <si>
    <t>202620-20774</t>
  </si>
  <si>
    <t>20774 Found. of Soc Wel Policy</t>
  </si>
  <si>
    <t>202620-20775</t>
  </si>
  <si>
    <t>20775 Genetics Lab</t>
  </si>
  <si>
    <t>202620-20776</t>
  </si>
  <si>
    <t>20776 Ecological Genetics</t>
  </si>
  <si>
    <t>202620-20777</t>
  </si>
  <si>
    <t>20777 Found. of Soc Wel Policy</t>
  </si>
  <si>
    <t>202620-20778</t>
  </si>
  <si>
    <t>20778 Biostatistics</t>
  </si>
  <si>
    <t>202620-20779</t>
  </si>
  <si>
    <t>20779 Found. of Soc Wel Policy</t>
  </si>
  <si>
    <t>202620-20780</t>
  </si>
  <si>
    <t>20780 Research for Practice</t>
  </si>
  <si>
    <t>202620-20781</t>
  </si>
  <si>
    <t>20781 Research for Practice</t>
  </si>
  <si>
    <t>202620-20784</t>
  </si>
  <si>
    <t>20784 Hist HIED in US</t>
  </si>
  <si>
    <t>202620-20786</t>
  </si>
  <si>
    <t>20786 Field Foundations Practicum</t>
  </si>
  <si>
    <t>202620-20787</t>
  </si>
  <si>
    <t>20787 Field Foundations Practicum</t>
  </si>
  <si>
    <t>202620-20789</t>
  </si>
  <si>
    <t>20789 Field Foundations Practicum</t>
  </si>
  <si>
    <t>202620-20792</t>
  </si>
  <si>
    <t>20792 Fundamentals of Human Anatomy</t>
  </si>
  <si>
    <t>202620-20796</t>
  </si>
  <si>
    <t>20796 Adv Gen Prac Field Prac</t>
  </si>
  <si>
    <t>202620-20801</t>
  </si>
  <si>
    <t>20801 Adv Gen Prac Field Prac</t>
  </si>
  <si>
    <t>202620-20803</t>
  </si>
  <si>
    <t>20803 Writing Literature Review</t>
  </si>
  <si>
    <t>202620-20804</t>
  </si>
  <si>
    <t>20804 Adv Gen Prac Field Prac</t>
  </si>
  <si>
    <t>202620-20809</t>
  </si>
  <si>
    <t>20809 Adv Gen Prac Field Prac</t>
  </si>
  <si>
    <t>202620-20811</t>
  </si>
  <si>
    <t>20811 Adv Gen Prac Field Prac</t>
  </si>
  <si>
    <t>202620-20814</t>
  </si>
  <si>
    <t>20814 Rsch Meth in Adv Soc Wrk Prac</t>
  </si>
  <si>
    <t>202620-20817</t>
  </si>
  <si>
    <t>20817 Hum Anatomy/Physiology II</t>
  </si>
  <si>
    <t>202620-20818</t>
  </si>
  <si>
    <t>20818 Rsch Meth in Adv Soc Wrk Prac</t>
  </si>
  <si>
    <t>202620-20821</t>
  </si>
  <si>
    <t>20821 Rsch Meth in Adv Soc Wrk Prac</t>
  </si>
  <si>
    <t>202620-20824</t>
  </si>
  <si>
    <t>20824 History of Mathematics</t>
  </si>
  <si>
    <t>202620-20826</t>
  </si>
  <si>
    <t>20826 Rsch Meth in Adv Soc Wrk Prac</t>
  </si>
  <si>
    <t>202620-20828</t>
  </si>
  <si>
    <t>20828 Research Tech Data Analysis</t>
  </si>
  <si>
    <t>202620-20831</t>
  </si>
  <si>
    <t>20831 Number Theory</t>
  </si>
  <si>
    <t>202620-20832</t>
  </si>
  <si>
    <t>20832 Introductory Biology II Lab</t>
  </si>
  <si>
    <t>1407L</t>
  </si>
  <si>
    <t>202620-20834</t>
  </si>
  <si>
    <t>20834 Essentials of Statistics</t>
  </si>
  <si>
    <t>202620-20835</t>
  </si>
  <si>
    <t>20835 Research Tech Data Analysis</t>
  </si>
  <si>
    <t>202620-20836</t>
  </si>
  <si>
    <t>20836 Curr Dev High Ed</t>
  </si>
  <si>
    <t>202620-20837</t>
  </si>
  <si>
    <t>20837 Essentials of Statistics</t>
  </si>
  <si>
    <t>202620-20838</t>
  </si>
  <si>
    <t>20838 Research Tech Data Analysis</t>
  </si>
  <si>
    <t>202620-20850</t>
  </si>
  <si>
    <t>20850 The Law of Higher Education</t>
  </si>
  <si>
    <t>202620-20854</t>
  </si>
  <si>
    <t>20854 Introductory Biology II Lab</t>
  </si>
  <si>
    <t>202620-20856</t>
  </si>
  <si>
    <t>20856 Image Processing Learning</t>
  </si>
  <si>
    <t>202620-20858</t>
  </si>
  <si>
    <t>20858 Introductory Biology II Lab</t>
  </si>
  <si>
    <t>202620-20870</t>
  </si>
  <si>
    <t>20870 Elementary Algebra</t>
  </si>
  <si>
    <t>PJCM</t>
  </si>
  <si>
    <t>202620-20871</t>
  </si>
  <si>
    <t>20871 Introductory Biology II Lab</t>
  </si>
  <si>
    <t>04L</t>
  </si>
  <si>
    <t>202620-20873</t>
  </si>
  <si>
    <t>20873 Elementary Algebra</t>
  </si>
  <si>
    <t>202620-20880</t>
  </si>
  <si>
    <t>20880 General Ethics</t>
  </si>
  <si>
    <t>PHIL</t>
  </si>
  <si>
    <t>Literature &amp; Languages</t>
  </si>
  <si>
    <t>202620-20882</t>
  </si>
  <si>
    <t>20882 Intro to Philosophy</t>
  </si>
  <si>
    <t>202620-20888</t>
  </si>
  <si>
    <t>20888 Intro to Business</t>
  </si>
  <si>
    <t>COB</t>
  </si>
  <si>
    <t>College of Business</t>
  </si>
  <si>
    <t>202620-20891</t>
  </si>
  <si>
    <t>20891 School Coun &amp; Development</t>
  </si>
  <si>
    <t>202620-20895</t>
  </si>
  <si>
    <t>20895 Logic</t>
  </si>
  <si>
    <t>202620-20896</t>
  </si>
  <si>
    <t>20896 Basic Counseling Skills</t>
  </si>
  <si>
    <t>31E</t>
  </si>
  <si>
    <t>202620-20900</t>
  </si>
  <si>
    <t>20900 Elementary Spanish II</t>
  </si>
  <si>
    <t>SPA</t>
  </si>
  <si>
    <t>202620-20901</t>
  </si>
  <si>
    <t>20901 Basic Counseling Skills</t>
  </si>
  <si>
    <t>41E</t>
  </si>
  <si>
    <t>202620-20904</t>
  </si>
  <si>
    <t>20904 Org &amp; Govern in HIED</t>
  </si>
  <si>
    <t>202620-20907</t>
  </si>
  <si>
    <t>20907 Assessment in Counseling</t>
  </si>
  <si>
    <t>202620-20915</t>
  </si>
  <si>
    <t>20915 Intro Col Rdg/Wrtg</t>
  </si>
  <si>
    <t>ENG</t>
  </si>
  <si>
    <t>202620-20916</t>
  </si>
  <si>
    <t>20916 Research Methodology</t>
  </si>
  <si>
    <t>202620-20917</t>
  </si>
  <si>
    <t>20917 Intro Col Rdg/Wrtg</t>
  </si>
  <si>
    <t>202620-20919</t>
  </si>
  <si>
    <t>20919 Intro Col Rdg/Wrtg</t>
  </si>
  <si>
    <t>202620-20920</t>
  </si>
  <si>
    <t>20920 Qualitative Research Methods</t>
  </si>
  <si>
    <t>202620-20921</t>
  </si>
  <si>
    <t>20921 Advanced School Counseling</t>
  </si>
  <si>
    <t>202620-20922</t>
  </si>
  <si>
    <t>20922 Intro Col Rdg/Wrtg</t>
  </si>
  <si>
    <t>202620-20925</t>
  </si>
  <si>
    <t>20925 Intro Col Rdg/Wrtg</t>
  </si>
  <si>
    <t>202620-20936</t>
  </si>
  <si>
    <t>20936 College Reading &amp; Writing</t>
  </si>
  <si>
    <t>202620-20938</t>
  </si>
  <si>
    <t>20938 College Reading &amp; Writing</t>
  </si>
  <si>
    <t>202620-20940</t>
  </si>
  <si>
    <t>20940 Intro Grp Dynamics &amp; Procedure</t>
  </si>
  <si>
    <t>202620-20943</t>
  </si>
  <si>
    <t>20943 Eth, Leg, &amp; Prof Iss in CMHC</t>
  </si>
  <si>
    <t>202620-20945</t>
  </si>
  <si>
    <t>20945 College Reading &amp; Writing</t>
  </si>
  <si>
    <t>202620-20948</t>
  </si>
  <si>
    <t>20948 College Reading &amp; Writing</t>
  </si>
  <si>
    <t>202620-20951</t>
  </si>
  <si>
    <t>20951 College Reading &amp; Writing</t>
  </si>
  <si>
    <t>202620-20954</t>
  </si>
  <si>
    <t>20954 College Reading &amp; Writing</t>
  </si>
  <si>
    <t>202620-20956</t>
  </si>
  <si>
    <t>20956 Intro to Business</t>
  </si>
  <si>
    <t>202620-20959</t>
  </si>
  <si>
    <t>20959 Eth, Leg, &amp; Prof Iss in CMHC</t>
  </si>
  <si>
    <t>202620-20961</t>
  </si>
  <si>
    <t>20961 College Reading &amp; Writing</t>
  </si>
  <si>
    <t>202620-20963</t>
  </si>
  <si>
    <t>20963 College Reading &amp; Writing</t>
  </si>
  <si>
    <t>202620-20966</t>
  </si>
  <si>
    <t>20966 Intro to Play Therapy</t>
  </si>
  <si>
    <t>202620-20967</t>
  </si>
  <si>
    <t>20967 College Reading &amp; Writing</t>
  </si>
  <si>
    <t>202620-20974</t>
  </si>
  <si>
    <t>20974 Fundamentals of Neuroscience</t>
  </si>
  <si>
    <t>202620-20975</t>
  </si>
  <si>
    <t>20975 Intro to Play Therapy</t>
  </si>
  <si>
    <t>202620-20976</t>
  </si>
  <si>
    <t>20976 Eukaryotic Cell Biology</t>
  </si>
  <si>
    <t>202620-20977</t>
  </si>
  <si>
    <t>20977 Dev Issues/Strategy in Counsel</t>
  </si>
  <si>
    <t>202620-20978</t>
  </si>
  <si>
    <t>20978 Dev Issues/Strategy in Counsel</t>
  </si>
  <si>
    <t>202620-20981</t>
  </si>
  <si>
    <t>20981 College Reading &amp; Writing</t>
  </si>
  <si>
    <t>202620-20984</t>
  </si>
  <si>
    <t>20984 College Reading &amp; Writing</t>
  </si>
  <si>
    <t>11E</t>
  </si>
  <si>
    <t>202620-20985</t>
  </si>
  <si>
    <t>20985 Hum Anatomy/Physiology I</t>
  </si>
  <si>
    <t>202620-20986</t>
  </si>
  <si>
    <t>20986 Practicum</t>
  </si>
  <si>
    <t>202620-20987</t>
  </si>
  <si>
    <t>20987 Natural Disasters</t>
  </si>
  <si>
    <t>ENVS</t>
  </si>
  <si>
    <t>202620-20990</t>
  </si>
  <si>
    <t>20990 College Reading &amp; Writing</t>
  </si>
  <si>
    <t>12E</t>
  </si>
  <si>
    <t>202620-20991</t>
  </si>
  <si>
    <t>20991 Practicum</t>
  </si>
  <si>
    <t>202620-20992</t>
  </si>
  <si>
    <t>20992 College Reading &amp; Writing</t>
  </si>
  <si>
    <t>13E</t>
  </si>
  <si>
    <t>202620-20994</t>
  </si>
  <si>
    <t>20994 College Reading &amp; Writing</t>
  </si>
  <si>
    <t>14E</t>
  </si>
  <si>
    <t>202620-20995</t>
  </si>
  <si>
    <t>20995 College Reading &amp; Writing</t>
  </si>
  <si>
    <t>15W</t>
  </si>
  <si>
    <t>202620-20997</t>
  </si>
  <si>
    <t>20997 College Reading &amp; Writing</t>
  </si>
  <si>
    <t>16W</t>
  </si>
  <si>
    <t>202620-20998</t>
  </si>
  <si>
    <t>20998 Adv. Survey of Brit Lit II</t>
  </si>
  <si>
    <t>202620-21002</t>
  </si>
  <si>
    <t>21002 Computational Linguistics</t>
  </si>
  <si>
    <t>202620-21004</t>
  </si>
  <si>
    <t>21004 Ind Family Crisis &amp; Resources</t>
  </si>
  <si>
    <t>202620-21006</t>
  </si>
  <si>
    <t>21006 Ind Family Crisis &amp; Resources</t>
  </si>
  <si>
    <t>202620-21008</t>
  </si>
  <si>
    <t>21008 Intro to Environmental Sci</t>
  </si>
  <si>
    <t>202620-21010</t>
  </si>
  <si>
    <t>21010 Research Lit &amp; Techniques</t>
  </si>
  <si>
    <t>202620-21011</t>
  </si>
  <si>
    <t>21011 Research Lit &amp; Techniques</t>
  </si>
  <si>
    <t>202620-21012</t>
  </si>
  <si>
    <t>21012 Intro to Environmental Sci</t>
  </si>
  <si>
    <t>202620-21014</t>
  </si>
  <si>
    <t>21014 Intro M&amp;Fam Coun/Therapy</t>
  </si>
  <si>
    <t>202620-21015</t>
  </si>
  <si>
    <t>21015 Physiological Psychology</t>
  </si>
  <si>
    <t>202620-21016</t>
  </si>
  <si>
    <t>21016 Natural Disasters</t>
  </si>
  <si>
    <t>202620-21019</t>
  </si>
  <si>
    <t>21019 Natural Disasters</t>
  </si>
  <si>
    <t>202620-21020</t>
  </si>
  <si>
    <t>21020 Abnormal Psychology</t>
  </si>
  <si>
    <t>202620-21026</t>
  </si>
  <si>
    <t>21026 Adv. Intern.</t>
  </si>
  <si>
    <t>202620-21028</t>
  </si>
  <si>
    <t>21028 Instrumental Lit and Admin</t>
  </si>
  <si>
    <t>MUS</t>
  </si>
  <si>
    <t>Music</t>
  </si>
  <si>
    <t>202620-21036</t>
  </si>
  <si>
    <t>21036 Percussion Methods II</t>
  </si>
  <si>
    <t>202620-21037</t>
  </si>
  <si>
    <t>21037 Percussion Methods II</t>
  </si>
  <si>
    <t>202620-21045</t>
  </si>
  <si>
    <t>21045 Principal Applied - Tuba</t>
  </si>
  <si>
    <t>202620-21047</t>
  </si>
  <si>
    <t>21047 The Human Experience</t>
  </si>
  <si>
    <t>CID</t>
  </si>
  <si>
    <t>202620-21059</t>
  </si>
  <si>
    <t>21059 Child Growth and Development</t>
  </si>
  <si>
    <t>ECE</t>
  </si>
  <si>
    <t>202620-21061</t>
  </si>
  <si>
    <t>21061 Principal Applied - Saxophone</t>
  </si>
  <si>
    <t>202620-21063</t>
  </si>
  <si>
    <t>21063 Written Argument/Resrch</t>
  </si>
  <si>
    <t>202620-21064</t>
  </si>
  <si>
    <t>21064 Language and Literacy in ECE</t>
  </si>
  <si>
    <t>202620-21065</t>
  </si>
  <si>
    <t>21065 Written Argument/Resrch</t>
  </si>
  <si>
    <t>202620-21068</t>
  </si>
  <si>
    <t>21068 Written Argument/Resrch</t>
  </si>
  <si>
    <t>202620-21069</t>
  </si>
  <si>
    <t>21069 Principal Applied - Saxophone</t>
  </si>
  <si>
    <t>202620-21073</t>
  </si>
  <si>
    <t>21073 STEM in Early Childhood</t>
  </si>
  <si>
    <t>202620-21074</t>
  </si>
  <si>
    <t>21074 Written Argument/Resrch</t>
  </si>
  <si>
    <t>202620-21076</t>
  </si>
  <si>
    <t>21076 Learning Environments</t>
  </si>
  <si>
    <t>202620-21078</t>
  </si>
  <si>
    <t>21078 Written Argument/Resrch</t>
  </si>
  <si>
    <t>202620-21084</t>
  </si>
  <si>
    <t>21084 Written Argument/Resrch</t>
  </si>
  <si>
    <t>202620-21087</t>
  </si>
  <si>
    <t>21087 EB: Theory and Practice</t>
  </si>
  <si>
    <t>EDCI</t>
  </si>
  <si>
    <t>202620-21090</t>
  </si>
  <si>
    <t>21090 Principal Applied - Trombone</t>
  </si>
  <si>
    <t>202620-21093</t>
  </si>
  <si>
    <t>21093 Principal Applied - Trombone</t>
  </si>
  <si>
    <t>202620-21094</t>
  </si>
  <si>
    <t>21094 Rdg &amp; Lrng in K-12 Cont Area</t>
  </si>
  <si>
    <t>202620-21095</t>
  </si>
  <si>
    <t>21095 Junior Recital -Trombone</t>
  </si>
  <si>
    <t>202620-21098</t>
  </si>
  <si>
    <t>21098 Written Argument/Resrch</t>
  </si>
  <si>
    <t>202620-21101</t>
  </si>
  <si>
    <t>21101 Written Argument/Resrch</t>
  </si>
  <si>
    <t>202620-21104</t>
  </si>
  <si>
    <t>21104 Written Argument/Resrch</t>
  </si>
  <si>
    <t>202620-21107</t>
  </si>
  <si>
    <t>21107 Theory IV</t>
  </si>
  <si>
    <t>202620-21109</t>
  </si>
  <si>
    <t>21109 Issues in Develop of Curriculu</t>
  </si>
  <si>
    <t>202620-21110</t>
  </si>
  <si>
    <t>21110 Written Argument/Resrch</t>
  </si>
  <si>
    <t>202620-21111</t>
  </si>
  <si>
    <t>21111 Psychology of Personality</t>
  </si>
  <si>
    <t>202620-21113</t>
  </si>
  <si>
    <t>21113 Recital</t>
  </si>
  <si>
    <t>100R</t>
  </si>
  <si>
    <t>202620-21116</t>
  </si>
  <si>
    <t>21116 Child &amp; Adolescent Dev</t>
  </si>
  <si>
    <t>202620-21122</t>
  </si>
  <si>
    <t>21122 The Human Experience</t>
  </si>
  <si>
    <t>202620-21123</t>
  </si>
  <si>
    <t>21123 Research Lit Tech</t>
  </si>
  <si>
    <t>202620-21126</t>
  </si>
  <si>
    <t>21126 Written Argument/Resrch</t>
  </si>
  <si>
    <t>202620-21127</t>
  </si>
  <si>
    <t>21127 The Human Experience</t>
  </si>
  <si>
    <t>202620-21128</t>
  </si>
  <si>
    <t>21128 Written Argument/Resrch</t>
  </si>
  <si>
    <t>202620-21130</t>
  </si>
  <si>
    <t>21130 Written Argument/Resrch</t>
  </si>
  <si>
    <t>202620-21131</t>
  </si>
  <si>
    <t>21131 Written Argument/Resrch</t>
  </si>
  <si>
    <t>202620-21135</t>
  </si>
  <si>
    <t>21135 Written Argument/Resrch</t>
  </si>
  <si>
    <t>15E</t>
  </si>
  <si>
    <t>202620-21137</t>
  </si>
  <si>
    <t>21137 Written Argument/Resrch</t>
  </si>
  <si>
    <t>16E</t>
  </si>
  <si>
    <t>202620-21139</t>
  </si>
  <si>
    <t>21139 Written Argument/Resrch</t>
  </si>
  <si>
    <t>17E</t>
  </si>
  <si>
    <t>202620-21140</t>
  </si>
  <si>
    <t>21140 Instrumental Conducting</t>
  </si>
  <si>
    <t>202620-21142</t>
  </si>
  <si>
    <t>21142 The Human Experience</t>
  </si>
  <si>
    <t>202620-21143</t>
  </si>
  <si>
    <t>21143 Written Argument/Resrch</t>
  </si>
  <si>
    <t>18E</t>
  </si>
  <si>
    <t>202620-21145</t>
  </si>
  <si>
    <t>21145 Written Argument/Resrch</t>
  </si>
  <si>
    <t>19E</t>
  </si>
  <si>
    <t>202620-21147</t>
  </si>
  <si>
    <t>21147 Written Argument/Resrch</t>
  </si>
  <si>
    <t>20E</t>
  </si>
  <si>
    <t>202620-21149</t>
  </si>
  <si>
    <t>21149 Wind Ensemble</t>
  </si>
  <si>
    <t>300W</t>
  </si>
  <si>
    <t>202620-21151</t>
  </si>
  <si>
    <t>21151 Written Argument/Resrch</t>
  </si>
  <si>
    <t>21E</t>
  </si>
  <si>
    <t>202620-21152</t>
  </si>
  <si>
    <t>21152 Jazz Ensemble I</t>
  </si>
  <si>
    <t>202620-21153</t>
  </si>
  <si>
    <t>21153 Written Argument/Resrch</t>
  </si>
  <si>
    <t>22E</t>
  </si>
  <si>
    <t>202620-21154</t>
  </si>
  <si>
    <t>21154 Jazz Ensemble II</t>
  </si>
  <si>
    <t>100J</t>
  </si>
  <si>
    <t>202620-21157</t>
  </si>
  <si>
    <t>21157 Written Argument/Resrch</t>
  </si>
  <si>
    <t>23W</t>
  </si>
  <si>
    <t>202620-21160</t>
  </si>
  <si>
    <t>21160 Assessment Lrng &amp; Lrnr</t>
  </si>
  <si>
    <t>41B</t>
  </si>
  <si>
    <t>202620-21162</t>
  </si>
  <si>
    <t>21162 World Music</t>
  </si>
  <si>
    <t>202620-21167</t>
  </si>
  <si>
    <t>21167 World Cultures Anthr</t>
  </si>
  <si>
    <t>ANTH</t>
  </si>
  <si>
    <t>202620-21168</t>
  </si>
  <si>
    <t>21168 Research Methodology</t>
  </si>
  <si>
    <t>202620-21169</t>
  </si>
  <si>
    <t>21169 The Human Experience</t>
  </si>
  <si>
    <t>202620-21177</t>
  </si>
  <si>
    <t>21177 Written Argument/Resrch</t>
  </si>
  <si>
    <t>24W</t>
  </si>
  <si>
    <t>202620-21178</t>
  </si>
  <si>
    <t>21178 Intro to CJ</t>
  </si>
  <si>
    <t>CJ</t>
  </si>
  <si>
    <t>202620-21179</t>
  </si>
  <si>
    <t>21179 Written Argument/Resrch</t>
  </si>
  <si>
    <t>25W</t>
  </si>
  <si>
    <t>202620-21182</t>
  </si>
  <si>
    <t>21182 Lifespan Development</t>
  </si>
  <si>
    <t>202620-21183</t>
  </si>
  <si>
    <t>21183 Written Argument/Resrch</t>
  </si>
  <si>
    <t>202620-21188</t>
  </si>
  <si>
    <t>21188 Evolutionary Psychology</t>
  </si>
  <si>
    <t>202620-21191</t>
  </si>
  <si>
    <t>21191 The Human Experience</t>
  </si>
  <si>
    <t>202620-21193</t>
  </si>
  <si>
    <t>21193 Music Technology</t>
  </si>
  <si>
    <t>202620-21194</t>
  </si>
  <si>
    <t>21194 Cognitive Social Psych</t>
  </si>
  <si>
    <t>202620-21198</t>
  </si>
  <si>
    <t>21198 Voice Class</t>
  </si>
  <si>
    <t>202620-21199</t>
  </si>
  <si>
    <t>21199 Voice Class</t>
  </si>
  <si>
    <t>202620-21205</t>
  </si>
  <si>
    <t>21205 Education in Global Societ</t>
  </si>
  <si>
    <t>202620-21210</t>
  </si>
  <si>
    <t>21210 Pedagogy and Lesson Planning</t>
  </si>
  <si>
    <t>202620-21211</t>
  </si>
  <si>
    <t>21211 General Chem Tutorial I</t>
  </si>
  <si>
    <t>CHEM</t>
  </si>
  <si>
    <t>Chemistry</t>
  </si>
  <si>
    <t>202620-21214</t>
  </si>
  <si>
    <t>21214 The Human Experience</t>
  </si>
  <si>
    <t>202620-21215</t>
  </si>
  <si>
    <t>21215 Pedagogy and Lesson Planning</t>
  </si>
  <si>
    <t>202620-21217</t>
  </si>
  <si>
    <t>21217 General Chem Tutorial I</t>
  </si>
  <si>
    <t>202620-21218</t>
  </si>
  <si>
    <t>21218 General Chem Tutorial I</t>
  </si>
  <si>
    <t>202620-21221</t>
  </si>
  <si>
    <t>21221 Low Brass Methods</t>
  </si>
  <si>
    <t>202620-21222</t>
  </si>
  <si>
    <t>21222 Low Brass Methods</t>
  </si>
  <si>
    <t>202620-21223</t>
  </si>
  <si>
    <t>21223 Instructional Strategies</t>
  </si>
  <si>
    <t>EXB</t>
  </si>
  <si>
    <t>202620-21224</t>
  </si>
  <si>
    <t>21224 Concert Band</t>
  </si>
  <si>
    <t>100B</t>
  </si>
  <si>
    <t>1CE</t>
  </si>
  <si>
    <t>202620-21225</t>
  </si>
  <si>
    <t>21225 General Chem Tutorial I</t>
  </si>
  <si>
    <t>202620-21227</t>
  </si>
  <si>
    <t>21227 General Chem Tutorial I</t>
  </si>
  <si>
    <t>202620-21229</t>
  </si>
  <si>
    <t>21229 Effective Learning Environment</t>
  </si>
  <si>
    <t>202620-21230</t>
  </si>
  <si>
    <t>21230 Forensic Psychology</t>
  </si>
  <si>
    <t>202620-21231</t>
  </si>
  <si>
    <t>21231 Choral Conducting</t>
  </si>
  <si>
    <t>202620-21233</t>
  </si>
  <si>
    <t>21233 The Human Experience</t>
  </si>
  <si>
    <t>202620-21234</t>
  </si>
  <si>
    <t>21234 Chorale</t>
  </si>
  <si>
    <t>100C</t>
  </si>
  <si>
    <t>202620-21235</t>
  </si>
  <si>
    <t>21235 General Chem Tutorial II</t>
  </si>
  <si>
    <t>202620-21236</t>
  </si>
  <si>
    <t>21236 Intro Grp Dynamics &amp; Procedure</t>
  </si>
  <si>
    <t>202620-21237</t>
  </si>
  <si>
    <t>21237 Chamber Singers</t>
  </si>
  <si>
    <t>300S</t>
  </si>
  <si>
    <t>202620-21238</t>
  </si>
  <si>
    <t>21238 General Chem Tutorial II</t>
  </si>
  <si>
    <t>202620-21240</t>
  </si>
  <si>
    <t>21240 Ear Training II</t>
  </si>
  <si>
    <t>202620-21245</t>
  </si>
  <si>
    <t>21245 Principal Applied - Trumpet</t>
  </si>
  <si>
    <t>202620-21247</t>
  </si>
  <si>
    <t>21247 Principal Applied - Trumpet</t>
  </si>
  <si>
    <t>202620-21248</t>
  </si>
  <si>
    <t>21248 Data and Assessment</t>
  </si>
  <si>
    <t>202620-21250</t>
  </si>
  <si>
    <t>21250 General Chem Tutorial II</t>
  </si>
  <si>
    <t>202620-21251</t>
  </si>
  <si>
    <t>21251 Learning Theories and Process</t>
  </si>
  <si>
    <t>202620-21253</t>
  </si>
  <si>
    <t>21253 General Chem Tutorial II</t>
  </si>
  <si>
    <t>202620-21254</t>
  </si>
  <si>
    <t>21254 Adv. Survey American Lit II</t>
  </si>
  <si>
    <t>202620-21255</t>
  </si>
  <si>
    <t>21255 General Chemistry II</t>
  </si>
  <si>
    <t>202620-21259</t>
  </si>
  <si>
    <t>21259 Teaching English</t>
  </si>
  <si>
    <t>202620-21261</t>
  </si>
  <si>
    <t>21261 Shakespeare</t>
  </si>
  <si>
    <t>202620-21262</t>
  </si>
  <si>
    <t>21262 Adv Wrtg: Nonfiction</t>
  </si>
  <si>
    <t>202620-21264</t>
  </si>
  <si>
    <t>21264 Student Teaching FB</t>
  </si>
  <si>
    <t>202620-21267</t>
  </si>
  <si>
    <t>21267 Student Teaching FB</t>
  </si>
  <si>
    <t>03B</t>
  </si>
  <si>
    <t>202620-21274</t>
  </si>
  <si>
    <t>21274 Cognitive Psychology</t>
  </si>
  <si>
    <t>202620-21278</t>
  </si>
  <si>
    <t>21278 Intro to Music Lit</t>
  </si>
  <si>
    <t>202620-21280</t>
  </si>
  <si>
    <t>21280 Choral Literature</t>
  </si>
  <si>
    <t>202620-21284</t>
  </si>
  <si>
    <t>21284 Music Technology</t>
  </si>
  <si>
    <t>202620-21289</t>
  </si>
  <si>
    <t>21289 Mus and Mov for Child I</t>
  </si>
  <si>
    <t>202620-21290</t>
  </si>
  <si>
    <t>21290 Mus &amp; Movmnt for Child II</t>
  </si>
  <si>
    <t>202620-21291</t>
  </si>
  <si>
    <t>21291 Mus &amp; Movmnt for Child II</t>
  </si>
  <si>
    <t>202620-21303</t>
  </si>
  <si>
    <t>21303 World Music</t>
  </si>
  <si>
    <t>202620-21305</t>
  </si>
  <si>
    <t>21305 Development of Modern Psy</t>
  </si>
  <si>
    <t>202620-21312</t>
  </si>
  <si>
    <t>21312 Principal Applied - Horn</t>
  </si>
  <si>
    <t>202620-21333</t>
  </si>
  <si>
    <t>21333 Ear Training II</t>
  </si>
  <si>
    <t>202620-21334</t>
  </si>
  <si>
    <t>21334 Student and Univ.</t>
  </si>
  <si>
    <t>202620-21343</t>
  </si>
  <si>
    <t>21343 Theory IV</t>
  </si>
  <si>
    <t>202620-21345</t>
  </si>
  <si>
    <t>21345 Ear Training IV</t>
  </si>
  <si>
    <t>202620-21347</t>
  </si>
  <si>
    <t>21347 Ear Training IV</t>
  </si>
  <si>
    <t>202620-21348</t>
  </si>
  <si>
    <t>21348 Ear Training II</t>
  </si>
  <si>
    <t>202620-21350</t>
  </si>
  <si>
    <t>21350 Student and Univ.</t>
  </si>
  <si>
    <t>202620-21351</t>
  </si>
  <si>
    <t>21351 Natural Disasters</t>
  </si>
  <si>
    <t>202620-21360</t>
  </si>
  <si>
    <t>21360 Principal Applied - Percussion</t>
  </si>
  <si>
    <t>202620-21369</t>
  </si>
  <si>
    <t>21369 Student and Univ.</t>
  </si>
  <si>
    <t>202620-21371</t>
  </si>
  <si>
    <t>21371 Principal Applied - Piano</t>
  </si>
  <si>
    <t>202620-21373</t>
  </si>
  <si>
    <t>21373 Info Ref &amp; Mediographic</t>
  </si>
  <si>
    <t>LIS</t>
  </si>
  <si>
    <t>202620-21377</t>
  </si>
  <si>
    <t>21377 Junior Recital - Piano</t>
  </si>
  <si>
    <t>202620-21378</t>
  </si>
  <si>
    <t>21378 Cataloging/Classification</t>
  </si>
  <si>
    <t>202620-21386</t>
  </si>
  <si>
    <t>21386 General Chemistry II</t>
  </si>
  <si>
    <t>202620-21388</t>
  </si>
  <si>
    <t>21388 Psychology/Death &amp; Dying</t>
  </si>
  <si>
    <t>202620-21389</t>
  </si>
  <si>
    <t>21389 Reading and Literacy I</t>
  </si>
  <si>
    <t>RDG</t>
  </si>
  <si>
    <t>202620-21392</t>
  </si>
  <si>
    <t>21392 General Chemistry I</t>
  </si>
  <si>
    <t>202620-21394</t>
  </si>
  <si>
    <t>21394 Reading and Literacy I</t>
  </si>
  <si>
    <t>202620-21395</t>
  </si>
  <si>
    <t>21395 General Chemistry I</t>
  </si>
  <si>
    <t>202620-21397</t>
  </si>
  <si>
    <t>21397 Admin School Libraries</t>
  </si>
  <si>
    <t>202620-21399</t>
  </si>
  <si>
    <t>21399 Health Psychology</t>
  </si>
  <si>
    <t>202620-21400</t>
  </si>
  <si>
    <t>21400 Organic Chemistry II</t>
  </si>
  <si>
    <t>202620-21402</t>
  </si>
  <si>
    <t>21402 Word Analysis Skills</t>
  </si>
  <si>
    <t>202620-21403</t>
  </si>
  <si>
    <t>21403 Structure Eng Language</t>
  </si>
  <si>
    <t>202620-21406</t>
  </si>
  <si>
    <t>21406 Health Psychology</t>
  </si>
  <si>
    <t>202620-21409</t>
  </si>
  <si>
    <t>21409 Word Analysis Skills</t>
  </si>
  <si>
    <t>202620-21414</t>
  </si>
  <si>
    <t>21414 Student and Univ.</t>
  </si>
  <si>
    <t>202620-21418</t>
  </si>
  <si>
    <t>21418 Reading &amp; Literacy II</t>
  </si>
  <si>
    <t>202620-21419</t>
  </si>
  <si>
    <t>21419 Reading &amp; Literacy II</t>
  </si>
  <si>
    <t>202620-21423</t>
  </si>
  <si>
    <t>21423 General Linguistics</t>
  </si>
  <si>
    <t>202620-21424</t>
  </si>
  <si>
    <t>21424 Compr &amp; Vocb in MLED/HS</t>
  </si>
  <si>
    <t>202620-21427</t>
  </si>
  <si>
    <t>21427 Learn and Lead</t>
  </si>
  <si>
    <t>202620-21428</t>
  </si>
  <si>
    <t>21428 Biochemistry</t>
  </si>
  <si>
    <t>202620-21429</t>
  </si>
  <si>
    <t>21429 Sociolinguistics</t>
  </si>
  <si>
    <t>202620-21430</t>
  </si>
  <si>
    <t>21430 Neuro/Bio Bases of Behavi</t>
  </si>
  <si>
    <t>202620-21431</t>
  </si>
  <si>
    <t>21431 Advanced Inorganic Chem</t>
  </si>
  <si>
    <t>202620-21433</t>
  </si>
  <si>
    <t>21433 Leadership</t>
  </si>
  <si>
    <t>FLC</t>
  </si>
  <si>
    <t>202620-21434</t>
  </si>
  <si>
    <t>21434 Introductory Chemistry II</t>
  </si>
  <si>
    <t>202620-21435</t>
  </si>
  <si>
    <t>21435 Applied Behavior Analysis</t>
  </si>
  <si>
    <t>202620-21438</t>
  </si>
  <si>
    <t>21438 Literacy Emerg Bil Learner</t>
  </si>
  <si>
    <t>202620-21440</t>
  </si>
  <si>
    <t>21440 Adv Therapeutic Intervention</t>
  </si>
  <si>
    <t>202620-21441</t>
  </si>
  <si>
    <t>21441 Practicum in a School Library</t>
  </si>
  <si>
    <t>202620-21443</t>
  </si>
  <si>
    <t>21443 Literacy Emerg Bil Learner</t>
  </si>
  <si>
    <t>202620-21446</t>
  </si>
  <si>
    <t>21446 Literacy &amp; Instruction II</t>
  </si>
  <si>
    <t>202620-21449</t>
  </si>
  <si>
    <t>21449 Practicum in a School Library</t>
  </si>
  <si>
    <t>202620-21453</t>
  </si>
  <si>
    <t>21453 Edu in a Global Society</t>
  </si>
  <si>
    <t>202620-21462</t>
  </si>
  <si>
    <t>21462 Foundations of SED</t>
  </si>
  <si>
    <t>202620-21467</t>
  </si>
  <si>
    <t>21467 Historical Geology</t>
  </si>
  <si>
    <t>GEOL</t>
  </si>
  <si>
    <t>202620-21473</t>
  </si>
  <si>
    <t>21473 Research Lit/Techniques</t>
  </si>
  <si>
    <t>202620-21474</t>
  </si>
  <si>
    <t>21474 Research Lit/Techniques</t>
  </si>
  <si>
    <t>202620-21475</t>
  </si>
  <si>
    <t>21475 Methods of Research - English</t>
  </si>
  <si>
    <t>202620-21484</t>
  </si>
  <si>
    <t>21484 TESOL Methods II</t>
  </si>
  <si>
    <t>202620-21488</t>
  </si>
  <si>
    <t>21488 Pragmatics &amp; Language Tchg</t>
  </si>
  <si>
    <t>202620-21495</t>
  </si>
  <si>
    <t>21495 Designing Presentation</t>
  </si>
  <si>
    <t>OLT</t>
  </si>
  <si>
    <t>202620-21497</t>
  </si>
  <si>
    <t>21497 Organizational Leadership</t>
  </si>
  <si>
    <t>202620-21500</t>
  </si>
  <si>
    <t>21500 Principles of Adult Learning</t>
  </si>
  <si>
    <t>202620-21503</t>
  </si>
  <si>
    <t>21503 Talent Development</t>
  </si>
  <si>
    <t>202620-21514</t>
  </si>
  <si>
    <t>21514 Police Systems</t>
  </si>
  <si>
    <t>202620-21520</t>
  </si>
  <si>
    <t>21520 Program Evaluation</t>
  </si>
  <si>
    <t>202620-21522</t>
  </si>
  <si>
    <t>21522 Research Methodology</t>
  </si>
  <si>
    <t>202620-21523</t>
  </si>
  <si>
    <t>21523 Law and the Courts</t>
  </si>
  <si>
    <t>202620-21524</t>
  </si>
  <si>
    <t>21524 Ensemble: Opera Scenes</t>
  </si>
  <si>
    <t>202620-21526</t>
  </si>
  <si>
    <t>21526 English Diction</t>
  </si>
  <si>
    <t>202620-21527</t>
  </si>
  <si>
    <t>21527 French Diction</t>
  </si>
  <si>
    <t>202620-21528</t>
  </si>
  <si>
    <t>21528 Building Construction I</t>
  </si>
  <si>
    <t>CONE</t>
  </si>
  <si>
    <t>Engineering &amp; Technology</t>
  </si>
  <si>
    <t>202620-21533</t>
  </si>
  <si>
    <t>21533 Const. Planning and Scheduling</t>
  </si>
  <si>
    <t>202620-21534</t>
  </si>
  <si>
    <t>21534 Principal Applied - Voice</t>
  </si>
  <si>
    <t>202620-21535</t>
  </si>
  <si>
    <t>21535 Senior Sem in Criminal Justice</t>
  </si>
  <si>
    <t>202620-21536</t>
  </si>
  <si>
    <t>21536 Structural Analysis and Design</t>
  </si>
  <si>
    <t>202620-21542</t>
  </si>
  <si>
    <t>21542 Engr Hydrology &amp; Hydrauli</t>
  </si>
  <si>
    <t>202620-21545</t>
  </si>
  <si>
    <t>21545 Surveying for Construction</t>
  </si>
  <si>
    <t>202620-21550</t>
  </si>
  <si>
    <t>21550 Steel Structures</t>
  </si>
  <si>
    <t>202620-21552</t>
  </si>
  <si>
    <t>21552 Issues in Crim Law and Courts</t>
  </si>
  <si>
    <t>202620-21555</t>
  </si>
  <si>
    <t>21555 Principal Applied - Voice</t>
  </si>
  <si>
    <t>202620-21557</t>
  </si>
  <si>
    <t>21557 Principal Applied - Voice</t>
  </si>
  <si>
    <t>202620-21560</t>
  </si>
  <si>
    <t>21560 Research Methods in CJ</t>
  </si>
  <si>
    <t>202620-21567</t>
  </si>
  <si>
    <t>21567 Vocal Pedagogy</t>
  </si>
  <si>
    <t>202620-21570</t>
  </si>
  <si>
    <t>21570 Criminal Justice Policy</t>
  </si>
  <si>
    <t>202620-21577</t>
  </si>
  <si>
    <t>21577 Instrumental Conducting</t>
  </si>
  <si>
    <t>202620-21589</t>
  </si>
  <si>
    <t>21589 Research Lit and Tech</t>
  </si>
  <si>
    <t>202620-21593</t>
  </si>
  <si>
    <t>21593 History of Rock and Roll</t>
  </si>
  <si>
    <t>202620-21596</t>
  </si>
  <si>
    <t>21596 Symphonic Band</t>
  </si>
  <si>
    <t>202620-21597</t>
  </si>
  <si>
    <t>21597 Intro to Sociology</t>
  </si>
  <si>
    <t>SOC</t>
  </si>
  <si>
    <t>202620-21598</t>
  </si>
  <si>
    <t>21598 Music History:1750-Present</t>
  </si>
  <si>
    <t>202620-21599</t>
  </si>
  <si>
    <t>21599 Music History:1750-Present</t>
  </si>
  <si>
    <t>202620-21601</t>
  </si>
  <si>
    <t>21601 History of Rock and Roll</t>
  </si>
  <si>
    <t>202620-21603</t>
  </si>
  <si>
    <t>21603 Flute and Dbl Reed Methods</t>
  </si>
  <si>
    <t>202620-21604</t>
  </si>
  <si>
    <t>21604 Flute and Dbl Reed Methods</t>
  </si>
  <si>
    <t>202620-21605</t>
  </si>
  <si>
    <t>21605 Theory II</t>
  </si>
  <si>
    <t>202620-21607</t>
  </si>
  <si>
    <t>21607 Theory II</t>
  </si>
  <si>
    <t>202620-21609</t>
  </si>
  <si>
    <t>21609 Principal Applied - Percussion</t>
  </si>
  <si>
    <t>202620-21612</t>
  </si>
  <si>
    <t>21612 Percussion Ensemble II</t>
  </si>
  <si>
    <t>100P</t>
  </si>
  <si>
    <t>202620-21616</t>
  </si>
  <si>
    <t>21616 Class Piano A</t>
  </si>
  <si>
    <t>202620-21618</t>
  </si>
  <si>
    <t>21618 Class Piano B</t>
  </si>
  <si>
    <t>202620-21619</t>
  </si>
  <si>
    <t>21619 Class Piano B</t>
  </si>
  <si>
    <t>202620-21622</t>
  </si>
  <si>
    <t>21622 Personality Theories and Asses</t>
  </si>
  <si>
    <t>202620-21625</t>
  </si>
  <si>
    <t>21625 Construction Acct &amp; Fin Mgt</t>
  </si>
  <si>
    <t>202620-21626</t>
  </si>
  <si>
    <t>21626 Class Piano B</t>
  </si>
  <si>
    <t>202620-21628</t>
  </si>
  <si>
    <t>21628 Class Piano C</t>
  </si>
  <si>
    <t>202620-21631</t>
  </si>
  <si>
    <t>21631 Minor Applied Piano</t>
  </si>
  <si>
    <t>202620-21639</t>
  </si>
  <si>
    <t>21639 Principal Applied - Flute</t>
  </si>
  <si>
    <t>202620-21644</t>
  </si>
  <si>
    <t>21644 Principles of Acct I</t>
  </si>
  <si>
    <t>202620-21648</t>
  </si>
  <si>
    <t>21648 Principal Applied - Clarinet</t>
  </si>
  <si>
    <t>202620-21651</t>
  </si>
  <si>
    <t>21651 Intro to Sociology</t>
  </si>
  <si>
    <t>202620-21657</t>
  </si>
  <si>
    <t>21657 Contemporary Ideas</t>
  </si>
  <si>
    <t>202620-21659</t>
  </si>
  <si>
    <t>21659 Percussion Ensemble I</t>
  </si>
  <si>
    <t>300P</t>
  </si>
  <si>
    <t>202620-21661</t>
  </si>
  <si>
    <t>21661 Prin of Accounting II</t>
  </si>
  <si>
    <t>202620-21668</t>
  </si>
  <si>
    <t>21668 Deviant Behavior</t>
  </si>
  <si>
    <t>202620-21673</t>
  </si>
  <si>
    <t>21673 Mthds of Stat Analys</t>
  </si>
  <si>
    <t>202620-21685</t>
  </si>
  <si>
    <t>21685 Group Psychotherapy</t>
  </si>
  <si>
    <t>202620-21692</t>
  </si>
  <si>
    <t>21692 Chemical Sci &amp; Profession</t>
  </si>
  <si>
    <t>202620-21693</t>
  </si>
  <si>
    <t>21693 Graduate Seminar</t>
  </si>
  <si>
    <t>202620-21695</t>
  </si>
  <si>
    <t>21695 General Biochemistry</t>
  </si>
  <si>
    <t>202620-21697</t>
  </si>
  <si>
    <t>21697 Research Lit &amp; Techniques</t>
  </si>
  <si>
    <t>202620-21699</t>
  </si>
  <si>
    <t>21699 Psychology of Gerontology</t>
  </si>
  <si>
    <t>202620-21700</t>
  </si>
  <si>
    <t>21700 Single Subject Designs</t>
  </si>
  <si>
    <t>202620-21701</t>
  </si>
  <si>
    <t>21701 Single Subject Designs</t>
  </si>
  <si>
    <t>SPED</t>
  </si>
  <si>
    <t>202620-21702</t>
  </si>
  <si>
    <t>21702 Applied Behavior Analysis</t>
  </si>
  <si>
    <t>202620-21737</t>
  </si>
  <si>
    <t>21737 Introductory Chemistry I</t>
  </si>
  <si>
    <t>202620-21738</t>
  </si>
  <si>
    <t>21738 Introductory Chemistry I</t>
  </si>
  <si>
    <t>202620-21739</t>
  </si>
  <si>
    <t>21739 Introductory Chemistry Lab I</t>
  </si>
  <si>
    <t>202620-21740</t>
  </si>
  <si>
    <t>21740 Introductory Chemistry Lab I</t>
  </si>
  <si>
    <t>202620-21741</t>
  </si>
  <si>
    <t>21741 Introductory Chemistry Lab I</t>
  </si>
  <si>
    <t>202620-21743</t>
  </si>
  <si>
    <t>21743 Introductory Chemistry Lab II</t>
  </si>
  <si>
    <t>202620-21744</t>
  </si>
  <si>
    <t>21744 Introductory Chemistry Lab II</t>
  </si>
  <si>
    <t>202620-21745</t>
  </si>
  <si>
    <t>21745 Psy Ed Statistics</t>
  </si>
  <si>
    <t>202620-21746</t>
  </si>
  <si>
    <t>21746 Psy Principles of Consult/Sup</t>
  </si>
  <si>
    <t>0SW</t>
  </si>
  <si>
    <t>202620-21747</t>
  </si>
  <si>
    <t>21747 Intro to Human Cognition</t>
  </si>
  <si>
    <t>202620-21748</t>
  </si>
  <si>
    <t>21748 School Based Interv</t>
  </si>
  <si>
    <t>202620-21750</t>
  </si>
  <si>
    <t>21750 Clinical Practicum Psych</t>
  </si>
  <si>
    <t>202620-21755</t>
  </si>
  <si>
    <t>21755 Survey of Exceptionalities</t>
  </si>
  <si>
    <t>202620-21767</t>
  </si>
  <si>
    <t>21767 Char Stud w/Mild Disabilities</t>
  </si>
  <si>
    <t>202620-21769</t>
  </si>
  <si>
    <t>21769 Secondary Instruction Methods</t>
  </si>
  <si>
    <t>202620-21771</t>
  </si>
  <si>
    <t>21771 Educational Diag Practicum</t>
  </si>
  <si>
    <t>202620-21773</t>
  </si>
  <si>
    <t>21773 General Chem Lab I</t>
  </si>
  <si>
    <t>202620-21774</t>
  </si>
  <si>
    <t>21774 General Chem Lab I</t>
  </si>
  <si>
    <t>202620-21775</t>
  </si>
  <si>
    <t>21775 General Chem Lab I</t>
  </si>
  <si>
    <t>202620-21776</t>
  </si>
  <si>
    <t>21776 General Chem Lab I</t>
  </si>
  <si>
    <t>202620-21777</t>
  </si>
  <si>
    <t>21777 General Chem Lab I</t>
  </si>
  <si>
    <t>05L</t>
  </si>
  <si>
    <t>202620-21778</t>
  </si>
  <si>
    <t>21778 General Chem Lab I</t>
  </si>
  <si>
    <t>06L</t>
  </si>
  <si>
    <t>202620-21779</t>
  </si>
  <si>
    <t>21779 Design &amp; Const of Foundations</t>
  </si>
  <si>
    <t>202620-21780</t>
  </si>
  <si>
    <t>21780 Const Engr Capstone Project</t>
  </si>
  <si>
    <t>202620-21781</t>
  </si>
  <si>
    <t>21781 Circuit Theory I</t>
  </si>
  <si>
    <t>EE</t>
  </si>
  <si>
    <t>202620-21782</t>
  </si>
  <si>
    <t>21782 Electronics II</t>
  </si>
  <si>
    <t>202620-21783</t>
  </si>
  <si>
    <t>21783 Electromagnetics</t>
  </si>
  <si>
    <t>202620-21784</t>
  </si>
  <si>
    <t>21784 Control Systems</t>
  </si>
  <si>
    <t>202620-21785</t>
  </si>
  <si>
    <t>21785 Applied Machine Learning</t>
  </si>
  <si>
    <t>202620-21786</t>
  </si>
  <si>
    <t>21786 Digital Systems/Embedded Ctrl</t>
  </si>
  <si>
    <t>202620-21787</t>
  </si>
  <si>
    <t>21787 Continuous Signals and Systems</t>
  </si>
  <si>
    <t>202620-21788</t>
  </si>
  <si>
    <t>21788 Digital Signal Processing</t>
  </si>
  <si>
    <t>202620-21789</t>
  </si>
  <si>
    <t>21789 Sr. Capstone Design Project II</t>
  </si>
  <si>
    <t>202620-21790</t>
  </si>
  <si>
    <t>21790 Business Computing Systems</t>
  </si>
  <si>
    <t>202620-21793</t>
  </si>
  <si>
    <t>21793 Data &amp; Info Mgt</t>
  </si>
  <si>
    <t>202620-21794</t>
  </si>
  <si>
    <t>21794 Data &amp; Info Mgt</t>
  </si>
  <si>
    <t>202620-21796</t>
  </si>
  <si>
    <t>21796 Prin of Bus Proc Analys &amp; Desi</t>
  </si>
  <si>
    <t>202620-21801</t>
  </si>
  <si>
    <t>21801 Busi Analytics Mod</t>
  </si>
  <si>
    <t>202620-21804</t>
  </si>
  <si>
    <t>21804 Product Design and Development</t>
  </si>
  <si>
    <t>ENGR</t>
  </si>
  <si>
    <t>202620-21805</t>
  </si>
  <si>
    <t>21805 Product Design and Development</t>
  </si>
  <si>
    <t>202620-21806</t>
  </si>
  <si>
    <t>21806 Product Design and Development</t>
  </si>
  <si>
    <t>202620-21807</t>
  </si>
  <si>
    <t>21807 Engineering Economic Analysis</t>
  </si>
  <si>
    <t>202620-21808</t>
  </si>
  <si>
    <t>21808 Engineering Economic Analysis</t>
  </si>
  <si>
    <t>202620-21809</t>
  </si>
  <si>
    <t>21809 Intro to Engr &amp; Tech</t>
  </si>
  <si>
    <t>202620-21810</t>
  </si>
  <si>
    <t>21810 Engineering Pro. &amp; Stat.</t>
  </si>
  <si>
    <t>202620-21812</t>
  </si>
  <si>
    <t>21812 Engineering Pro. &amp; Stat.</t>
  </si>
  <si>
    <t>202620-21813</t>
  </si>
  <si>
    <t>21813 Analytics for Managers</t>
  </si>
  <si>
    <t>Business Graduate Programs</t>
  </si>
  <si>
    <t>202620-21814</t>
  </si>
  <si>
    <t>21814 Analytics for Managers</t>
  </si>
  <si>
    <t>202620-21816</t>
  </si>
  <si>
    <t>21816 Facilities Planning &amp; Mgmt</t>
  </si>
  <si>
    <t>IE</t>
  </si>
  <si>
    <t>202620-21817</t>
  </si>
  <si>
    <t>21817 Ind Operations Research II</t>
  </si>
  <si>
    <t>202620-21819</t>
  </si>
  <si>
    <t>21819 Analysis of Prod Systems</t>
  </si>
  <si>
    <t>202620-21820</t>
  </si>
  <si>
    <t>21820 Systems Simulation</t>
  </si>
  <si>
    <t>202620-21821</t>
  </si>
  <si>
    <t>21821 Systems Engineering</t>
  </si>
  <si>
    <t>202620-21822</t>
  </si>
  <si>
    <t>21822 Service Systems Analysis</t>
  </si>
  <si>
    <t>202620-21823</t>
  </si>
  <si>
    <t>21823 BUSA Capstone</t>
  </si>
  <si>
    <t>202620-21824</t>
  </si>
  <si>
    <t>21824 Industrial Systems Design</t>
  </si>
  <si>
    <t>202620-21825</t>
  </si>
  <si>
    <t>21825 Quality in Tech. Mgt.</t>
  </si>
  <si>
    <t>TMGT</t>
  </si>
  <si>
    <t>202620-21829</t>
  </si>
  <si>
    <t>21829 Env. &amp; Safety Mgt.</t>
  </si>
  <si>
    <t>202620-21831</t>
  </si>
  <si>
    <t>21831 Princ. of Tech. Mgt.</t>
  </si>
  <si>
    <t>202620-21832</t>
  </si>
  <si>
    <t>21832 Organizational Behavior</t>
  </si>
  <si>
    <t>202620-21833</t>
  </si>
  <si>
    <t>21833 BUSA Capstone</t>
  </si>
  <si>
    <t>202620-21834</t>
  </si>
  <si>
    <t>21834 Princ. of Cost Eng</t>
  </si>
  <si>
    <t>202620-21835</t>
  </si>
  <si>
    <t>21835 Essentials of Proj Mgmt</t>
  </si>
  <si>
    <t>202620-21838</t>
  </si>
  <si>
    <t>21838 Essentials of Proj Mgmt</t>
  </si>
  <si>
    <t>CS</t>
  </si>
  <si>
    <t>61W</t>
  </si>
  <si>
    <t>202620-21839</t>
  </si>
  <si>
    <t>21839 Decision Theory</t>
  </si>
  <si>
    <t>202620-21841</t>
  </si>
  <si>
    <t>21841 Bus Analytics Programming</t>
  </si>
  <si>
    <t>202620-21842</t>
  </si>
  <si>
    <t>21842 Decision Mkg for Emerging Tech</t>
  </si>
  <si>
    <t>202620-21844</t>
  </si>
  <si>
    <t>21844 Project Mgmt</t>
  </si>
  <si>
    <t>202620-21845</t>
  </si>
  <si>
    <t>21845 TMGT Capstone Project</t>
  </si>
  <si>
    <t>202620-21846</t>
  </si>
  <si>
    <t>21846 Proj. Mgmt. Tools &amp; Techniq.</t>
  </si>
  <si>
    <t>202620-21852</t>
  </si>
  <si>
    <t>21852 Leadership in Engr. and Tech.</t>
  </si>
  <si>
    <t>202620-21853</t>
  </si>
  <si>
    <t>21853 Intro to Comp Sci &amp; Prog</t>
  </si>
  <si>
    <t>COSC</t>
  </si>
  <si>
    <t>Computer Science &amp; Info Sys</t>
  </si>
  <si>
    <t>202620-21854</t>
  </si>
  <si>
    <t>21854 Intro to Comp Sci &amp; Prog</t>
  </si>
  <si>
    <t>202620-21855</t>
  </si>
  <si>
    <t>21855 Database Management</t>
  </si>
  <si>
    <t>202620-21856</t>
  </si>
  <si>
    <t>21856 Intro to Comp Sci &amp; Prog</t>
  </si>
  <si>
    <t>202620-21857</t>
  </si>
  <si>
    <t>21857 Intro to Comp Sci &amp; Prog</t>
  </si>
  <si>
    <t>202620-21858</t>
  </si>
  <si>
    <t>21858 General Chem Lab II</t>
  </si>
  <si>
    <t>202620-21859</t>
  </si>
  <si>
    <t>21859 General Chem Lab II</t>
  </si>
  <si>
    <t>202620-21860</t>
  </si>
  <si>
    <t>21860 General Chem Lab II</t>
  </si>
  <si>
    <t>202620-21861</t>
  </si>
  <si>
    <t>21861 General Chem Lab II</t>
  </si>
  <si>
    <t>202620-21862</t>
  </si>
  <si>
    <t>21862 Intro to Comp Sci &amp; Prog</t>
  </si>
  <si>
    <t>202620-21863</t>
  </si>
  <si>
    <t>21863 Intro to Comp Sci &amp; Prog</t>
  </si>
  <si>
    <t>0LW</t>
  </si>
  <si>
    <t>202620-21864</t>
  </si>
  <si>
    <t>21864 Programming Fundamentals II</t>
  </si>
  <si>
    <t>202620-21865</t>
  </si>
  <si>
    <t>21865 Programming Fundamentals II</t>
  </si>
  <si>
    <t>202620-21866</t>
  </si>
  <si>
    <t>21866 Programming Fundamentals II</t>
  </si>
  <si>
    <t>202620-21867</t>
  </si>
  <si>
    <t>21867 Programming Fundamentals II</t>
  </si>
  <si>
    <t>202620-21868</t>
  </si>
  <si>
    <t>21868 Programming Fundamentals II</t>
  </si>
  <si>
    <t>202620-21869</t>
  </si>
  <si>
    <t>21869 Programming Fundamentals II</t>
  </si>
  <si>
    <t>202620-21870</t>
  </si>
  <si>
    <t>21870 Intro Mach Lang/Digital Logic</t>
  </si>
  <si>
    <t>202620-21871</t>
  </si>
  <si>
    <t>21871 Intro Mach Lang/Digital Logic</t>
  </si>
  <si>
    <t>202620-21873</t>
  </si>
  <si>
    <t>21873 Data Structures and Algorithms</t>
  </si>
  <si>
    <t>202620-21874</t>
  </si>
  <si>
    <t>21874 Organic Chemistry Tutorial II</t>
  </si>
  <si>
    <t>202620-21875</t>
  </si>
  <si>
    <t>21875 Organic Chemistry Tutorial II</t>
  </si>
  <si>
    <t>202620-21876</t>
  </si>
  <si>
    <t>21876 Organic Chemistry Tutorial II</t>
  </si>
  <si>
    <t>202620-21877</t>
  </si>
  <si>
    <t>21877 Organic Chem Lab II</t>
  </si>
  <si>
    <t>202620-21878</t>
  </si>
  <si>
    <t>21878 Organic Chem Lab II</t>
  </si>
  <si>
    <t>202620-21879</t>
  </si>
  <si>
    <t>21879 Organic Chem Lab II</t>
  </si>
  <si>
    <t>202620-21880</t>
  </si>
  <si>
    <t>21880 Organic Chem Lab II</t>
  </si>
  <si>
    <t>202620-21885</t>
  </si>
  <si>
    <t>21885 Biochemistry</t>
  </si>
  <si>
    <t>414L</t>
  </si>
  <si>
    <t>202620-21886</t>
  </si>
  <si>
    <t>21886 Advanced Inorganic Chem</t>
  </si>
  <si>
    <t>415L</t>
  </si>
  <si>
    <t>202620-21889</t>
  </si>
  <si>
    <t>21889 Organic Mech &amp; Structure</t>
  </si>
  <si>
    <t>202620-21890</t>
  </si>
  <si>
    <t>21890 Advanced Inorganic Chem</t>
  </si>
  <si>
    <t>202620-21894</t>
  </si>
  <si>
    <t>21894 Racial and Ethnic Diversity</t>
  </si>
  <si>
    <t>202620-21896</t>
  </si>
  <si>
    <t>21896 Senior Seminar in Sociology</t>
  </si>
  <si>
    <t>202620-21898</t>
  </si>
  <si>
    <t>21898 Readings in Sociology</t>
  </si>
  <si>
    <t>202620-21899</t>
  </si>
  <si>
    <t>21899 Advanced Data Analysis</t>
  </si>
  <si>
    <t>202620-21900</t>
  </si>
  <si>
    <t>21900 Data Warehouse</t>
  </si>
  <si>
    <t>202620-21901</t>
  </si>
  <si>
    <t>21901 Research Lit &amp; Techniques</t>
  </si>
  <si>
    <t>202620-21907</t>
  </si>
  <si>
    <t>21907 Advanced Analytics</t>
  </si>
  <si>
    <t>202620-21909</t>
  </si>
  <si>
    <t>21909 Applied Decision Modeling</t>
  </si>
  <si>
    <t>202620-21915</t>
  </si>
  <si>
    <t>21915 Marketing</t>
  </si>
  <si>
    <t>202620-21916</t>
  </si>
  <si>
    <t>21916 Computer Applications in Ag</t>
  </si>
  <si>
    <t>AEC</t>
  </si>
  <si>
    <t>Ag Sciences &amp; Nat Resources</t>
  </si>
  <si>
    <t>Ag Science &amp; Natural Resources</t>
  </si>
  <si>
    <t>202620-21917</t>
  </si>
  <si>
    <t>21917 Marketing</t>
  </si>
  <si>
    <t>202620-21921</t>
  </si>
  <si>
    <t>21921 Marketing Research</t>
  </si>
  <si>
    <t>202620-21923</t>
  </si>
  <si>
    <t>21923 Marketing Mgmt &amp; Analytics</t>
  </si>
  <si>
    <t>202620-21927</t>
  </si>
  <si>
    <t>21927 Farm Management</t>
  </si>
  <si>
    <t>202620-21928</t>
  </si>
  <si>
    <t>21928 Consumer Behavior Analytics</t>
  </si>
  <si>
    <t>202620-21930</t>
  </si>
  <si>
    <t>21930 Ag Sales</t>
  </si>
  <si>
    <t>202620-21933</t>
  </si>
  <si>
    <t>21933 Principles of Acct I</t>
  </si>
  <si>
    <t>202620-21934</t>
  </si>
  <si>
    <t>21934 Agricultural Finance</t>
  </si>
  <si>
    <t>202620-21936</t>
  </si>
  <si>
    <t>21936 Agricultural Law</t>
  </si>
  <si>
    <t>202620-21938</t>
  </si>
  <si>
    <t>21938 Agricultural Statistics</t>
  </si>
  <si>
    <t>202620-21940</t>
  </si>
  <si>
    <t>21940 Prin of Accounting II</t>
  </si>
  <si>
    <t>202620-21944</t>
  </si>
  <si>
    <t>21944 Fin Stmt Analysis</t>
  </si>
  <si>
    <t>202620-21945</t>
  </si>
  <si>
    <t>21945 Resource &amp; Environ Eco</t>
  </si>
  <si>
    <t>202620-21948</t>
  </si>
  <si>
    <t>21948 Business Research Methods</t>
  </si>
  <si>
    <t>202620-21949</t>
  </si>
  <si>
    <t>21949 Intermediate Acct I</t>
  </si>
  <si>
    <t>202620-21950</t>
  </si>
  <si>
    <t>21950 Commodity Futures and Options</t>
  </si>
  <si>
    <t>202620-21952</t>
  </si>
  <si>
    <t>21952 Ag Economics</t>
  </si>
  <si>
    <t>202620-21953</t>
  </si>
  <si>
    <t>21953 Ag Economics</t>
  </si>
  <si>
    <t>202620-21958</t>
  </si>
  <si>
    <t>21958 Ag Communications</t>
  </si>
  <si>
    <t>AG</t>
  </si>
  <si>
    <t>202620-21960</t>
  </si>
  <si>
    <t>21960 Auditing</t>
  </si>
  <si>
    <t>202620-21962</t>
  </si>
  <si>
    <t>21962 Urban Agriculture</t>
  </si>
  <si>
    <t>202620-21963</t>
  </si>
  <si>
    <t>21963 Appld Ethics US World Ag</t>
  </si>
  <si>
    <t>202620-21965</t>
  </si>
  <si>
    <t>21965 Advanced Accounting</t>
  </si>
  <si>
    <t>202620-21968</t>
  </si>
  <si>
    <t>21968 Seminar</t>
  </si>
  <si>
    <t>202620-21970</t>
  </si>
  <si>
    <t>21970 Adv Managerial Accounting</t>
  </si>
  <si>
    <t>202620-21974</t>
  </si>
  <si>
    <t>21974 Auditing</t>
  </si>
  <si>
    <t>202620-21979</t>
  </si>
  <si>
    <t>21979 Advanced Income Tax Accounting</t>
  </si>
  <si>
    <t>202620-21981</t>
  </si>
  <si>
    <t>21981 Forensic and Inv Acct</t>
  </si>
  <si>
    <t>202620-21985</t>
  </si>
  <si>
    <t>21985 Fin Statement Analysis</t>
  </si>
  <si>
    <t>202620-21986</t>
  </si>
  <si>
    <t>21986 Acct Res &amp; Communication</t>
  </si>
  <si>
    <t>202620-21988</t>
  </si>
  <si>
    <t>21988 Intro Business Finance</t>
  </si>
  <si>
    <t>202620-21989</t>
  </si>
  <si>
    <t>21989 Intro Business Finance</t>
  </si>
  <si>
    <t>202620-21990</t>
  </si>
  <si>
    <t>21990 Advanced Fin Management</t>
  </si>
  <si>
    <t>202620-21993</t>
  </si>
  <si>
    <t>21993 Financial Stat Analy &amp; Valuati</t>
  </si>
  <si>
    <t>202620-21994</t>
  </si>
  <si>
    <t>21994 Financial Management</t>
  </si>
  <si>
    <t>202620-21996</t>
  </si>
  <si>
    <t>21996 Investment Seminar</t>
  </si>
  <si>
    <t>202620-22000</t>
  </si>
  <si>
    <t>22000 Adv Fin Modeling</t>
  </si>
  <si>
    <t>202620-22002</t>
  </si>
  <si>
    <t>22002 Fin Mkts Instits &amp; Instru</t>
  </si>
  <si>
    <t>202620-22003</t>
  </si>
  <si>
    <t>22003 International Bus Finance</t>
  </si>
  <si>
    <t>202620-22005</t>
  </si>
  <si>
    <t>22005 Applied Fin Research</t>
  </si>
  <si>
    <t>202620-22010</t>
  </si>
  <si>
    <t>22010 Adv Statistical Methods in Ag</t>
  </si>
  <si>
    <t>202620-22011</t>
  </si>
  <si>
    <t>22011 Gardening Across Curriculum</t>
  </si>
  <si>
    <t>202620-22022</t>
  </si>
  <si>
    <t>22022  Grant Writing</t>
  </si>
  <si>
    <t>202620-22023</t>
  </si>
  <si>
    <t>22023 Intro To Agriculture</t>
  </si>
  <si>
    <t>202620-22025</t>
  </si>
  <si>
    <t>22025 Supervised Experience Programs</t>
  </si>
  <si>
    <t>AGED</t>
  </si>
  <si>
    <t>202620-22026</t>
  </si>
  <si>
    <t>22026 Student Tch Secondary Sch</t>
  </si>
  <si>
    <t>202620-22028</t>
  </si>
  <si>
    <t>22028 Pers. Leadership Development</t>
  </si>
  <si>
    <t>ALC</t>
  </si>
  <si>
    <t>202620-22030</t>
  </si>
  <si>
    <t>22030 Senior Portfolio in ALEC</t>
  </si>
  <si>
    <t>202620-22032</t>
  </si>
  <si>
    <t>22032 Organizational Leadership</t>
  </si>
  <si>
    <t>202620-22034</t>
  </si>
  <si>
    <t>22034 Ag Welding</t>
  </si>
  <si>
    <t>AMC</t>
  </si>
  <si>
    <t>202620-22037</t>
  </si>
  <si>
    <t>22037 Livestock Management Tech</t>
  </si>
  <si>
    <t>ANS</t>
  </si>
  <si>
    <t>202620-22038</t>
  </si>
  <si>
    <t>22038 Intro to Animal Science Lab</t>
  </si>
  <si>
    <t>202620-22039</t>
  </si>
  <si>
    <t>22039 Intro to Animal Science Lab</t>
  </si>
  <si>
    <t>202620-22040</t>
  </si>
  <si>
    <t>22040 Introduction to Animal Science</t>
  </si>
  <si>
    <t>202620-22044</t>
  </si>
  <si>
    <t>22044 Livestock Management Tech</t>
  </si>
  <si>
    <t>317L</t>
  </si>
  <si>
    <t>202620-22045</t>
  </si>
  <si>
    <t>22045 Animal Feeds and Feeding</t>
  </si>
  <si>
    <t>202620-22046</t>
  </si>
  <si>
    <t>22046 Animal Genetics</t>
  </si>
  <si>
    <t>202620-22047</t>
  </si>
  <si>
    <t>22047 Animal Genetics</t>
  </si>
  <si>
    <t>202620-22052</t>
  </si>
  <si>
    <t>22052 Animal Feeding</t>
  </si>
  <si>
    <t>307L</t>
  </si>
  <si>
    <t>202620-22053</t>
  </si>
  <si>
    <t>22053 Animal Feeding</t>
  </si>
  <si>
    <t>202620-22054</t>
  </si>
  <si>
    <t>22054 Int Horsemanship and Equitatio</t>
  </si>
  <si>
    <t>EQSC</t>
  </si>
  <si>
    <t>202620-22055</t>
  </si>
  <si>
    <t>22055 Stock Horse Equitation</t>
  </si>
  <si>
    <t>202620-22058</t>
  </si>
  <si>
    <t>22058 Int Horsemanship &amp; Equit Lab</t>
  </si>
  <si>
    <t>220L</t>
  </si>
  <si>
    <t>202620-22060</t>
  </si>
  <si>
    <t>22060  Stock Horse Equita Lab</t>
  </si>
  <si>
    <t>202620-22063</t>
  </si>
  <si>
    <t>22063 Farm to Fork</t>
  </si>
  <si>
    <t>FDSC</t>
  </si>
  <si>
    <t>202620-22065</t>
  </si>
  <si>
    <t>22065 Soil Science Lab</t>
  </si>
  <si>
    <t>PLS</t>
  </si>
  <si>
    <t>202620-22066</t>
  </si>
  <si>
    <t>22066 Plant Taxonomy</t>
  </si>
  <si>
    <t>202620-22068</t>
  </si>
  <si>
    <t>22068 Intro to Hort Lab</t>
  </si>
  <si>
    <t>202620-22071</t>
  </si>
  <si>
    <t>22071 Economic Entomology</t>
  </si>
  <si>
    <t>202620-22072</t>
  </si>
  <si>
    <t>22072 Forage &amp; Pasture Crops</t>
  </si>
  <si>
    <t>326L</t>
  </si>
  <si>
    <t>202620-22074</t>
  </si>
  <si>
    <t>22074 Plant Taxonomy Lab</t>
  </si>
  <si>
    <t>460L</t>
  </si>
  <si>
    <t>202620-22076</t>
  </si>
  <si>
    <t>22076 Soil Science</t>
  </si>
  <si>
    <t>202620-22077</t>
  </si>
  <si>
    <t>22077 Forage &amp; Pasture Crops</t>
  </si>
  <si>
    <t>202620-22078</t>
  </si>
  <si>
    <t>22078 Intro to Horticulture</t>
  </si>
  <si>
    <t>202620-22079</t>
  </si>
  <si>
    <t>22079 Economic Entomology Lab</t>
  </si>
  <si>
    <t>2313L</t>
  </si>
  <si>
    <t>202620-22081</t>
  </si>
  <si>
    <t>22081 Intro to Profession of Vet Med</t>
  </si>
  <si>
    <t>VETT</t>
  </si>
  <si>
    <t>202620-22082</t>
  </si>
  <si>
    <t>22082 Vet Med Terminology</t>
  </si>
  <si>
    <t>202620-22083</t>
  </si>
  <si>
    <t>22083 Humane Handling of Animals</t>
  </si>
  <si>
    <t>202620-22084</t>
  </si>
  <si>
    <t>22084 Vet A&amp;P II Dissection Lab</t>
  </si>
  <si>
    <t>202620-22085</t>
  </si>
  <si>
    <t>22085 Veterinary Parasitology</t>
  </si>
  <si>
    <t>202620-22086</t>
  </si>
  <si>
    <t>22086 Veterinary Parasitology Lab</t>
  </si>
  <si>
    <t>202620-22090</t>
  </si>
  <si>
    <t>22090 LA Clinical Nursing</t>
  </si>
  <si>
    <t>202620-22091</t>
  </si>
  <si>
    <t>22091 Anesth &amp; Sx Nurse Skills LabII</t>
  </si>
  <si>
    <t>202620-22093</t>
  </si>
  <si>
    <t>22093 ECC for Vet Tech</t>
  </si>
  <si>
    <t>202620-22094</t>
  </si>
  <si>
    <t>22094 ECC for Vet Tech Lab</t>
  </si>
  <si>
    <t>430L</t>
  </si>
  <si>
    <t>202620-22095</t>
  </si>
  <si>
    <t>22095 Lab Animal/ Exotics Dz &amp; Mngmt</t>
  </si>
  <si>
    <t>1LW</t>
  </si>
  <si>
    <t>202620-22096</t>
  </si>
  <si>
    <t>22096 Vet Nursing Senior Seminar</t>
  </si>
  <si>
    <t>202620-22097</t>
  </si>
  <si>
    <t>22097 VTNE Prep</t>
  </si>
  <si>
    <t>202620-22098</t>
  </si>
  <si>
    <t>22098 Clinical Comp Exam</t>
  </si>
  <si>
    <t>202620-22099</t>
  </si>
  <si>
    <t>22099 Eco of Personal Finance</t>
  </si>
  <si>
    <t>202620-22101</t>
  </si>
  <si>
    <t>22101 Prin Macro Economics</t>
  </si>
  <si>
    <t>202620-22102</t>
  </si>
  <si>
    <t>22102 Externship III</t>
  </si>
  <si>
    <t>202620-22107</t>
  </si>
  <si>
    <t>22107 Prin Macro Economics</t>
  </si>
  <si>
    <t>A1E</t>
  </si>
  <si>
    <t>202620-22108</t>
  </si>
  <si>
    <t>22108 Prin Micro Economics</t>
  </si>
  <si>
    <t>202620-22110</t>
  </si>
  <si>
    <t>22110 Business and Eco Statistics</t>
  </si>
  <si>
    <t>202620-22111</t>
  </si>
  <si>
    <t>22111 Business and Eco Statistics</t>
  </si>
  <si>
    <t>202620-22116</t>
  </si>
  <si>
    <t>22116 Health Policy</t>
  </si>
  <si>
    <t>202620-22118</t>
  </si>
  <si>
    <t>22118 Applied Business Research</t>
  </si>
  <si>
    <t>202620-22120</t>
  </si>
  <si>
    <t>22120 Applied Business Research</t>
  </si>
  <si>
    <t>202620-22121</t>
  </si>
  <si>
    <t>22121 Legal Envirn of Busi</t>
  </si>
  <si>
    <t>202620-22124</t>
  </si>
  <si>
    <t>22124 Business Communications</t>
  </si>
  <si>
    <t>202620-22125</t>
  </si>
  <si>
    <t>22125 Business Communications</t>
  </si>
  <si>
    <t>202620-22127</t>
  </si>
  <si>
    <t>22127 Principles of Mgt</t>
  </si>
  <si>
    <t>202620-22128</t>
  </si>
  <si>
    <t>22128 Principles of Mgt</t>
  </si>
  <si>
    <t>202620-22133</t>
  </si>
  <si>
    <t>22133 Digital Forensics</t>
  </si>
  <si>
    <t>CSCI</t>
  </si>
  <si>
    <t>202620-22134</t>
  </si>
  <si>
    <t>22134 Web Prog. &amp; Inter. Design</t>
  </si>
  <si>
    <t>202620-22135</t>
  </si>
  <si>
    <t>22135 Operations Management</t>
  </si>
  <si>
    <t>202620-22136</t>
  </si>
  <si>
    <t>22136 Operations Management</t>
  </si>
  <si>
    <t>202620-22137</t>
  </si>
  <si>
    <t>22137 Entrepreneurship</t>
  </si>
  <si>
    <t>202620-22138</t>
  </si>
  <si>
    <t>22138 Org Behavior</t>
  </si>
  <si>
    <t>202620-22143</t>
  </si>
  <si>
    <t>22143 Org Leadership</t>
  </si>
  <si>
    <t>202620-22144</t>
  </si>
  <si>
    <t>22144 Int'l Mgt &amp; Business</t>
  </si>
  <si>
    <t>202620-22147</t>
  </si>
  <si>
    <t>22147 Human Resource Management</t>
  </si>
  <si>
    <t>202620-22149</t>
  </si>
  <si>
    <t>22149 Business Strategy</t>
  </si>
  <si>
    <t>202620-22150</t>
  </si>
  <si>
    <t>22150 Business Strategy</t>
  </si>
  <si>
    <t>202620-22153</t>
  </si>
  <si>
    <t>22153 Strategic Management</t>
  </si>
  <si>
    <t>202620-22154</t>
  </si>
  <si>
    <t>22154 Strategic Management</t>
  </si>
  <si>
    <t>202620-22158</t>
  </si>
  <si>
    <t>22158 Managerial Decision Making</t>
  </si>
  <si>
    <t>202620-22159</t>
  </si>
  <si>
    <t>22159 Operations Mgt</t>
  </si>
  <si>
    <t>202620-22162</t>
  </si>
  <si>
    <t>22162 Mgt &amp; Org Behavior</t>
  </si>
  <si>
    <t>202620-22163</t>
  </si>
  <si>
    <t>22163 Mgt &amp; Org Behavior</t>
  </si>
  <si>
    <t>202620-22167</t>
  </si>
  <si>
    <t>22167 Logistics &amp; Transportation MGT</t>
  </si>
  <si>
    <t>SCM</t>
  </si>
  <si>
    <t>202620-22168</t>
  </si>
  <si>
    <t>22168 SCM &amp; Marketing Channels</t>
  </si>
  <si>
    <t>202620-22170</t>
  </si>
  <si>
    <t>22170 Logistics Management</t>
  </si>
  <si>
    <t>202620-22171</t>
  </si>
  <si>
    <t>22171 Managerial Economics</t>
  </si>
  <si>
    <t>202620-22172</t>
  </si>
  <si>
    <t>22172 Ethics, Law &amp; Cybersec</t>
  </si>
  <si>
    <t>202620-22173</t>
  </si>
  <si>
    <t>22173 Operating Systems</t>
  </si>
  <si>
    <t>202620-22174</t>
  </si>
  <si>
    <t>22174 App Software Project Dev</t>
  </si>
  <si>
    <t>202620-22175</t>
  </si>
  <si>
    <t>22175 App Software Project Dev</t>
  </si>
  <si>
    <t>202620-22181</t>
  </si>
  <si>
    <t>22181 Data Structures</t>
  </si>
  <si>
    <t>202620-22182</t>
  </si>
  <si>
    <t>22182 Data Structures</t>
  </si>
  <si>
    <t>202620-22185</t>
  </si>
  <si>
    <t>22185 Computer Networks</t>
  </si>
  <si>
    <t>202620-22188</t>
  </si>
  <si>
    <t>22188 Data Mining</t>
  </si>
  <si>
    <t>202620-22189</t>
  </si>
  <si>
    <t>22189 Algorithm Design</t>
  </si>
  <si>
    <t>202620-22195</t>
  </si>
  <si>
    <t>22195 Network Security</t>
  </si>
  <si>
    <t>202620-22196</t>
  </si>
  <si>
    <t>22196 Research Lit &amp; Techniques</t>
  </si>
  <si>
    <t>202620-22197</t>
  </si>
  <si>
    <t>22197 Research Lit &amp; Techniques</t>
  </si>
  <si>
    <t>202620-22199</t>
  </si>
  <si>
    <t>22199 Data Security and Privacy</t>
  </si>
  <si>
    <t>61E</t>
  </si>
  <si>
    <t>202620-22201</t>
  </si>
  <si>
    <t>22201 Cryptography</t>
  </si>
  <si>
    <t>202620-22202</t>
  </si>
  <si>
    <t>22202 Junior Cyber Design Project</t>
  </si>
  <si>
    <t>202620-22203</t>
  </si>
  <si>
    <t>22203 App Software Project Dev</t>
  </si>
  <si>
    <t>202620-22204</t>
  </si>
  <si>
    <t>22204 Computer Architecture</t>
  </si>
  <si>
    <t>202620-22205</t>
  </si>
  <si>
    <t>22205 Malware Analysis</t>
  </si>
  <si>
    <t>202620-22206</t>
  </si>
  <si>
    <t>22206 Network Security &amp; Management</t>
  </si>
  <si>
    <t>202620-22207</t>
  </si>
  <si>
    <t>22207 AI Enhanced Security</t>
  </si>
  <si>
    <t>202620-22208</t>
  </si>
  <si>
    <t>22208 Smart Things Security</t>
  </si>
  <si>
    <t>202620-22209</t>
  </si>
  <si>
    <t>22209 Tech Comm for Comput Prof</t>
  </si>
  <si>
    <t>202620-22212</t>
  </si>
  <si>
    <t>22212 Application Prog Development</t>
  </si>
  <si>
    <t>202620-22213</t>
  </si>
  <si>
    <t>22213 Tech Comm for Comput Prof</t>
  </si>
  <si>
    <t>202620-22214</t>
  </si>
  <si>
    <t>22214 Tech Comm for Comput Prof</t>
  </si>
  <si>
    <t>202620-22215</t>
  </si>
  <si>
    <t>22215 Numerical Analysis</t>
  </si>
  <si>
    <t>202620-22217</t>
  </si>
  <si>
    <t>22217 Database</t>
  </si>
  <si>
    <t>202620-22220</t>
  </si>
  <si>
    <t>22220 Digital Forensics</t>
  </si>
  <si>
    <t>202620-22221</t>
  </si>
  <si>
    <t>22221 Object Oriented Design</t>
  </si>
  <si>
    <t>202620-22223</t>
  </si>
  <si>
    <t>22223 Computer Networks</t>
  </si>
  <si>
    <t>202620-22224</t>
  </si>
  <si>
    <t>22224 Computer Architecture</t>
  </si>
  <si>
    <t>202620-22228</t>
  </si>
  <si>
    <t>22228 Computer Networks</t>
  </si>
  <si>
    <t>202620-22229</t>
  </si>
  <si>
    <t>22229 Operating Systems</t>
  </si>
  <si>
    <t>202620-22230</t>
  </si>
  <si>
    <t>22230 Big Data Computing &amp; Analytics</t>
  </si>
  <si>
    <t>202620-22231</t>
  </si>
  <si>
    <t>22231 Social Psychology</t>
  </si>
  <si>
    <t>202620-22237</t>
  </si>
  <si>
    <t>22237 Mthds of Stat Analys Lab</t>
  </si>
  <si>
    <t>332L</t>
  </si>
  <si>
    <t>202620-22240</t>
  </si>
  <si>
    <t>22240 General Microbiology</t>
  </si>
  <si>
    <t>202620-22241</t>
  </si>
  <si>
    <t>22241 General Microbiology</t>
  </si>
  <si>
    <t>202620-22242</t>
  </si>
  <si>
    <t>22242 General Microbiology</t>
  </si>
  <si>
    <t>202620-22243</t>
  </si>
  <si>
    <t>22243 Clinical Skills</t>
  </si>
  <si>
    <t>NURS</t>
  </si>
  <si>
    <t>Nursing</t>
  </si>
  <si>
    <t>202620-22244</t>
  </si>
  <si>
    <t>22244 Clinical Skills</t>
  </si>
  <si>
    <t>202620-22248</t>
  </si>
  <si>
    <t>22248 Pro Nursing Foundations</t>
  </si>
  <si>
    <t>202620-22249</t>
  </si>
  <si>
    <t>22249 Health Assessment</t>
  </si>
  <si>
    <t>202620-22250</t>
  </si>
  <si>
    <t>22250 Health Assessment Lab</t>
  </si>
  <si>
    <t>3414L</t>
  </si>
  <si>
    <t>202620-22251</t>
  </si>
  <si>
    <t>22251 Health Assessment Lab</t>
  </si>
  <si>
    <t>202620-22252</t>
  </si>
  <si>
    <t>22252 Fundamentals of Nursing Care</t>
  </si>
  <si>
    <t>202620-22253</t>
  </si>
  <si>
    <t>22253 Fundamentals of Nurs Care Lab</t>
  </si>
  <si>
    <t>3620L</t>
  </si>
  <si>
    <t>202620-22254</t>
  </si>
  <si>
    <t>22254 Fundamentals of Nurs Care Lab</t>
  </si>
  <si>
    <t>202620-22255</t>
  </si>
  <si>
    <t>22255 Fundamentals of Nurs Care Lab</t>
  </si>
  <si>
    <t>202620-22256</t>
  </si>
  <si>
    <t>22256 Fundamentals of Nurs Care Lab</t>
  </si>
  <si>
    <t>202620-22261</t>
  </si>
  <si>
    <t>22261 Nursing Care of Adults I</t>
  </si>
  <si>
    <t>202620-22262</t>
  </si>
  <si>
    <t>22262 Nursing Care of Adults I Lab</t>
  </si>
  <si>
    <t>3630L</t>
  </si>
  <si>
    <t>202620-22263</t>
  </si>
  <si>
    <t>22263 Nursing Care of Adults I Lab</t>
  </si>
  <si>
    <t>202620-22265</t>
  </si>
  <si>
    <t>22265 Nursing Care of Adults I Lab</t>
  </si>
  <si>
    <t>202620-22266</t>
  </si>
  <si>
    <t>22266 Nursing Synthesis (NCLEX Prep)</t>
  </si>
  <si>
    <t>202620-22274</t>
  </si>
  <si>
    <t>22274 Nursg Care Mental Hlth Clts</t>
  </si>
  <si>
    <t>202620-22275</t>
  </si>
  <si>
    <t>22275 Nursg Care Mental Hlth Clt Lab</t>
  </si>
  <si>
    <t>4540L</t>
  </si>
  <si>
    <t>202620-22276</t>
  </si>
  <si>
    <t>22276 Nursg Care Mental Hlth Clt Lab</t>
  </si>
  <si>
    <t>202620-22277</t>
  </si>
  <si>
    <t>22277 Nursg Care Mental Hlth Clt Lab</t>
  </si>
  <si>
    <t>202620-22278</t>
  </si>
  <si>
    <t>22278 Nursg Care Mental Hlth Clt Lab</t>
  </si>
  <si>
    <t>202620-22279</t>
  </si>
  <si>
    <t>22279 Rural and Community</t>
  </si>
  <si>
    <t>202620-22280</t>
  </si>
  <si>
    <t>22280 Rural and Community Lab</t>
  </si>
  <si>
    <t>4560L</t>
  </si>
  <si>
    <t>202620-22281</t>
  </si>
  <si>
    <t>22281 Rural and Community Lab</t>
  </si>
  <si>
    <t>202620-22283</t>
  </si>
  <si>
    <t>22283 Leadership</t>
  </si>
  <si>
    <t>202620-22284</t>
  </si>
  <si>
    <t>22284 Leadership Lab</t>
  </si>
  <si>
    <t>4561L</t>
  </si>
  <si>
    <t>202620-22285</t>
  </si>
  <si>
    <t>22285 Leadership Lab</t>
  </si>
  <si>
    <t>202620-22287</t>
  </si>
  <si>
    <t>22287 Nursing Care of Adults II Lab</t>
  </si>
  <si>
    <t>4650L</t>
  </si>
  <si>
    <t>202620-22288</t>
  </si>
  <si>
    <t>22288 Nursing Care of Adults II Lab</t>
  </si>
  <si>
    <t>202620-22289</t>
  </si>
  <si>
    <t>22289 Nursing Care of Adults II Lab</t>
  </si>
  <si>
    <t>202620-22290</t>
  </si>
  <si>
    <t>22290 Nursing Care of Adults II Lab</t>
  </si>
  <si>
    <t>202620-22301</t>
  </si>
  <si>
    <t>22301 Translational Research in Nurs</t>
  </si>
  <si>
    <t>202620-22302</t>
  </si>
  <si>
    <t>22302 Health Care Policy</t>
  </si>
  <si>
    <t>202620-22310</t>
  </si>
  <si>
    <t>22310 Advanced Biostatistics</t>
  </si>
  <si>
    <t>202620-22321</t>
  </si>
  <si>
    <t>22321 Written Argument/Resrch</t>
  </si>
  <si>
    <t>R0E</t>
  </si>
  <si>
    <t>202620-22328</t>
  </si>
  <si>
    <t>22328 Introductory Biology II</t>
  </si>
  <si>
    <t>202620-22329</t>
  </si>
  <si>
    <t>22329 US History Since 1865</t>
  </si>
  <si>
    <t>202620-22334</t>
  </si>
  <si>
    <t>22334 Art Appreciation</t>
  </si>
  <si>
    <t>202620-22340</t>
  </si>
  <si>
    <t>22340 Fund of Public Speaking</t>
  </si>
  <si>
    <t>ROW</t>
  </si>
  <si>
    <t>202620-22348</t>
  </si>
  <si>
    <t>22348 Prin Macro Economics</t>
  </si>
  <si>
    <t>202620-22356</t>
  </si>
  <si>
    <t>22356 Lit of Western World</t>
  </si>
  <si>
    <t>WWE</t>
  </si>
  <si>
    <t>202620-22361</t>
  </si>
  <si>
    <t>22361 US History Since 1865</t>
  </si>
  <si>
    <t>202620-22362</t>
  </si>
  <si>
    <t>22362 US History Since 1865</t>
  </si>
  <si>
    <t>WE1</t>
  </si>
  <si>
    <t>202620-22363</t>
  </si>
  <si>
    <t>22363 US History Since 1865</t>
  </si>
  <si>
    <t>WE2</t>
  </si>
  <si>
    <t>202620-22364</t>
  </si>
  <si>
    <t>22364 US History Since 1865</t>
  </si>
  <si>
    <t>WE3</t>
  </si>
  <si>
    <t>202620-22365</t>
  </si>
  <si>
    <t>22365 US History Since 1865</t>
  </si>
  <si>
    <t>WE4</t>
  </si>
  <si>
    <t>202620-22367</t>
  </si>
  <si>
    <t>22367 Elem Stats Methods</t>
  </si>
  <si>
    <t>202620-22370</t>
  </si>
  <si>
    <t>22370 Pre-Calculus</t>
  </si>
  <si>
    <t>202620-22371</t>
  </si>
  <si>
    <t>22371 Calculus I</t>
  </si>
  <si>
    <t>202620-22374</t>
  </si>
  <si>
    <t>22374 Lit of Western World</t>
  </si>
  <si>
    <t>G4E</t>
  </si>
  <si>
    <t>202620-22375</t>
  </si>
  <si>
    <t>22375 Prin Macro Economics</t>
  </si>
  <si>
    <t>G4W</t>
  </si>
  <si>
    <t>202620-22376</t>
  </si>
  <si>
    <t>22376 Written Argument/Resrch</t>
  </si>
  <si>
    <t>G2E</t>
  </si>
  <si>
    <t>202620-22378</t>
  </si>
  <si>
    <t>22378 United States Government</t>
  </si>
  <si>
    <t>202620-22379</t>
  </si>
  <si>
    <t>22379 Written Argument/Resrch</t>
  </si>
  <si>
    <t>G3E</t>
  </si>
  <si>
    <t>202620-22380</t>
  </si>
  <si>
    <t>22380 Lit of Western World</t>
  </si>
  <si>
    <t>202620-22381</t>
  </si>
  <si>
    <t>22381 United States Government</t>
  </si>
  <si>
    <t>202620-22386</t>
  </si>
  <si>
    <t>22386 Written Argument/Resrch</t>
  </si>
  <si>
    <t>CME</t>
  </si>
  <si>
    <t>202620-22391</t>
  </si>
  <si>
    <t>22391 Intro to Psychology</t>
  </si>
  <si>
    <t>202620-22392</t>
  </si>
  <si>
    <t>22392 Intro to Theatre</t>
  </si>
  <si>
    <t>202620-22393</t>
  </si>
  <si>
    <t>22393 Intro to Theatre</t>
  </si>
  <si>
    <t>C1E</t>
  </si>
  <si>
    <t>202620-22394</t>
  </si>
  <si>
    <t>22394 US History to 1877</t>
  </si>
  <si>
    <t>202620-22395</t>
  </si>
  <si>
    <t>22395 US History to 1877</t>
  </si>
  <si>
    <t>202620-22396</t>
  </si>
  <si>
    <t>22396 Introductory Chemistry II</t>
  </si>
  <si>
    <t>202620-22398</t>
  </si>
  <si>
    <t>22398 Elem Stats Methods</t>
  </si>
  <si>
    <t>202620-22399</t>
  </si>
  <si>
    <t>22399 Pre-Calculus</t>
  </si>
  <si>
    <t>202620-22403</t>
  </si>
  <si>
    <t>22403 Hum Anatomy/Physiology II</t>
  </si>
  <si>
    <t>202620-22404</t>
  </si>
  <si>
    <t>22404 Fund of Public Speaking</t>
  </si>
  <si>
    <t>CMW</t>
  </si>
  <si>
    <t>202620-22405</t>
  </si>
  <si>
    <t>22405 Prin Micro Economics</t>
  </si>
  <si>
    <t>202620-22406</t>
  </si>
  <si>
    <t>22406 Prin Micro Economics</t>
  </si>
  <si>
    <t>202620-22421</t>
  </si>
  <si>
    <t>22421 Intro to Literature</t>
  </si>
  <si>
    <t>9EE</t>
  </si>
  <si>
    <t>202620-22424</t>
  </si>
  <si>
    <t>22424 Introductory Biology II</t>
  </si>
  <si>
    <t>202620-22425</t>
  </si>
  <si>
    <t>22425 Written Argument/Resrch</t>
  </si>
  <si>
    <t>202620-22426</t>
  </si>
  <si>
    <t>22426 US History to 1877</t>
  </si>
  <si>
    <t>202620-22427</t>
  </si>
  <si>
    <t>22427 Prin Macro Economics</t>
  </si>
  <si>
    <t>9EW</t>
  </si>
  <si>
    <t>202620-22428</t>
  </si>
  <si>
    <t>22428 Written Argument/Resrch</t>
  </si>
  <si>
    <t>9BE</t>
  </si>
  <si>
    <t>202620-22429</t>
  </si>
  <si>
    <t>22429 Popular Lit and Culture</t>
  </si>
  <si>
    <t>202620-22432</t>
  </si>
  <si>
    <t>22432 US History Since 1865</t>
  </si>
  <si>
    <t>202620-22434</t>
  </si>
  <si>
    <t>22434 Integrated Science II</t>
  </si>
  <si>
    <t>202620-22435</t>
  </si>
  <si>
    <t>22435 Prin Macro Economics</t>
  </si>
  <si>
    <t>MPE</t>
  </si>
  <si>
    <t>202620-22449</t>
  </si>
  <si>
    <t>22449 Texas Government</t>
  </si>
  <si>
    <t>8WE</t>
  </si>
  <si>
    <t>202620-22455</t>
  </si>
  <si>
    <t>22455 Two-D Design &amp; Color Theory</t>
  </si>
  <si>
    <t>8JE</t>
  </si>
  <si>
    <t>202620-22456</t>
  </si>
  <si>
    <t>22456 Special Topics</t>
  </si>
  <si>
    <t>202620-22457</t>
  </si>
  <si>
    <t>22457 History of Art II</t>
  </si>
  <si>
    <t>202620-22460</t>
  </si>
  <si>
    <t>22460 Texas Government</t>
  </si>
  <si>
    <t>8TE</t>
  </si>
  <si>
    <t>202620-22461</t>
  </si>
  <si>
    <t>22461 Police Systems</t>
  </si>
  <si>
    <t>8AE</t>
  </si>
  <si>
    <t>202620-22462</t>
  </si>
  <si>
    <t>22462 Intro to Literature</t>
  </si>
  <si>
    <t>202620-22464</t>
  </si>
  <si>
    <t>22464 Zoology</t>
  </si>
  <si>
    <t>202620-22469</t>
  </si>
  <si>
    <t>22469 Art Appreciation</t>
  </si>
  <si>
    <t>9MW</t>
  </si>
  <si>
    <t>202620-22473</t>
  </si>
  <si>
    <t>22473 Facility and Venue Managem</t>
  </si>
  <si>
    <t>202620-22474</t>
  </si>
  <si>
    <t>22474 Wildlife Management II</t>
  </si>
  <si>
    <t>202620-22493</t>
  </si>
  <si>
    <t>22493 Fund of Public Speaking</t>
  </si>
  <si>
    <t>GGW</t>
  </si>
  <si>
    <t>202620-22497</t>
  </si>
  <si>
    <t>22497 Fund of Public Speaking</t>
  </si>
  <si>
    <t>202620-22500</t>
  </si>
  <si>
    <t>22500 Assessments in Early Childhood</t>
  </si>
  <si>
    <t>202620-22501</t>
  </si>
  <si>
    <t>22501 Creative Arts for Early Child.</t>
  </si>
  <si>
    <t>202620-22502</t>
  </si>
  <si>
    <t>22502 Elementary Spanish II</t>
  </si>
  <si>
    <t>202620-22504</t>
  </si>
  <si>
    <t>22504 Written Argument/Resrch</t>
  </si>
  <si>
    <t>GGE</t>
  </si>
  <si>
    <t>202620-22511</t>
  </si>
  <si>
    <t>22511 Written Argument/Resrch</t>
  </si>
  <si>
    <t>202620-22512</t>
  </si>
  <si>
    <t>22512 Written Argument/Resrch</t>
  </si>
  <si>
    <t>GSE</t>
  </si>
  <si>
    <t>202620-22516</t>
  </si>
  <si>
    <t>22516 United States Government</t>
  </si>
  <si>
    <t>202620-22528</t>
  </si>
  <si>
    <t>22528 Marketing</t>
  </si>
  <si>
    <t>202620-22529</t>
  </si>
  <si>
    <t>22529 Prin Macro Economics</t>
  </si>
  <si>
    <t>202620-22530</t>
  </si>
  <si>
    <t>22530 Prin Micro Economics</t>
  </si>
  <si>
    <t>202620-22537</t>
  </si>
  <si>
    <t>22537 Principal Applied - Percussion</t>
  </si>
  <si>
    <t>202620-22550</t>
  </si>
  <si>
    <t>22550 Found. of Soc Wel Policy</t>
  </si>
  <si>
    <t>202620-22551</t>
  </si>
  <si>
    <t>22551 Found. of Soc Wel Policy</t>
  </si>
  <si>
    <t>202620-22552</t>
  </si>
  <si>
    <t>22552 Found. of Soc Wel Policy</t>
  </si>
  <si>
    <t>202620-22554</t>
  </si>
  <si>
    <t>22554 Field Foundations Practicum</t>
  </si>
  <si>
    <t>202620-22561</t>
  </si>
  <si>
    <t>22561 Thesis Seminar</t>
  </si>
  <si>
    <t>H C</t>
  </si>
  <si>
    <t>1HB</t>
  </si>
  <si>
    <t>Honors College</t>
  </si>
  <si>
    <t>Honors Program</t>
  </si>
  <si>
    <t>202620-22563</t>
  </si>
  <si>
    <t>22563 Applied Leadership</t>
  </si>
  <si>
    <t>202620-22564</t>
  </si>
  <si>
    <t>22564 Honors Colloquium</t>
  </si>
  <si>
    <t>202620-22565</t>
  </si>
  <si>
    <t>22565 Honors Senior Capstone</t>
  </si>
  <si>
    <t>1HW</t>
  </si>
  <si>
    <t>202620-22571</t>
  </si>
  <si>
    <t>22571 Circuit Theory I</t>
  </si>
  <si>
    <t>202620-22572</t>
  </si>
  <si>
    <t>22572 Engineering Pro. &amp; Stat.</t>
  </si>
  <si>
    <t>202620-22573</t>
  </si>
  <si>
    <t>22573 Computer-Aided Design (CAD)</t>
  </si>
  <si>
    <t>202620-22574</t>
  </si>
  <si>
    <t>22574 Engineering Economic Analysis</t>
  </si>
  <si>
    <t>202620-22576</t>
  </si>
  <si>
    <t>22576 Life in the Universe</t>
  </si>
  <si>
    <t>202620-22604</t>
  </si>
  <si>
    <t>22604 Zoology Lab</t>
  </si>
  <si>
    <t>202620-22605</t>
  </si>
  <si>
    <t>22605 Zoology Lab</t>
  </si>
  <si>
    <t>202620-22608</t>
  </si>
  <si>
    <t>22608 Counterintelligence</t>
  </si>
  <si>
    <t>202620-22617</t>
  </si>
  <si>
    <t>22617 Orient to Coun Profession</t>
  </si>
  <si>
    <t>202620-22619</t>
  </si>
  <si>
    <t>22619 Counsel Theory &amp; Tech</t>
  </si>
  <si>
    <t>202620-22629</t>
  </si>
  <si>
    <t>22629 Assess &amp; Treat of Chem Depende</t>
  </si>
  <si>
    <t>202620-22632</t>
  </si>
  <si>
    <t>22632 Stu Affairs Services Hi Ed</t>
  </si>
  <si>
    <t>202620-22635</t>
  </si>
  <si>
    <t>22635 Inter Statistical Techniques</t>
  </si>
  <si>
    <t>1SW</t>
  </si>
  <si>
    <t>202620-22637</t>
  </si>
  <si>
    <t>22637 Street Crimes of Underclass</t>
  </si>
  <si>
    <t>202620-22651</t>
  </si>
  <si>
    <t>22651 History of Rock and Roll</t>
  </si>
  <si>
    <t>202620-22653</t>
  </si>
  <si>
    <t>22653 Exper Learning in Ag and CTE</t>
  </si>
  <si>
    <t>ALEC</t>
  </si>
  <si>
    <t>202620-22654</t>
  </si>
  <si>
    <t>22654 Data Mining</t>
  </si>
  <si>
    <t>202620-22658</t>
  </si>
  <si>
    <t>22658 Intg Lrn in Soc St</t>
  </si>
  <si>
    <t>202620-22663</t>
  </si>
  <si>
    <t>22663 Intro to Gender Studies</t>
  </si>
  <si>
    <t>GDRS</t>
  </si>
  <si>
    <t>Coll of Humanities/Soc Sci/Art</t>
  </si>
  <si>
    <t>202620-22666</t>
  </si>
  <si>
    <t>22666 General Ethics</t>
  </si>
  <si>
    <t>202620-22673</t>
  </si>
  <si>
    <t>22673 Written Argument/Resrch</t>
  </si>
  <si>
    <t>A2E</t>
  </si>
  <si>
    <t>202620-22674</t>
  </si>
  <si>
    <t>22674 Written Argument/Resrch</t>
  </si>
  <si>
    <t>202620-22675</t>
  </si>
  <si>
    <t>22675 US History to 1877</t>
  </si>
  <si>
    <t>202620-22676</t>
  </si>
  <si>
    <t>22676 Org Behavior</t>
  </si>
  <si>
    <t>202620-22677</t>
  </si>
  <si>
    <t>22677 US History to 1877</t>
  </si>
  <si>
    <t>202620-22678</t>
  </si>
  <si>
    <t>22678 College Algebra</t>
  </si>
  <si>
    <t>202620-22679</t>
  </si>
  <si>
    <t>22679 Elem Stats Methods</t>
  </si>
  <si>
    <t>202620-22680</t>
  </si>
  <si>
    <t>22680 Texas Government</t>
  </si>
  <si>
    <t>202620-22682</t>
  </si>
  <si>
    <t>22682 Clinical Prac in Mental Health</t>
  </si>
  <si>
    <t>202620-22683</t>
  </si>
  <si>
    <t>22683 Clinical Prac in Mental Health</t>
  </si>
  <si>
    <t>202620-22688</t>
  </si>
  <si>
    <t>22688 Abnormal Psychology</t>
  </si>
  <si>
    <t>202620-22691</t>
  </si>
  <si>
    <t>22691 Student and Univ.</t>
  </si>
  <si>
    <t>202620-22696</t>
  </si>
  <si>
    <t>22696 From Question to Creation</t>
  </si>
  <si>
    <t>202620-22708</t>
  </si>
  <si>
    <t>22708 Prin Macro Economics</t>
  </si>
  <si>
    <t>MJE</t>
  </si>
  <si>
    <t>202620-22711</t>
  </si>
  <si>
    <t>22711 Communication In Marriage</t>
  </si>
  <si>
    <t>202620-22712</t>
  </si>
  <si>
    <t>22712 Practicum</t>
  </si>
  <si>
    <t>202620-22715</t>
  </si>
  <si>
    <t>22715 Machine Learning</t>
  </si>
  <si>
    <t>202620-22716</t>
  </si>
  <si>
    <t>22716 AI &amp; Data Science: Machine Lea</t>
  </si>
  <si>
    <t>202620-22717</t>
  </si>
  <si>
    <t>22717 Cybersecurity: Ethical Hacking</t>
  </si>
  <si>
    <t>202620-22721</t>
  </si>
  <si>
    <t>22721 Ecological Genetics</t>
  </si>
  <si>
    <t>202620-22722</t>
  </si>
  <si>
    <t>22722 Ornithology</t>
  </si>
  <si>
    <t>202620-22723</t>
  </si>
  <si>
    <t>22723 Vertebrate Biology</t>
  </si>
  <si>
    <t>202620-22733</t>
  </si>
  <si>
    <t>22733 United States Government</t>
  </si>
  <si>
    <t>202620-22734</t>
  </si>
  <si>
    <t>22734 Prog Planning in Public Health</t>
  </si>
  <si>
    <t>202620-22735</t>
  </si>
  <si>
    <t>22735 Nutrition</t>
  </si>
  <si>
    <t>202620-22758</t>
  </si>
  <si>
    <t>22758 Plant Nutrition</t>
  </si>
  <si>
    <t>202620-22766</t>
  </si>
  <si>
    <t>22766 AI to Support Learning</t>
  </si>
  <si>
    <t>202620-22767</t>
  </si>
  <si>
    <t>22767 Advanced Quantitative Research</t>
  </si>
  <si>
    <t>202620-22770</t>
  </si>
  <si>
    <t>22770 Group Leadership</t>
  </si>
  <si>
    <t>202620-22771</t>
  </si>
  <si>
    <t>22771 Intro Coun Theory/Methods</t>
  </si>
  <si>
    <t>202620-22774</t>
  </si>
  <si>
    <t>22774 Project Management</t>
  </si>
  <si>
    <t>202620-22778</t>
  </si>
  <si>
    <t>22778 Repro Physiology Dom Anim</t>
  </si>
  <si>
    <t>202620-22779</t>
  </si>
  <si>
    <t>22779 Repro Physiology Dom Anim</t>
  </si>
  <si>
    <t>311L</t>
  </si>
  <si>
    <t>202620-22780</t>
  </si>
  <si>
    <t>22780 Market Analysis Structure</t>
  </si>
  <si>
    <t>202620-22781</t>
  </si>
  <si>
    <t>22781 Natural Resources Management</t>
  </si>
  <si>
    <t>202620-22790</t>
  </si>
  <si>
    <t>22790 Zoology</t>
  </si>
  <si>
    <t>8BE</t>
  </si>
  <si>
    <t>202620-22792</t>
  </si>
  <si>
    <t>22792 Zoology Lab</t>
  </si>
  <si>
    <t>202620-22793</t>
  </si>
  <si>
    <t>22793 Intro to Literature</t>
  </si>
  <si>
    <t>202620-22795</t>
  </si>
  <si>
    <t>22795 Texas Government</t>
  </si>
  <si>
    <t>202620-22796</t>
  </si>
  <si>
    <t>22796 Texas Government</t>
  </si>
  <si>
    <t>202620-22802</t>
  </si>
  <si>
    <t>22802 Introduction to Animal Science</t>
  </si>
  <si>
    <t>202620-22803</t>
  </si>
  <si>
    <t>22803 Found of Kinesiology</t>
  </si>
  <si>
    <t>202620-22815</t>
  </si>
  <si>
    <t>22815 Leading the Learning Comm</t>
  </si>
  <si>
    <t>202620-22817</t>
  </si>
  <si>
    <t>22817 Sch Dis Inst Lead: Human Res</t>
  </si>
  <si>
    <t>202620-22818</t>
  </si>
  <si>
    <t>22818 Sch Dis Inst Lead: Human Res</t>
  </si>
  <si>
    <t>202620-22822</t>
  </si>
  <si>
    <t>22822 Anatomy/Physi Dom Animls</t>
  </si>
  <si>
    <t>202620-22825</t>
  </si>
  <si>
    <t>22825 Machine Learning for AI</t>
  </si>
  <si>
    <t>AI</t>
  </si>
  <si>
    <t>202620-22835</t>
  </si>
  <si>
    <t>22835 Classroom Mgmt for Tchrs</t>
  </si>
  <si>
    <t>202620-22857</t>
  </si>
  <si>
    <t>22857 Prin Macro Economics</t>
  </si>
  <si>
    <t>A3E</t>
  </si>
  <si>
    <t>202620-22858</t>
  </si>
  <si>
    <t>22858 Written Argument/Resrch</t>
  </si>
  <si>
    <t>202620-22859</t>
  </si>
  <si>
    <t>22859 College Algebra</t>
  </si>
  <si>
    <t>202620-22862</t>
  </si>
  <si>
    <t>22862 Elem Stats Methods</t>
  </si>
  <si>
    <t>202620-22863</t>
  </si>
  <si>
    <t>22863 Texas Government</t>
  </si>
  <si>
    <t>202620-22908</t>
  </si>
  <si>
    <t>22908 Natural Lang Pro</t>
  </si>
  <si>
    <t>202620-22925</t>
  </si>
  <si>
    <t>22925 Python Programming for AI</t>
  </si>
  <si>
    <t>202620-22930</t>
  </si>
  <si>
    <t>22930 Clinical Vet Nutrition</t>
  </si>
  <si>
    <t>202620-22931</t>
  </si>
  <si>
    <t>22931 Veterinary A&amp;P II</t>
  </si>
  <si>
    <t>202620-22955</t>
  </si>
  <si>
    <t>22955 Project Management</t>
  </si>
  <si>
    <t>202620-22958</t>
  </si>
  <si>
    <t>22958 Generalist Pra/Orgs &amp; Comm</t>
  </si>
  <si>
    <t>202620-22959</t>
  </si>
  <si>
    <t>22959 Animal Ethics and Welfare</t>
  </si>
  <si>
    <t>202620-22969</t>
  </si>
  <si>
    <t>22969 Career Development</t>
  </si>
  <si>
    <t>202620-22971</t>
  </si>
  <si>
    <t>22971 Domestic Violence</t>
  </si>
  <si>
    <t>202620-22978</t>
  </si>
  <si>
    <t>22978 Instructional Management</t>
  </si>
  <si>
    <t>202620-22984</t>
  </si>
  <si>
    <t>22984 Veterinary Pharmacology</t>
  </si>
  <si>
    <t>202620-23009</t>
  </si>
  <si>
    <t>23009 Prin of Accounting II</t>
  </si>
  <si>
    <t>202620-23016</t>
  </si>
  <si>
    <t>23016 University Physics I</t>
  </si>
  <si>
    <t>202620-23031</t>
  </si>
  <si>
    <t>23031 Research for Practice</t>
  </si>
  <si>
    <t>202620-23114</t>
  </si>
  <si>
    <t>23114 Texas Government</t>
  </si>
  <si>
    <t>202620-23116</t>
  </si>
  <si>
    <t>23116 Substance Use &amp; Abuse</t>
  </si>
  <si>
    <t>202620-23149</t>
  </si>
  <si>
    <t>23149 Principles of Acct I</t>
  </si>
  <si>
    <t>202620-23175</t>
  </si>
  <si>
    <t>23175 Principles of Investments</t>
  </si>
  <si>
    <t>202620-23179</t>
  </si>
  <si>
    <t>23179 Generalist Pra/Orgs &amp; Comm</t>
  </si>
  <si>
    <t>202620-23213</t>
  </si>
  <si>
    <t>23213 Orient to Coun Profession</t>
  </si>
  <si>
    <t>202620-23214</t>
  </si>
  <si>
    <t>23214 Counsel Theory &amp; Tech</t>
  </si>
  <si>
    <t>202620-23232</t>
  </si>
  <si>
    <t>23232 Introductory Chemistry Lab II</t>
  </si>
  <si>
    <t>202620-23282</t>
  </si>
  <si>
    <t>23282 Classroom Management Tech</t>
  </si>
  <si>
    <t>202620-23283</t>
  </si>
  <si>
    <t>23283 Instructional Design</t>
  </si>
  <si>
    <t>202620-23284</t>
  </si>
  <si>
    <t>23284 Fam &amp; Comm Connections in ECE</t>
  </si>
  <si>
    <t>202620-23285</t>
  </si>
  <si>
    <t>23285 Innovative Tools for Proj Mgt</t>
  </si>
  <si>
    <t>202620-23296</t>
  </si>
  <si>
    <t>23296 US History to 1877</t>
  </si>
  <si>
    <t>202620-23297</t>
  </si>
  <si>
    <t>23297 US History Since 1865</t>
  </si>
  <si>
    <t>202620-23300</t>
  </si>
  <si>
    <t>23300 Drawing I</t>
  </si>
  <si>
    <t>202620-23305</t>
  </si>
  <si>
    <t>23305 Conflict &amp; Rev in Mexico</t>
  </si>
  <si>
    <t>202620-23306</t>
  </si>
  <si>
    <t>23306 Presenting the Past</t>
  </si>
  <si>
    <t>202620-23307</t>
  </si>
  <si>
    <t>23307 Colonial Latin Am</t>
  </si>
  <si>
    <t>202620-23310</t>
  </si>
  <si>
    <t>23310 History of Contemporary Art</t>
  </si>
  <si>
    <t>202620-23314</t>
  </si>
  <si>
    <t>23314 Topics In Museum Studies</t>
  </si>
  <si>
    <t>202620-23315</t>
  </si>
  <si>
    <t>23315 Medieval Europe</t>
  </si>
  <si>
    <t>202620-23317</t>
  </si>
  <si>
    <t>23317 Revolutionary America</t>
  </si>
  <si>
    <t>202620-23318</t>
  </si>
  <si>
    <t>23318 Modern US 1850-1920</t>
  </si>
  <si>
    <t>202620-23320</t>
  </si>
  <si>
    <t>23320 Sem in World/Comp Hist</t>
  </si>
  <si>
    <t>202620-23321</t>
  </si>
  <si>
    <t>23321 Sem in World/Comp Hist</t>
  </si>
  <si>
    <t>202620-23327</t>
  </si>
  <si>
    <t>23327 Material Culture</t>
  </si>
  <si>
    <t>202620-23336</t>
  </si>
  <si>
    <t>23336 Perform &amp; Soc Practice Studio</t>
  </si>
  <si>
    <t>202620-23338</t>
  </si>
  <si>
    <t>23338 Ideas and Portfolio</t>
  </si>
  <si>
    <t>202620-23348</t>
  </si>
  <si>
    <t>23348 Intro to Studio Lighting</t>
  </si>
  <si>
    <t>202620-23349</t>
  </si>
  <si>
    <t>23349 Commercial Photo</t>
  </si>
  <si>
    <t>202620-23350</t>
  </si>
  <si>
    <t>23350 Photography Seminar</t>
  </si>
  <si>
    <t>202620-23351</t>
  </si>
  <si>
    <t>23351 Studies in Human/Comm</t>
  </si>
  <si>
    <t>202620-23356</t>
  </si>
  <si>
    <t>23356 Social Media</t>
  </si>
  <si>
    <t>202620-23357</t>
  </si>
  <si>
    <t>23357 Intro to Liberal Studies</t>
  </si>
  <si>
    <t>202620-23358</t>
  </si>
  <si>
    <t>23358 Intro to Liberal Studies</t>
  </si>
  <si>
    <t>02H</t>
  </si>
  <si>
    <t>202620-23365</t>
  </si>
  <si>
    <t>23365 World Between the Wars</t>
  </si>
  <si>
    <t>202620-23370</t>
  </si>
  <si>
    <t>23370 General Ethics</t>
  </si>
  <si>
    <t>202620-23371</t>
  </si>
  <si>
    <t>23371 Mapping the World through Lit</t>
  </si>
  <si>
    <t>202620-23372</t>
  </si>
  <si>
    <t>23372 L2 Writing</t>
  </si>
  <si>
    <t>202620-23378</t>
  </si>
  <si>
    <t>23378 Mod Trans in British Lit</t>
  </si>
  <si>
    <t>202620-23380</t>
  </si>
  <si>
    <t>23380 Children's &amp; YA Literature</t>
  </si>
  <si>
    <t>202620-23382</t>
  </si>
  <si>
    <t>23382 Literary Genres</t>
  </si>
  <si>
    <t>202620-23384</t>
  </si>
  <si>
    <t>23384 Lang Acquisition &amp; Proces</t>
  </si>
  <si>
    <t>202620-23385</t>
  </si>
  <si>
    <t>23385 Intro to Literature</t>
  </si>
  <si>
    <t>202620-23386</t>
  </si>
  <si>
    <t>23386 Multiethnic Literatures</t>
  </si>
  <si>
    <t>202620-23387</t>
  </si>
  <si>
    <t>23387 Intro Astro Lab</t>
  </si>
  <si>
    <t>202620-23388</t>
  </si>
  <si>
    <t>23388 Stellar Structure &amp; Evolution</t>
  </si>
  <si>
    <t>202620-23391</t>
  </si>
  <si>
    <t>23391 College Physics I</t>
  </si>
  <si>
    <t>202620-23392</t>
  </si>
  <si>
    <t>23392 Electronic Media</t>
  </si>
  <si>
    <t>202620-23393</t>
  </si>
  <si>
    <t>23393 College Physics Lab</t>
  </si>
  <si>
    <t>1401L</t>
  </si>
  <si>
    <t>202620-23394</t>
  </si>
  <si>
    <t>23394 Electronic Media</t>
  </si>
  <si>
    <t>202620-23395</t>
  </si>
  <si>
    <t>23395 College Physics Lab</t>
  </si>
  <si>
    <t>202620-23396</t>
  </si>
  <si>
    <t>23396 Storyboarding</t>
  </si>
  <si>
    <t>202620-23397</t>
  </si>
  <si>
    <t>23397 College Physics Lab</t>
  </si>
  <si>
    <t>202620-23399</t>
  </si>
  <si>
    <t>23399 His of Amer. Type</t>
  </si>
  <si>
    <t>202620-23401</t>
  </si>
  <si>
    <t>23401 Adv. User Experience in Multim</t>
  </si>
  <si>
    <t>202620-23402</t>
  </si>
  <si>
    <t>23402 Advanced Motion Graphics</t>
  </si>
  <si>
    <t>202620-23404</t>
  </si>
  <si>
    <t>23404 VisCom Professional Practice</t>
  </si>
  <si>
    <t>202620-23405</t>
  </si>
  <si>
    <t>23405 Screen Printing for VisCom</t>
  </si>
  <si>
    <t>202620-23407</t>
  </si>
  <si>
    <t>23407 Design Communications II</t>
  </si>
  <si>
    <t>202620-23408</t>
  </si>
  <si>
    <t>23408 Quantum Mechanics</t>
  </si>
  <si>
    <t>202620-23409</t>
  </si>
  <si>
    <t>23409 Nuclear Physics</t>
  </si>
  <si>
    <t>202620-23412</t>
  </si>
  <si>
    <t>23412 Class. Electromagnetic Theory</t>
  </si>
  <si>
    <t>202620-23413</t>
  </si>
  <si>
    <t>23413 Art Direction</t>
  </si>
  <si>
    <t>202620-23414</t>
  </si>
  <si>
    <t>23414 Computational Physics</t>
  </si>
  <si>
    <t>202620-23423</t>
  </si>
  <si>
    <t>23423 Staff. Dev. in Tech. Orgs.</t>
  </si>
  <si>
    <t>202620-23430</t>
  </si>
  <si>
    <t>23430 US History Since 1865</t>
  </si>
  <si>
    <t>202620-23431</t>
  </si>
  <si>
    <t>23431 University Physics I</t>
  </si>
  <si>
    <t>202620-23439</t>
  </si>
  <si>
    <t>23439 Voice and Diction</t>
  </si>
  <si>
    <t>1E</t>
  </si>
  <si>
    <t>202620-23440</t>
  </si>
  <si>
    <t>23440  Playwriting I</t>
  </si>
  <si>
    <t>202620-23441</t>
  </si>
  <si>
    <t>23441 Design Period Styles</t>
  </si>
  <si>
    <t>202620-23442</t>
  </si>
  <si>
    <t>23442 Stage Management</t>
  </si>
  <si>
    <t>202620-23443</t>
  </si>
  <si>
    <t>23443 Scenic Painting</t>
  </si>
  <si>
    <t>202620-23445</t>
  </si>
  <si>
    <t>23445 Acting Period Styles</t>
  </si>
  <si>
    <t>202620-23460</t>
  </si>
  <si>
    <t>23460 Marginalized Theatre</t>
  </si>
  <si>
    <t>202620-23462</t>
  </si>
  <si>
    <t>23462 Costume Design</t>
  </si>
  <si>
    <t>202620-23464</t>
  </si>
  <si>
    <t>23464 Documentary Theatre</t>
  </si>
  <si>
    <t>202620-23480</t>
  </si>
  <si>
    <t>23480 Physical Chemistry</t>
  </si>
  <si>
    <t>202620-23481</t>
  </si>
  <si>
    <t>23481 Physical Chemistry</t>
  </si>
  <si>
    <t>352L</t>
  </si>
  <si>
    <t>202620-23483</t>
  </si>
  <si>
    <t>23483 Instrumental Analysis</t>
  </si>
  <si>
    <t>202620-23484</t>
  </si>
  <si>
    <t>23484 Instrumental Analysis</t>
  </si>
  <si>
    <t>441L</t>
  </si>
  <si>
    <t>202620-23487</t>
  </si>
  <si>
    <t>23487 Chamber Music - Brass</t>
  </si>
  <si>
    <t>100H</t>
  </si>
  <si>
    <t>202620-23488</t>
  </si>
  <si>
    <t>23488 Practicum</t>
  </si>
  <si>
    <t>202620-23491</t>
  </si>
  <si>
    <t>23491 Principal Applied - Percussion</t>
  </si>
  <si>
    <t>202620-23493</t>
  </si>
  <si>
    <t>23493 Introductory Chemistry Lab I</t>
  </si>
  <si>
    <t>202620-23495</t>
  </si>
  <si>
    <t>23495 Music Teaching Profession</t>
  </si>
  <si>
    <t>202620-23496</t>
  </si>
  <si>
    <t>23496 Intro to Music Ed</t>
  </si>
  <si>
    <t>202620-23507</t>
  </si>
  <si>
    <t>23507 Junior Recital - Horn</t>
  </si>
  <si>
    <t>202620-23518</t>
  </si>
  <si>
    <t>23518 Classroom Mgt; Assment; Sp.Po</t>
  </si>
  <si>
    <t>202620-23519</t>
  </si>
  <si>
    <t>23519 Music Clinical Teaching I</t>
  </si>
  <si>
    <t>202620-23520</t>
  </si>
  <si>
    <t>23520 Music Clinical Tch Seminar</t>
  </si>
  <si>
    <t>202620-23521</t>
  </si>
  <si>
    <t>23521 Orchestration</t>
  </si>
  <si>
    <t>202620-23522</t>
  </si>
  <si>
    <t>23522 Music Clinical Teaching II</t>
  </si>
  <si>
    <t>202620-23524</t>
  </si>
  <si>
    <t>23524 Music of the 20th Century</t>
  </si>
  <si>
    <t>202620-23525</t>
  </si>
  <si>
    <t>23525 Grad Literature - Percussion</t>
  </si>
  <si>
    <t>202620-23532</t>
  </si>
  <si>
    <t>23532 Business Applications II</t>
  </si>
  <si>
    <t>202620-23533</t>
  </si>
  <si>
    <t>23533 Business Applications II</t>
  </si>
  <si>
    <t>202620-23535</t>
  </si>
  <si>
    <t>23535 Business Applications II</t>
  </si>
  <si>
    <t>202620-23536</t>
  </si>
  <si>
    <t>23536 Business Applications II</t>
  </si>
  <si>
    <t>202620-23540</t>
  </si>
  <si>
    <t>23540 Methods Math Proof</t>
  </si>
  <si>
    <t>202620-23544</t>
  </si>
  <si>
    <t>23544 Math Stat I</t>
  </si>
  <si>
    <t>202620-23546</t>
  </si>
  <si>
    <t>23546 Differential Geometry</t>
  </si>
  <si>
    <t>202620-23549</t>
  </si>
  <si>
    <t>23549 Topics History of Math</t>
  </si>
  <si>
    <t>202620-23550</t>
  </si>
  <si>
    <t>23550 Stat Reasoning for Tch</t>
  </si>
  <si>
    <t>MTE</t>
  </si>
  <si>
    <t>202620-23554</t>
  </si>
  <si>
    <t>23554 Theory of Numbers</t>
  </si>
  <si>
    <t>202620-23559</t>
  </si>
  <si>
    <t>23559 Academ Lang Support Shelt Inst</t>
  </si>
  <si>
    <t>202620-23564</t>
  </si>
  <si>
    <t>23564 Research on the Learner</t>
  </si>
  <si>
    <t>202620-23566</t>
  </si>
  <si>
    <t>23566 Research: Design &amp; Replicatn</t>
  </si>
  <si>
    <t>202620-23567</t>
  </si>
  <si>
    <t>23567 Coursera Certificate Pathways</t>
  </si>
  <si>
    <t>202620-23569</t>
  </si>
  <si>
    <t>23569 AI Using Python</t>
  </si>
  <si>
    <t>202620-23570</t>
  </si>
  <si>
    <t>23570 Neural Net &amp; Deep Learning</t>
  </si>
  <si>
    <t>202620-23572</t>
  </si>
  <si>
    <t>23572 Information Security</t>
  </si>
  <si>
    <t>202620-23580</t>
  </si>
  <si>
    <t>23580 Nursing Care of Adults II</t>
  </si>
  <si>
    <t>202620-23591</t>
  </si>
  <si>
    <t>23591 Wildlife Population Biology</t>
  </si>
  <si>
    <t>202620-23592</t>
  </si>
  <si>
    <t>23592 Nursing Research</t>
  </si>
  <si>
    <t>202620-23594</t>
  </si>
  <si>
    <t>23594 Immunology</t>
  </si>
  <si>
    <t>202620-23602</t>
  </si>
  <si>
    <t>23602 Prev Tech in Athletic Training</t>
  </si>
  <si>
    <t>HHPA</t>
  </si>
  <si>
    <t>202620-23603</t>
  </si>
  <si>
    <t>23603 Therapeutic  Rehab</t>
  </si>
  <si>
    <t>202620-23604</t>
  </si>
  <si>
    <t>23604 Therapeutic Rehab Lab</t>
  </si>
  <si>
    <t>202620-23612</t>
  </si>
  <si>
    <t>23612 Cardiopulmonary Physiology</t>
  </si>
  <si>
    <t>202620-23613</t>
  </si>
  <si>
    <t>23613 Org Strat Implementation</t>
  </si>
  <si>
    <t>202620-23614</t>
  </si>
  <si>
    <t>23614 Nutr Edu &amp; Couns</t>
  </si>
  <si>
    <t>NUTR</t>
  </si>
  <si>
    <t>202620-23615</t>
  </si>
  <si>
    <t>23615 Nutr Assess</t>
  </si>
  <si>
    <t>202620-23616</t>
  </si>
  <si>
    <t>23616 Community Nutrition</t>
  </si>
  <si>
    <t>202620-23617</t>
  </si>
  <si>
    <t>23617 Foodservice Management</t>
  </si>
  <si>
    <t>202620-23618</t>
  </si>
  <si>
    <t>23618 Medical Nutrition Therapy</t>
  </si>
  <si>
    <t>202620-23619</t>
  </si>
  <si>
    <t>23619 Lifespan Development</t>
  </si>
  <si>
    <t>202620-23622</t>
  </si>
  <si>
    <t>23622 Applied Professional Ethics</t>
  </si>
  <si>
    <t>202620-23623</t>
  </si>
  <si>
    <t>23623 Psychology of Adjustment</t>
  </si>
  <si>
    <t>202620-23624</t>
  </si>
  <si>
    <t>23624 I/O Psychology</t>
  </si>
  <si>
    <t>202620-23631</t>
  </si>
  <si>
    <t>23631 Community Ecology</t>
  </si>
  <si>
    <t>202620-23634</t>
  </si>
  <si>
    <t>23634 Advanced Immunology</t>
  </si>
  <si>
    <t>202620-23637</t>
  </si>
  <si>
    <t>23637 Epigenetics</t>
  </si>
  <si>
    <t>202620-23638</t>
  </si>
  <si>
    <t>23638 Epigenetics</t>
  </si>
  <si>
    <t>202620-23639</t>
  </si>
  <si>
    <t>23639 Ethics in Clinical Practice</t>
  </si>
  <si>
    <t>202620-23640</t>
  </si>
  <si>
    <t>23640 Developmental Psychology</t>
  </si>
  <si>
    <t>202620-23641</t>
  </si>
  <si>
    <t>23641 Ethical Issues in Organization</t>
  </si>
  <si>
    <t>202620-23643</t>
  </si>
  <si>
    <t>23643 Cultural Profiles in Education</t>
  </si>
  <si>
    <t>202620-23646</t>
  </si>
  <si>
    <t>23646 Policy &amp; Advocacy in Education</t>
  </si>
  <si>
    <t>202620-23654</t>
  </si>
  <si>
    <t>23654 Plant Microbiome</t>
  </si>
  <si>
    <t>202620-23656</t>
  </si>
  <si>
    <t>23656 Advanced Developmental Biology</t>
  </si>
  <si>
    <t>202620-23658</t>
  </si>
  <si>
    <t>23658 Vertebrate Zoology</t>
  </si>
  <si>
    <t>202620-23660</t>
  </si>
  <si>
    <t>23660 Basic Counseling Skills</t>
  </si>
  <si>
    <t>202620-23666</t>
  </si>
  <si>
    <t>23666 Web 2.0 Tech for Instruction</t>
  </si>
  <si>
    <t>202620-23668</t>
  </si>
  <si>
    <t>23668 Introductory Biology II</t>
  </si>
  <si>
    <t>202620-23669</t>
  </si>
  <si>
    <t>23669 Introductory Biology II</t>
  </si>
  <si>
    <t>202620-23670</t>
  </si>
  <si>
    <t>23670 Working with People: Process</t>
  </si>
  <si>
    <t>202620-23671</t>
  </si>
  <si>
    <t>23671 Working with People: Process</t>
  </si>
  <si>
    <t>202620-23672</t>
  </si>
  <si>
    <t>23672 Instr/Stratg for the Cont Are</t>
  </si>
  <si>
    <t>202620-23673</t>
  </si>
  <si>
    <t>23673 Intellectual Assesmnt I</t>
  </si>
  <si>
    <t>202620-23675</t>
  </si>
  <si>
    <t>23675 Current Topics in Special Educ</t>
  </si>
  <si>
    <t>OSW</t>
  </si>
  <si>
    <t>202620-23676</t>
  </si>
  <si>
    <t>23676 Princ of Cog Assess</t>
  </si>
  <si>
    <t>202620-23677</t>
  </si>
  <si>
    <t>23677 Fostering Transition and Coll</t>
  </si>
  <si>
    <t>202620-23678</t>
  </si>
  <si>
    <t>23678 Ag Economics</t>
  </si>
  <si>
    <t>202620-23695</t>
  </si>
  <si>
    <t>23695 Intro to Animal Science Lab</t>
  </si>
  <si>
    <t>202620-23697</t>
  </si>
  <si>
    <t>23697 Beef Cattle Management</t>
  </si>
  <si>
    <t>202620-23698</t>
  </si>
  <si>
    <t>23698 Beef Cattle Mgt Lab</t>
  </si>
  <si>
    <t>412L</t>
  </si>
  <si>
    <t>202620-23699</t>
  </si>
  <si>
    <t>23699 Sheep and Goat Management</t>
  </si>
  <si>
    <t>202620-23700</t>
  </si>
  <si>
    <t>23700 Sheep and Goat Management Lab</t>
  </si>
  <si>
    <t>411L</t>
  </si>
  <si>
    <t>202620-23701</t>
  </si>
  <si>
    <t>23701 Diseases/Parasites Livest</t>
  </si>
  <si>
    <t>202620-23703</t>
  </si>
  <si>
    <t>23703 Equine Training</t>
  </si>
  <si>
    <t>202620-23704</t>
  </si>
  <si>
    <t>23704 Equine Training Lab”</t>
  </si>
  <si>
    <t>345L</t>
  </si>
  <si>
    <t>202620-23707</t>
  </si>
  <si>
    <t>23707 Hum Anatomy/Physiology I</t>
  </si>
  <si>
    <t>202620-23708</t>
  </si>
  <si>
    <t>23708 Hum Anatomy/Physiology II</t>
  </si>
  <si>
    <t>202620-23711</t>
  </si>
  <si>
    <t>23711 Introductory Biology I Lab</t>
  </si>
  <si>
    <t>1406L</t>
  </si>
  <si>
    <t>202620-23713</t>
  </si>
  <si>
    <t>23713 Hum Anatomy/Physiology I</t>
  </si>
  <si>
    <t>202620-23714</t>
  </si>
  <si>
    <t>23714 Hum Anatomy/Physiology I</t>
  </si>
  <si>
    <t>202620-23715</t>
  </si>
  <si>
    <t>23715 Hum Anatmy/Physiology Lab</t>
  </si>
  <si>
    <t>2402L</t>
  </si>
  <si>
    <t>202620-23716</t>
  </si>
  <si>
    <t>23716 Hum Anatmy/Physiology Lab</t>
  </si>
  <si>
    <t>202620-23717</t>
  </si>
  <si>
    <t>23717 Cell Biology lab</t>
  </si>
  <si>
    <t>202620-23720</t>
  </si>
  <si>
    <t>23720 Natural Disasters</t>
  </si>
  <si>
    <t>202620-23721</t>
  </si>
  <si>
    <t>23721 Risk Assessment</t>
  </si>
  <si>
    <t>202620-23722</t>
  </si>
  <si>
    <t>23722 Environmental Hydrology</t>
  </si>
  <si>
    <t>202620-23723</t>
  </si>
  <si>
    <t>23723 Environmental Remediation</t>
  </si>
  <si>
    <t>202620-23726</t>
  </si>
  <si>
    <t>23726 Plant Propagation</t>
  </si>
  <si>
    <t>202620-23727</t>
  </si>
  <si>
    <t>23727 Plant Propagation</t>
  </si>
  <si>
    <t>202620-23733</t>
  </si>
  <si>
    <t>23733 Waterfowl Management</t>
  </si>
  <si>
    <t>202620-23734</t>
  </si>
  <si>
    <t>23734 Human Dimensions</t>
  </si>
  <si>
    <t>202620-23737</t>
  </si>
  <si>
    <t>23737 Research Lit &amp; Techniques</t>
  </si>
  <si>
    <t>202620-23740</t>
  </si>
  <si>
    <t>23740 Hum Anatomy/Physiology II</t>
  </si>
  <si>
    <t>202620-23741</t>
  </si>
  <si>
    <t>23741 Elem Stats Methods</t>
  </si>
  <si>
    <t>202620-23742</t>
  </si>
  <si>
    <t>23742 United States Government</t>
  </si>
  <si>
    <t>9BW</t>
  </si>
  <si>
    <t>202620-23743</t>
  </si>
  <si>
    <t>23743 Intermediate Spanish II</t>
  </si>
  <si>
    <t>202620-23744</t>
  </si>
  <si>
    <t>23744 Hum Bio: Struct/Funct</t>
  </si>
  <si>
    <t>202620-23749</t>
  </si>
  <si>
    <t>23749 Organizational Dynamics</t>
  </si>
  <si>
    <t>202620-23750</t>
  </si>
  <si>
    <t>23750 Prin Macro Economics</t>
  </si>
  <si>
    <t>MNW</t>
  </si>
  <si>
    <t>202620-23751</t>
  </si>
  <si>
    <t>23751 Prin of Accounting II</t>
  </si>
  <si>
    <t>9FW</t>
  </si>
  <si>
    <t>202620-23752</t>
  </si>
  <si>
    <t>23752 Art Appreciation</t>
  </si>
  <si>
    <t>202620-23754</t>
  </si>
  <si>
    <t>23754 Written Argument/Resrch</t>
  </si>
  <si>
    <t>202620-23756</t>
  </si>
  <si>
    <t>23756 US History Since 1865</t>
  </si>
  <si>
    <t>202620-23757</t>
  </si>
  <si>
    <t>23757 Integrated Science II</t>
  </si>
  <si>
    <t>202620-23758</t>
  </si>
  <si>
    <t>23758 Texas Government</t>
  </si>
  <si>
    <t>202620-23759</t>
  </si>
  <si>
    <t>23759 Written Argument/Resrch</t>
  </si>
  <si>
    <t>9RE</t>
  </si>
  <si>
    <t>202620-23760</t>
  </si>
  <si>
    <t>23760 Written Argument/Resrch</t>
  </si>
  <si>
    <t>9AE</t>
  </si>
  <si>
    <t>202620-23761</t>
  </si>
  <si>
    <t>23761 US History Since 1865</t>
  </si>
  <si>
    <t>202620-23762</t>
  </si>
  <si>
    <t>23762 US History Since 1865</t>
  </si>
  <si>
    <t>202620-23764</t>
  </si>
  <si>
    <t>23764 Fund of Public Speaking</t>
  </si>
  <si>
    <t>9RW</t>
  </si>
  <si>
    <t>202620-23765</t>
  </si>
  <si>
    <t>23765 Written Argument/Resrch</t>
  </si>
  <si>
    <t>9SE</t>
  </si>
  <si>
    <t>202620-23767</t>
  </si>
  <si>
    <t>23767 Written Argument/Resrch</t>
  </si>
  <si>
    <t>9TE</t>
  </si>
  <si>
    <t>202620-23768</t>
  </si>
  <si>
    <t>23768 US History Since 1865</t>
  </si>
  <si>
    <t>202620-23769</t>
  </si>
  <si>
    <t>23769 Elem Stats Methods</t>
  </si>
  <si>
    <t>9TW</t>
  </si>
  <si>
    <t>202620-23770</t>
  </si>
  <si>
    <t>23770 United States Government</t>
  </si>
  <si>
    <t>202620-23771</t>
  </si>
  <si>
    <t>23771 Livestock Selection &amp; Eval</t>
  </si>
  <si>
    <t>9LE</t>
  </si>
  <si>
    <t>202620-23772</t>
  </si>
  <si>
    <t>23772 Livestock Selection &amp; Eval</t>
  </si>
  <si>
    <t>9HW</t>
  </si>
  <si>
    <t>202620-23773</t>
  </si>
  <si>
    <t>23773 Prin Macro Economics</t>
  </si>
  <si>
    <t>MME</t>
  </si>
  <si>
    <t>202620-23775</t>
  </si>
  <si>
    <t>23775 Art Appreciation</t>
  </si>
  <si>
    <t>202620-23776</t>
  </si>
  <si>
    <t>23776 Prin Macro Economics</t>
  </si>
  <si>
    <t>202620-23777</t>
  </si>
  <si>
    <t>23777 Written Argument/Resrch</t>
  </si>
  <si>
    <t>202620-23778</t>
  </si>
  <si>
    <t>23778 Intro to Psychology</t>
  </si>
  <si>
    <t>202620-23780</t>
  </si>
  <si>
    <t>23780 Written Argument/Resrch</t>
  </si>
  <si>
    <t>R1E</t>
  </si>
  <si>
    <t>202620-23781</t>
  </si>
  <si>
    <t>23781 US History Since 1865</t>
  </si>
  <si>
    <t>202620-23782</t>
  </si>
  <si>
    <t>23782 Intermediate Spanish II</t>
  </si>
  <si>
    <t>202620-23783</t>
  </si>
  <si>
    <t>23783 Prin Macro Economics</t>
  </si>
  <si>
    <t>202620-23784</t>
  </si>
  <si>
    <t>23784 Equine Reproduction</t>
  </si>
  <si>
    <t>202620-23785</t>
  </si>
  <si>
    <t>23785 Equine Reproduction Lab</t>
  </si>
  <si>
    <t>343L</t>
  </si>
  <si>
    <t>202620-23786</t>
  </si>
  <si>
    <t>23786 Written Argument/Resrch</t>
  </si>
  <si>
    <t>WE7</t>
  </si>
  <si>
    <t>202620-23795</t>
  </si>
  <si>
    <t>23795 Big Game Management</t>
  </si>
  <si>
    <t>202620-23796</t>
  </si>
  <si>
    <t>23796 Intro to Psychology</t>
  </si>
  <si>
    <t>202620-23797</t>
  </si>
  <si>
    <t>23797 Prin Macro Economics</t>
  </si>
  <si>
    <t>202620-23798</t>
  </si>
  <si>
    <t>23798 Prin Macro Economics</t>
  </si>
  <si>
    <t>202620-23799</t>
  </si>
  <si>
    <t>23799 Prin Macro Economics</t>
  </si>
  <si>
    <t>202620-23800</t>
  </si>
  <si>
    <t>23800 Prin Macro Economics</t>
  </si>
  <si>
    <t>202620-23801</t>
  </si>
  <si>
    <t>23801 Prin Macro Economics</t>
  </si>
  <si>
    <t>WE5</t>
  </si>
  <si>
    <t>202620-23802</t>
  </si>
  <si>
    <t>23802 Hum Anatomy/Physiology II</t>
  </si>
  <si>
    <t>202620-23805</t>
  </si>
  <si>
    <t>23805 US History Since 1865</t>
  </si>
  <si>
    <t>202620-23807</t>
  </si>
  <si>
    <t>23807 Written Argument/Resrch</t>
  </si>
  <si>
    <t>9GE</t>
  </si>
  <si>
    <t>202620-23810</t>
  </si>
  <si>
    <t>23810 Farm Accounting</t>
  </si>
  <si>
    <t>202620-23811</t>
  </si>
  <si>
    <t>23811 Agricultural Macroeconomics</t>
  </si>
  <si>
    <t>202620-23812</t>
  </si>
  <si>
    <t>23812 Issues for Special Needs Stud</t>
  </si>
  <si>
    <t>202620-23813</t>
  </si>
  <si>
    <t>23813 Issues for Special Needs Stud</t>
  </si>
  <si>
    <t>202620-23814</t>
  </si>
  <si>
    <t>23814 Intro to Linguistics</t>
  </si>
  <si>
    <t>202620-23815</t>
  </si>
  <si>
    <t>23815 Antebellum American Lit</t>
  </si>
  <si>
    <t>202620-23816</t>
  </si>
  <si>
    <t>23816 Bibliography &amp; Methods of Res</t>
  </si>
  <si>
    <t>202620-23817</t>
  </si>
  <si>
    <t>23817 Writing with Digital Media</t>
  </si>
  <si>
    <t>202620-23821</t>
  </si>
  <si>
    <t>23821 Linguistics of Neurodiversity</t>
  </si>
  <si>
    <t>202620-23822</t>
  </si>
  <si>
    <t>23822 Elem Stats Methods</t>
  </si>
  <si>
    <t>202620-23825</t>
  </si>
  <si>
    <t>23825 Introductory Biology I</t>
  </si>
  <si>
    <t>202620-23826</t>
  </si>
  <si>
    <t>23826 Waterfowl Management</t>
  </si>
  <si>
    <t>202620-23827</t>
  </si>
  <si>
    <t>23827 SEA-PHAGES II - Bioinformatics</t>
  </si>
  <si>
    <t>202620-23829</t>
  </si>
  <si>
    <t>23829 Digital Systems/Embedded Ctrl</t>
  </si>
  <si>
    <t>202620-23830</t>
  </si>
  <si>
    <t>23830 Electronics II</t>
  </si>
  <si>
    <t>202620-23831</t>
  </si>
  <si>
    <t>23831 Environmental Hydrology</t>
  </si>
  <si>
    <t>202620-23832</t>
  </si>
  <si>
    <t>23832 Continuous Signals and Systems</t>
  </si>
  <si>
    <t>202620-23833</t>
  </si>
  <si>
    <t>23833 Electromagnetics</t>
  </si>
  <si>
    <t>202620-23835</t>
  </si>
  <si>
    <t>23835 Studies in Human/Comm</t>
  </si>
  <si>
    <t>202620-23836</t>
  </si>
  <si>
    <t>23836 Studies in Human/Comm</t>
  </si>
  <si>
    <t>202620-23838</t>
  </si>
  <si>
    <t>23838 Persuasion</t>
  </si>
  <si>
    <t>202620-23839</t>
  </si>
  <si>
    <t>23839 Reputation &amp; Crisis Management</t>
  </si>
  <si>
    <t>202620-23851</t>
  </si>
  <si>
    <t>23851 Monsters Abroad</t>
  </si>
  <si>
    <t>202620-23852</t>
  </si>
  <si>
    <t>23852 Probate</t>
  </si>
  <si>
    <t>202620-23853</t>
  </si>
  <si>
    <t>23853 Probate</t>
  </si>
  <si>
    <t>202620-23854</t>
  </si>
  <si>
    <t>23854 Civil Procedure</t>
  </si>
  <si>
    <t>202620-23855</t>
  </si>
  <si>
    <t>23855 Civil Procedure</t>
  </si>
  <si>
    <t>202620-23858</t>
  </si>
  <si>
    <t>23858 Marriage and Family</t>
  </si>
  <si>
    <t>202620-23859</t>
  </si>
  <si>
    <t>23859 Intro to CJ</t>
  </si>
  <si>
    <t>202620-23860</t>
  </si>
  <si>
    <t>23860 Juvenile Justice Systems</t>
  </si>
  <si>
    <t>202620-23861</t>
  </si>
  <si>
    <t>23861 Statistics for Criminal Justic</t>
  </si>
  <si>
    <t>202620-23862</t>
  </si>
  <si>
    <t>23862 Cybersecurity</t>
  </si>
  <si>
    <t>202620-23863</t>
  </si>
  <si>
    <t>23863 Digital Forensics</t>
  </si>
  <si>
    <t>202620-23864</t>
  </si>
  <si>
    <t>23864 Mathematics for Teachers II</t>
  </si>
  <si>
    <t>202620-23865</t>
  </si>
  <si>
    <t>23865 US History Since 1865</t>
  </si>
  <si>
    <t>9GW</t>
  </si>
  <si>
    <t>202620-23866</t>
  </si>
  <si>
    <t>23866 Mathematics for Teachers II</t>
  </si>
  <si>
    <t>202620-23867</t>
  </si>
  <si>
    <t>23867 Computer Networks</t>
  </si>
  <si>
    <t>202620-23868</t>
  </si>
  <si>
    <t>23868 Zoology</t>
  </si>
  <si>
    <t>202620-23869</t>
  </si>
  <si>
    <t>23869 Zoology Lab</t>
  </si>
  <si>
    <t>202620-23876</t>
  </si>
  <si>
    <t>23876 Texas Government</t>
  </si>
  <si>
    <t>202620-23879</t>
  </si>
  <si>
    <t>23879 Plant Propagation</t>
  </si>
  <si>
    <t>202620-23880</t>
  </si>
  <si>
    <t>23880 Plant Propagation Lab</t>
  </si>
  <si>
    <t>202620-23882</t>
  </si>
  <si>
    <t>23882 Mathematics for Teachers II</t>
  </si>
  <si>
    <t>202620-23885</t>
  </si>
  <si>
    <t>23885 Adv Managerial Accounting</t>
  </si>
  <si>
    <t>202620-23886</t>
  </si>
  <si>
    <t>23886 United States Government</t>
  </si>
  <si>
    <t>202620-23887</t>
  </si>
  <si>
    <t>23887 United States Government</t>
  </si>
  <si>
    <t>202620-23888</t>
  </si>
  <si>
    <t>23888 United States Government</t>
  </si>
  <si>
    <t>202620-23889</t>
  </si>
  <si>
    <t>23889 Derivatives &amp; Risk Mgmt</t>
  </si>
  <si>
    <t>202620-23890</t>
  </si>
  <si>
    <t>23890 Management Resrch Methods</t>
  </si>
  <si>
    <t>202620-23891</t>
  </si>
  <si>
    <t>23891 Product and Supply Chains</t>
  </si>
  <si>
    <t>202620-23892</t>
  </si>
  <si>
    <t>23892 Intro to Business</t>
  </si>
  <si>
    <t>202620-23893</t>
  </si>
  <si>
    <t>23893 Intro to Business</t>
  </si>
  <si>
    <t>202620-23894</t>
  </si>
  <si>
    <t>23894 Business Computing Systems</t>
  </si>
  <si>
    <t>202620-23895</t>
  </si>
  <si>
    <t>23895 Data Vis</t>
  </si>
  <si>
    <t>202620-23896</t>
  </si>
  <si>
    <t>23896 Sourcing - SCM Laws</t>
  </si>
  <si>
    <t>202620-23897</t>
  </si>
  <si>
    <t>23897 Intrnatl Economics/Fin</t>
  </si>
  <si>
    <t>202620-23900</t>
  </si>
  <si>
    <t>23900 Interntnl Business Finance</t>
  </si>
  <si>
    <t>202620-23903</t>
  </si>
  <si>
    <t>23903 Retail Management</t>
  </si>
  <si>
    <t>202620-23905</t>
  </si>
  <si>
    <t>23905 Senior Cyber Design Project</t>
  </si>
  <si>
    <t>202620-23906</t>
  </si>
  <si>
    <t>23906 Project Management</t>
  </si>
  <si>
    <t>202620-23907</t>
  </si>
  <si>
    <t>23907 Zoology</t>
  </si>
  <si>
    <t>202620-23908</t>
  </si>
  <si>
    <t>23908 Psy of Various Pop</t>
  </si>
  <si>
    <t>202620-23909</t>
  </si>
  <si>
    <t>23909 Net Routers &amp; Switches</t>
  </si>
  <si>
    <t>202620-23910</t>
  </si>
  <si>
    <t>23910 Homeland Security</t>
  </si>
  <si>
    <t>202620-23912</t>
  </si>
  <si>
    <t>23912 Seminar in Criminology</t>
  </si>
  <si>
    <t>202620-23913</t>
  </si>
  <si>
    <t>23913 Juvenile Delinquency</t>
  </si>
  <si>
    <t>202620-23914</t>
  </si>
  <si>
    <t>23914 Data Analysis and Interp</t>
  </si>
  <si>
    <t>202620-23915</t>
  </si>
  <si>
    <t>23915 Intro to Sociology</t>
  </si>
  <si>
    <t>202620-23916</t>
  </si>
  <si>
    <t>23916 Global Social Issues</t>
  </si>
  <si>
    <t>202620-23917</t>
  </si>
  <si>
    <t>23917 Marriage and Family</t>
  </si>
  <si>
    <t>202620-23918</t>
  </si>
  <si>
    <t>23918 Intro to Literature</t>
  </si>
  <si>
    <t>202620-23920</t>
  </si>
  <si>
    <t>23920 Zoology Lab</t>
  </si>
  <si>
    <t>8ME</t>
  </si>
  <si>
    <t>202620-23923</t>
  </si>
  <si>
    <t>23923 Web Prog. &amp; Inter. Design</t>
  </si>
  <si>
    <t>202620-23924</t>
  </si>
  <si>
    <t>23924 Qualitative Research</t>
  </si>
  <si>
    <t>202620-23925</t>
  </si>
  <si>
    <t>23925 Texas Government</t>
  </si>
  <si>
    <t>202620-23926</t>
  </si>
  <si>
    <t>23926 Texas Government</t>
  </si>
  <si>
    <t>202620-23927</t>
  </si>
  <si>
    <t>23927 Politics and Sports</t>
  </si>
  <si>
    <t>202620-23928</t>
  </si>
  <si>
    <t>23928 American Presidency</t>
  </si>
  <si>
    <t>202620-23929</t>
  </si>
  <si>
    <t>23929 Political Economy</t>
  </si>
  <si>
    <t>202620-23930</t>
  </si>
  <si>
    <t>23930 Foreign Policy</t>
  </si>
  <si>
    <t>202620-23931</t>
  </si>
  <si>
    <t>23931 Politics and Literature</t>
  </si>
  <si>
    <t>202620-23932</t>
  </si>
  <si>
    <t>23932 Orient to Coun Profession</t>
  </si>
  <si>
    <t>202620-23933</t>
  </si>
  <si>
    <t>23933 Intro to CSD</t>
  </si>
  <si>
    <t>202620-23934</t>
  </si>
  <si>
    <t>23934 Counsel Theory &amp; Tech</t>
  </si>
  <si>
    <t>202620-23935</t>
  </si>
  <si>
    <t>23935 Intro Grp Dynamics &amp; Procedure</t>
  </si>
  <si>
    <t>202620-23937</t>
  </si>
  <si>
    <t>23937 Practicum</t>
  </si>
  <si>
    <t>202620-23938</t>
  </si>
  <si>
    <t>23938 Advanced Counseling Skills</t>
  </si>
  <si>
    <t>202620-23940</t>
  </si>
  <si>
    <t>23940 Intro to Sandtray</t>
  </si>
  <si>
    <t>202620-23942</t>
  </si>
  <si>
    <t>23942 Inst Th &amp; Meth in Coun Ed</t>
  </si>
  <si>
    <t>202620-23944</t>
  </si>
  <si>
    <t>23944 Adv Sem in Soc, Cul, &amp; Fam Iss</t>
  </si>
  <si>
    <t>202620-23947</t>
  </si>
  <si>
    <t>23947 Teaching in Higher Education</t>
  </si>
  <si>
    <t>202620-23948</t>
  </si>
  <si>
    <t>23948 Leadership Theory Practice</t>
  </si>
  <si>
    <t>202620-23949</t>
  </si>
  <si>
    <t>23949 Issues in Higher Education</t>
  </si>
  <si>
    <t>202620-23950</t>
  </si>
  <si>
    <t>23950 Cultivating Belonging in HE</t>
  </si>
  <si>
    <t>202620-23951</t>
  </si>
  <si>
    <t>23951 Teaching Span Second Language</t>
  </si>
  <si>
    <t>202620-23952</t>
  </si>
  <si>
    <t>23952 Spa Curriculum Design</t>
  </si>
  <si>
    <t>202620-23953</t>
  </si>
  <si>
    <t>23953 Spanish Phonetics</t>
  </si>
  <si>
    <t>202620-23954</t>
  </si>
  <si>
    <t>23954 Cultural Rhetorics</t>
  </si>
  <si>
    <t>202620-23955</t>
  </si>
  <si>
    <t>23955 Rhetoric &amp; Writing Foundations</t>
  </si>
  <si>
    <t>202620-23957</t>
  </si>
  <si>
    <t>23957 Soc &amp; Context Determ of Health</t>
  </si>
  <si>
    <t>202620-23958</t>
  </si>
  <si>
    <t>23958 Sport Psychology</t>
  </si>
  <si>
    <t>202620-23960</t>
  </si>
  <si>
    <t>23960 Fitness Assessment</t>
  </si>
  <si>
    <t>202620-23964</t>
  </si>
  <si>
    <t>23964 Animal Behavior</t>
  </si>
  <si>
    <t>202620-23966</t>
  </si>
  <si>
    <t>23966 Introductory Biology I Lab</t>
  </si>
  <si>
    <t>202620-23967</t>
  </si>
  <si>
    <t>23967 Introductory Biology I Lab</t>
  </si>
  <si>
    <t>202620-23968</t>
  </si>
  <si>
    <t>23968 Cost Accounting</t>
  </si>
  <si>
    <t>202620-23969</t>
  </si>
  <si>
    <t>23969 Intermediate Acct II</t>
  </si>
  <si>
    <t>202620-23970</t>
  </si>
  <si>
    <t>23970 Government &amp; Non-Profit Accoun</t>
  </si>
  <si>
    <t>202620-23971</t>
  </si>
  <si>
    <t>23971 Advanced Accounting</t>
  </si>
  <si>
    <t>202620-23972</t>
  </si>
  <si>
    <t>23972 Risk, Insurance, and Estate Pl</t>
  </si>
  <si>
    <t>202620-23973</t>
  </si>
  <si>
    <t>23973 Hum Bio: Struct/Funct</t>
  </si>
  <si>
    <t>202620-23975</t>
  </si>
  <si>
    <t>23975 Books Child/Young Adults</t>
  </si>
  <si>
    <t>202620-23976</t>
  </si>
  <si>
    <t>23976 Adv Rsrch in Afr Amer Studies</t>
  </si>
  <si>
    <t>AFAM</t>
  </si>
  <si>
    <t>202620-23980</t>
  </si>
  <si>
    <t>23980 Eff Campus Leadership</t>
  </si>
  <si>
    <t>202620-23981</t>
  </si>
  <si>
    <t>23981 Gov and Pol of Edu Organ</t>
  </si>
  <si>
    <t>202620-23984</t>
  </si>
  <si>
    <t>23984 Research Tech Data Analysis</t>
  </si>
  <si>
    <t>202620-23985</t>
  </si>
  <si>
    <t>23985 Hum Behavior in the Soc Env I</t>
  </si>
  <si>
    <t>202620-23989</t>
  </si>
  <si>
    <t>23989 Marketing</t>
  </si>
  <si>
    <t>202620-23990</t>
  </si>
  <si>
    <t>23990 Electronic Commerce</t>
  </si>
  <si>
    <t>202620-23991</t>
  </si>
  <si>
    <t>23991 Community Bank Operations</t>
  </si>
  <si>
    <t>202620-23992</t>
  </si>
  <si>
    <t>23992 Credit &amp; Loan Management</t>
  </si>
  <si>
    <t>202620-23993</t>
  </si>
  <si>
    <t>23993 Supply Chain Analytics</t>
  </si>
  <si>
    <t>202620-23994</t>
  </si>
  <si>
    <t>23994 Data Visualization</t>
  </si>
  <si>
    <t>202620-23995</t>
  </si>
  <si>
    <t>23995 Quality Mgt &amp; Six Sigma</t>
  </si>
  <si>
    <t>202620-23996</t>
  </si>
  <si>
    <t>23996 Intro. Data Science</t>
  </si>
  <si>
    <t>202620-23997</t>
  </si>
  <si>
    <t>23997 Math Bus App II</t>
  </si>
  <si>
    <t>202620-23999</t>
  </si>
  <si>
    <t>23999 History of Rock and Roll</t>
  </si>
  <si>
    <t>202620-24000</t>
  </si>
  <si>
    <t>24000 Money, Banking &amp; Financial Mar</t>
  </si>
  <si>
    <t>202620-24001</t>
  </si>
  <si>
    <t>24001 Electronic Commerce</t>
  </si>
  <si>
    <t>202620-24002</t>
  </si>
  <si>
    <t>24002 Retail Management</t>
  </si>
  <si>
    <t>202620-24003</t>
  </si>
  <si>
    <t>24003 Emerging Tech &amp; Innovations</t>
  </si>
  <si>
    <t>202620-24004</t>
  </si>
  <si>
    <t>24004 Business Ethics for Accts</t>
  </si>
  <si>
    <t>202620-24005</t>
  </si>
  <si>
    <t>24005 Diagnosis &amp; Treatment Planning</t>
  </si>
  <si>
    <t>202620-24006</t>
  </si>
  <si>
    <t>24006 Intro to Stats</t>
  </si>
  <si>
    <t>202620-24007</t>
  </si>
  <si>
    <t>24007 Doctoral Field Experience</t>
  </si>
  <si>
    <t>202620-24009</t>
  </si>
  <si>
    <t>24009 Hum Anatmy/Physiology Lab</t>
  </si>
  <si>
    <t>202620-24012</t>
  </si>
  <si>
    <t>24012 Intermediate Spanish II</t>
  </si>
  <si>
    <t>202620-24014</t>
  </si>
  <si>
    <t>24014 Elementary Spanish I</t>
  </si>
  <si>
    <t>202620-24015</t>
  </si>
  <si>
    <t>24015 Elementary Spanish II</t>
  </si>
  <si>
    <t>202620-24022</t>
  </si>
  <si>
    <t>24022 Applied Statistics for DSR Pra</t>
  </si>
  <si>
    <t>CED</t>
  </si>
  <si>
    <t>College of Ed &amp; Human Services</t>
  </si>
  <si>
    <t>202620-24025</t>
  </si>
  <si>
    <t>24025 Classroom Management Tech</t>
  </si>
  <si>
    <t>202620-24030</t>
  </si>
  <si>
    <t>24030 Principal Applied - Voice</t>
  </si>
  <si>
    <t>202620-24037</t>
  </si>
  <si>
    <t>24037 Busi Analytics Mod</t>
  </si>
  <si>
    <t>202620-24038</t>
  </si>
  <si>
    <t>24038 Financial Modeling</t>
  </si>
  <si>
    <t>202620-24039</t>
  </si>
  <si>
    <t>24039 Texas Government</t>
  </si>
  <si>
    <t>202620-24042</t>
  </si>
  <si>
    <t>24042 College Algebra</t>
  </si>
  <si>
    <t>202620-24043</t>
  </si>
  <si>
    <t>24043 Math Bus App II</t>
  </si>
  <si>
    <t>202620-24044</t>
  </si>
  <si>
    <t>24044 Epidemiology</t>
  </si>
  <si>
    <t>202620-24045</t>
  </si>
  <si>
    <t>24045 Adv Generalist Prac w/Ind</t>
  </si>
  <si>
    <t>09W</t>
  </si>
  <si>
    <t>202620-24046</t>
  </si>
  <si>
    <t>24046 Adv Generalist Prac w/Ind</t>
  </si>
  <si>
    <t>10W</t>
  </si>
  <si>
    <t>202620-24047</t>
  </si>
  <si>
    <t>24047 Adv Generalist Prac w/Families</t>
  </si>
  <si>
    <t>202620-24048</t>
  </si>
  <si>
    <t>24048 Adv Generalist Prac w/Families</t>
  </si>
  <si>
    <t>202620-24050</t>
  </si>
  <si>
    <t>24050 Adv Gen Prac Field Prac</t>
  </si>
  <si>
    <t>202620-24051</t>
  </si>
  <si>
    <t>24051 Rsch Meth in Adv Soc Wrk Prac</t>
  </si>
  <si>
    <t>202620-24052</t>
  </si>
  <si>
    <t>24052 Adv Ret Plan &amp; Emp Comp</t>
  </si>
  <si>
    <t>202620-24053</t>
  </si>
  <si>
    <t>24053 Adv Risk, Insurance, and Estat</t>
  </si>
  <si>
    <t>202620-24054</t>
  </si>
  <si>
    <t>24054 Adv Forensic Accounting</t>
  </si>
  <si>
    <t>202620-24055</t>
  </si>
  <si>
    <t>24055 Advanced Auditing</t>
  </si>
  <si>
    <t>202620-24061</t>
  </si>
  <si>
    <t>24061 Data Visualization</t>
  </si>
  <si>
    <t>202620-24062</t>
  </si>
  <si>
    <t>24062 Managerial Metrics &amp; Dec Mkg</t>
  </si>
  <si>
    <t>91E</t>
  </si>
  <si>
    <t>202620-24063</t>
  </si>
  <si>
    <t>24063 Quality Mgt &amp; Six Sigma</t>
  </si>
  <si>
    <t>202620-24064</t>
  </si>
  <si>
    <t>24064 Hum Anatomy/Physiology I</t>
  </si>
  <si>
    <t>202620-24065</t>
  </si>
  <si>
    <t>24065 Student and Univ.</t>
  </si>
  <si>
    <t>202620-24066</t>
  </si>
  <si>
    <t>24066 Student and Univ.</t>
  </si>
  <si>
    <t>202620-24067</t>
  </si>
  <si>
    <t>24067 Student and Univ.</t>
  </si>
  <si>
    <t>202620-24068</t>
  </si>
  <si>
    <t>24068 Student and Univ.</t>
  </si>
  <si>
    <t>202620-24073</t>
  </si>
  <si>
    <t>24073 Quality Managmt &amp; Improvemt</t>
  </si>
  <si>
    <t>202620-24074</t>
  </si>
  <si>
    <t>24074 Innovative Analytics Tech</t>
  </si>
  <si>
    <t>202620-24075</t>
  </si>
  <si>
    <t>24075 Pathways, Exploration, Career</t>
  </si>
  <si>
    <t>202620-24078</t>
  </si>
  <si>
    <t>24078 Data-Driven Mkt Decisions</t>
  </si>
  <si>
    <t>202620-24079</t>
  </si>
  <si>
    <t>24079 Interactive Digital Marketing</t>
  </si>
  <si>
    <t>202620-24089</t>
  </si>
  <si>
    <t>24089 Computer Architecture</t>
  </si>
  <si>
    <t>202620-24095</t>
  </si>
  <si>
    <t>24095 Basic Counseling Skills</t>
  </si>
  <si>
    <t>42E</t>
  </si>
  <si>
    <t>202620-24096</t>
  </si>
  <si>
    <t>24096 Intro Grp Dynamics &amp; Procedure</t>
  </si>
  <si>
    <t>202620-24097</t>
  </si>
  <si>
    <t>24097 Int'l Mgt &amp; Business</t>
  </si>
  <si>
    <t>202620-24102</t>
  </si>
  <si>
    <t>24102 UG - Piano Literature</t>
  </si>
  <si>
    <t>202620-24112</t>
  </si>
  <si>
    <t>24112 Clinical Prac in Mental Health</t>
  </si>
  <si>
    <t>202620-24113</t>
  </si>
  <si>
    <t>24113 Intrusion Detection &amp; Preventi</t>
  </si>
  <si>
    <t>202620-24115</t>
  </si>
  <si>
    <t>24115 Research Apprenticeship</t>
  </si>
  <si>
    <t>202620-24122</t>
  </si>
  <si>
    <t>24122 Active Living &amp; Us</t>
  </si>
  <si>
    <t>US</t>
  </si>
  <si>
    <t>202620-24123</t>
  </si>
  <si>
    <t>24123 Financial Accounting</t>
  </si>
  <si>
    <t>202620-24124</t>
  </si>
  <si>
    <t>24124 AIS/IT Audit/IC</t>
  </si>
  <si>
    <t>202620-24127</t>
  </si>
  <si>
    <t>24127 Bus Analytics Programming</t>
  </si>
  <si>
    <t>202620-24128</t>
  </si>
  <si>
    <t>24128 Data Warehouse</t>
  </si>
  <si>
    <t>202620-24129</t>
  </si>
  <si>
    <t>24129 Applied Decision Modeling</t>
  </si>
  <si>
    <t>202620-24130</t>
  </si>
  <si>
    <t>24130 Health Care Services in U.S.</t>
  </si>
  <si>
    <t>202620-24133</t>
  </si>
  <si>
    <t>24133 Corp Gov &amp; Sustainability</t>
  </si>
  <si>
    <t>202620-24134</t>
  </si>
  <si>
    <t>24134 Managing Groups &amp; Teams</t>
  </si>
  <si>
    <t>202620-24135</t>
  </si>
  <si>
    <t>24135 Social Media Marketing</t>
  </si>
  <si>
    <t>202620-24137</t>
  </si>
  <si>
    <t>24137 Interactive Digital Marketing</t>
  </si>
  <si>
    <t>202620-24138</t>
  </si>
  <si>
    <t>24138 Intro to Linguistics</t>
  </si>
  <si>
    <t>202620-24143</t>
  </si>
  <si>
    <t>24143 Coursera Certificate Pathways</t>
  </si>
  <si>
    <t>202620-24147</t>
  </si>
  <si>
    <t>24147 Principal Applied - Clarinet</t>
  </si>
  <si>
    <t>202620-24149</t>
  </si>
  <si>
    <t>24149 Foundations of SED</t>
  </si>
  <si>
    <t>202620-24152</t>
  </si>
  <si>
    <t>24152 Seminar in Leadership</t>
  </si>
  <si>
    <t>202620-24155</t>
  </si>
  <si>
    <t>24155 Sports Conditioning</t>
  </si>
  <si>
    <t>CRW</t>
  </si>
  <si>
    <t>202620-24159</t>
  </si>
  <si>
    <t>24159 Animal Genetics</t>
  </si>
  <si>
    <t>202620-24165</t>
  </si>
  <si>
    <t>24165 College Physics Lab</t>
  </si>
  <si>
    <t>202620-24172</t>
  </si>
  <si>
    <t>24172 Explore Vis Cult: Contemp Art</t>
  </si>
  <si>
    <t>202620-24176</t>
  </si>
  <si>
    <t>24176 Fund of Public Speaking</t>
  </si>
  <si>
    <t>202620-24183</t>
  </si>
  <si>
    <t>24183 Clinical Prac in Mental Health</t>
  </si>
  <si>
    <t>202620-24184</t>
  </si>
  <si>
    <t>24184 Rsch Meth in Adv Soc Wrk Prac</t>
  </si>
  <si>
    <t>202620-24195</t>
  </si>
  <si>
    <t>24195 Project Management</t>
  </si>
  <si>
    <t>202620-24197</t>
  </si>
  <si>
    <t>24197 Current Issues in HRM</t>
  </si>
  <si>
    <t>202620-24200</t>
  </si>
  <si>
    <t>24200 Contemporary Ideas</t>
  </si>
  <si>
    <t>202620-24204</t>
  </si>
  <si>
    <t>24204 Marketing</t>
  </si>
  <si>
    <t>202620-24205</t>
  </si>
  <si>
    <t>24205 Prin Macro Economics</t>
  </si>
  <si>
    <t>8HE</t>
  </si>
  <si>
    <t>202620-24206</t>
  </si>
  <si>
    <t>24206 Prin Macro Economics</t>
  </si>
  <si>
    <t>202620-24207</t>
  </si>
  <si>
    <t>24207 Pre-Calculus</t>
  </si>
  <si>
    <t>9FE</t>
  </si>
  <si>
    <t>202620-24208</t>
  </si>
  <si>
    <t>24208 Prin Macro Economics</t>
  </si>
  <si>
    <t>MOE</t>
  </si>
  <si>
    <t>202620-24209</t>
  </si>
  <si>
    <t>24209 Prin Macro Economics</t>
  </si>
  <si>
    <t>202620-24210</t>
  </si>
  <si>
    <t>24210 Lit of Western World</t>
  </si>
  <si>
    <t>202620-24211</t>
  </si>
  <si>
    <t>24211 Academ Lang Support Shelt Inst</t>
  </si>
  <si>
    <t>202620-24212</t>
  </si>
  <si>
    <t>24212 Research Lit Tech</t>
  </si>
  <si>
    <t>202620-24219</t>
  </si>
  <si>
    <t>24219 Entrepreneurship in Music</t>
  </si>
  <si>
    <t>202620-24221</t>
  </si>
  <si>
    <t>24221 Lifespan Development</t>
  </si>
  <si>
    <t>202620-24222</t>
  </si>
  <si>
    <t>24222 Research Apprenticeship</t>
  </si>
  <si>
    <t>202620-24224</t>
  </si>
  <si>
    <t>24224 Data Analy &amp; Visualization</t>
  </si>
  <si>
    <t>202620-24225</t>
  </si>
  <si>
    <t>24225 Data Analy &amp; Visualization</t>
  </si>
  <si>
    <t>202620-24229</t>
  </si>
  <si>
    <t>24229 Typography</t>
  </si>
  <si>
    <t>202620-24231</t>
  </si>
  <si>
    <t>24231 Electronic Media and Methods</t>
  </si>
  <si>
    <t>202620-24232</t>
  </si>
  <si>
    <t>24232 Creative Thinking</t>
  </si>
  <si>
    <t>202620-24233</t>
  </si>
  <si>
    <t>24233 History of American Typography</t>
  </si>
  <si>
    <t>ARTS</t>
  </si>
  <si>
    <t>202620-24248</t>
  </si>
  <si>
    <t>24248 Fin Stmt Analysis</t>
  </si>
  <si>
    <t>202620-24249</t>
  </si>
  <si>
    <t>24249 Business and Eco Statistics</t>
  </si>
  <si>
    <t>202620-24250</t>
  </si>
  <si>
    <t>24250 Principles of Mgt</t>
  </si>
  <si>
    <t>202620-24258</t>
  </si>
  <si>
    <t>24258 Nursing Care of Adults I</t>
  </si>
  <si>
    <t>202620-24259</t>
  </si>
  <si>
    <t>24259 Nursing Care of Adults I Lab</t>
  </si>
  <si>
    <t>202620-24260</t>
  </si>
  <si>
    <t>24260 Nursing Care of Adults I Lab</t>
  </si>
  <si>
    <t>202620-24264</t>
  </si>
  <si>
    <t>24264 Psy of Various Pop</t>
  </si>
  <si>
    <t>202620-24269</t>
  </si>
  <si>
    <t>24269 Child &amp; Adolescent Dev</t>
  </si>
  <si>
    <t>202620-24270</t>
  </si>
  <si>
    <t>24270 Psychology of Personality</t>
  </si>
  <si>
    <t>202620-24273</t>
  </si>
  <si>
    <t>24273 Nursing Care of Parents/Newbor</t>
  </si>
  <si>
    <t>202620-24274</t>
  </si>
  <si>
    <t>24274 Nursing Care of Parents/Newbor</t>
  </si>
  <si>
    <t>202620-24275</t>
  </si>
  <si>
    <t>24275 Nursg Care Parent/Newborn Lab</t>
  </si>
  <si>
    <t>3531L</t>
  </si>
  <si>
    <t>202620-24276</t>
  </si>
  <si>
    <t>24276 Nursg Care Parent/Newborn Lab</t>
  </si>
  <si>
    <t>202620-24277</t>
  </si>
  <si>
    <t>24277 Nursg Care Parent/Newborn Lab</t>
  </si>
  <si>
    <t>202620-24278</t>
  </si>
  <si>
    <t>24278 Nursg Care Parent/Newborn Lab</t>
  </si>
  <si>
    <t>202620-24279</t>
  </si>
  <si>
    <t>24279 Nursg Care Parent/Newborn Lab</t>
  </si>
  <si>
    <t>202620-24280</t>
  </si>
  <si>
    <t>24280 Nursg Care Parent/Newborn Lab</t>
  </si>
  <si>
    <t>202620-24281</t>
  </si>
  <si>
    <t>24281 Nursg Care Parent/Newborn Lab</t>
  </si>
  <si>
    <t>07L</t>
  </si>
  <si>
    <t>202620-24283</t>
  </si>
  <si>
    <t>24283 Nursg Care of Child/Fams</t>
  </si>
  <si>
    <t>202620-24284</t>
  </si>
  <si>
    <t>24284 Nursg Care Child/Fam Lab</t>
  </si>
  <si>
    <t>4541L</t>
  </si>
  <si>
    <t>202620-24285</t>
  </si>
  <si>
    <t>24285 Nursg Care Child/Fam Lab</t>
  </si>
  <si>
    <t>202620-24286</t>
  </si>
  <si>
    <t>24286 Nursg Care Child/Fam Lab</t>
  </si>
  <si>
    <t>202620-24294</t>
  </si>
  <si>
    <t>24294 Math Bus App II</t>
  </si>
  <si>
    <t>202620-24296</t>
  </si>
  <si>
    <t>24296 General Ethics</t>
  </si>
  <si>
    <t>202620-24298</t>
  </si>
  <si>
    <t>24298 Org Theory/Beh/Chg Sch Impv</t>
  </si>
  <si>
    <t>202620-24299</t>
  </si>
  <si>
    <t>24299 Inquiry II: PoP Schly Inquiry</t>
  </si>
  <si>
    <t>202620-24300</t>
  </si>
  <si>
    <t>24300 Electronic Media</t>
  </si>
  <si>
    <t>202620-24301</t>
  </si>
  <si>
    <t>24301 Volunteer Income Tax Assistanc</t>
  </si>
  <si>
    <t>202620-24341</t>
  </si>
  <si>
    <t>24341 Intro to Sociology</t>
  </si>
  <si>
    <t>202620-24342</t>
  </si>
  <si>
    <t>24342 Global Social Issues</t>
  </si>
  <si>
    <t>202620-24343</t>
  </si>
  <si>
    <t>24343 US History to 1877</t>
  </si>
  <si>
    <t>202620-24346</t>
  </si>
  <si>
    <t>24346 Practice with Social Work Pop</t>
  </si>
  <si>
    <t>202620-24349</t>
  </si>
  <si>
    <t>24349 Accompanying</t>
  </si>
  <si>
    <t>202620-24350</t>
  </si>
  <si>
    <t>24350 Writing and Instruction</t>
  </si>
  <si>
    <t>202620-24351</t>
  </si>
  <si>
    <t>24351 Education and Techniques</t>
  </si>
  <si>
    <t>202620-24354</t>
  </si>
  <si>
    <t>24354 Legal Envirn of Busi</t>
  </si>
  <si>
    <t>202620-24355</t>
  </si>
  <si>
    <t>24355 Legal Envirn of Busi</t>
  </si>
  <si>
    <t>202620-24356</t>
  </si>
  <si>
    <t>24356 Texas Government</t>
  </si>
  <si>
    <t>202620-24357</t>
  </si>
  <si>
    <t>24357 Packaging</t>
  </si>
  <si>
    <t>202620-24358</t>
  </si>
  <si>
    <t>24358 Integrated Science I</t>
  </si>
  <si>
    <t>202620-24361</t>
  </si>
  <si>
    <t>24361 Ed Prog Eval School Leadr</t>
  </si>
  <si>
    <t>202620-24367</t>
  </si>
  <si>
    <t>24367 Business Communications</t>
  </si>
  <si>
    <t>202620-24378</t>
  </si>
  <si>
    <t>24378 Prin of Accounting II</t>
  </si>
  <si>
    <t>202620-24380</t>
  </si>
  <si>
    <t>24380 College Algebra</t>
  </si>
  <si>
    <t>202620-24381</t>
  </si>
  <si>
    <t>24381 Math Bus App II</t>
  </si>
  <si>
    <t>202620-24382</t>
  </si>
  <si>
    <t>24382 Math Bus Applications I</t>
  </si>
  <si>
    <t>202620-24383</t>
  </si>
  <si>
    <t>24383 Elem Stats Methods</t>
  </si>
  <si>
    <t>202620-24395</t>
  </si>
  <si>
    <t>24395 Prin Macro Economics</t>
  </si>
  <si>
    <t>202620-24402</t>
  </si>
  <si>
    <t>24402 Written Argument/Resrch</t>
  </si>
  <si>
    <t>26W</t>
  </si>
  <si>
    <t>202620-24406</t>
  </si>
  <si>
    <t>24406 Strategic Management</t>
  </si>
  <si>
    <t>202620-24407</t>
  </si>
  <si>
    <t>24407 Analytics for Managers</t>
  </si>
  <si>
    <t>202620-24409</t>
  </si>
  <si>
    <t>24409 Research Lit Techniques</t>
  </si>
  <si>
    <t>202620-24422</t>
  </si>
  <si>
    <t>24422 Written Argument/Resrch</t>
  </si>
  <si>
    <t>27W</t>
  </si>
  <si>
    <t>202620-24445</t>
  </si>
  <si>
    <t>24445 Principal Applied Percussion</t>
  </si>
  <si>
    <t>202620-24448</t>
  </si>
  <si>
    <t>24448 Pilates: Core Curriculum &amp; Us</t>
  </si>
  <si>
    <t>202620-24449</t>
  </si>
  <si>
    <t>24449 Improvisation &amp; Us</t>
  </si>
  <si>
    <t>202620-24450</t>
  </si>
  <si>
    <t>24450 Photoshop Foundations for Us</t>
  </si>
  <si>
    <t>202620-24451</t>
  </si>
  <si>
    <t>24451 Promoting Active Learning &amp; Us</t>
  </si>
  <si>
    <t>202620-24453</t>
  </si>
  <si>
    <t>24453 Academic Writing for Us</t>
  </si>
  <si>
    <t>202620-24454</t>
  </si>
  <si>
    <t>24454 Leading through Change &amp; US</t>
  </si>
  <si>
    <t>202620-24456</t>
  </si>
  <si>
    <t>24456 Basic Concepts of Real Estate</t>
  </si>
  <si>
    <t>202620-24457</t>
  </si>
  <si>
    <t>24457 Quality Mgt &amp; Six Sigma</t>
  </si>
  <si>
    <t>202620-24458</t>
  </si>
  <si>
    <t>24458 Mgt &amp; Org Behavior</t>
  </si>
  <si>
    <t>202620-24459</t>
  </si>
  <si>
    <t>24459 Pilates: Core Curriculum &amp;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</si>
</sst>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0" borderId="0" xfId="0" pivotButton="1"/>
    <xf numFmtId="0" fontId="0" fillId="0" borderId="0" xfId="0" applyAlignment="1">
      <alignment horizontal="left"/>
    </xf>
    <xf numFmtId="9" fontId="0" fillId="0" borderId="0" xfId="0" applyNumberFormat="1"/>
    <xf numFmtId="2"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[Spring 2026 Main1.xlsx]Sheet3!PivotTable2</c:name>
    <c:fmtId val="6"/>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Sheet3!$A$3</c:f>
              <c:strCache>
                <c:ptCount val="1"/>
                <c:pt idx="0">
                  <c:v>Average of Instructor Score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Sheet3!$A$4</c:f>
              <c:strCache>
                <c:ptCount val="1"/>
                <c:pt idx="0">
                  <c:v>Total</c:v>
                </c:pt>
              </c:strCache>
            </c:strRef>
          </c:cat>
          <c:val>
            <c:numRef>
              <c:f>Sheet3!$A$4</c:f>
              <c:numCache>
                <c:formatCode>0.00</c:formatCode>
                <c:ptCount val="1"/>
                <c:pt idx="0">
                  <c:v>4.4851751734051106</c:v>
                </c:pt>
              </c:numCache>
            </c:numRef>
          </c:val>
          <c:extLst>
            <c:ext xmlns:c16="http://schemas.microsoft.com/office/drawing/2014/chart" uri="{C3380CC4-5D6E-409C-BE32-E72D297353CC}">
              <c16:uniqueId val="{00000000-7071-4054-A1F8-4F08E6B15501}"/>
            </c:ext>
          </c:extLst>
        </c:ser>
        <c:ser>
          <c:idx val="1"/>
          <c:order val="1"/>
          <c:tx>
            <c:strRef>
              <c:f>Sheet3!$B$3</c:f>
              <c:strCache>
                <c:ptCount val="1"/>
                <c:pt idx="0">
                  <c:v>Average of Course Score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Sheet3!$A$4</c:f>
              <c:strCache>
                <c:ptCount val="1"/>
                <c:pt idx="0">
                  <c:v>Total</c:v>
                </c:pt>
              </c:strCache>
            </c:strRef>
          </c:cat>
          <c:val>
            <c:numRef>
              <c:f>Sheet3!$B$4</c:f>
              <c:numCache>
                <c:formatCode>0.00</c:formatCode>
                <c:ptCount val="1"/>
                <c:pt idx="0">
                  <c:v>4.549242026726958</c:v>
                </c:pt>
              </c:numCache>
            </c:numRef>
          </c:val>
          <c:extLst>
            <c:ext xmlns:c16="http://schemas.microsoft.com/office/drawing/2014/chart" uri="{C3380CC4-5D6E-409C-BE32-E72D297353CC}">
              <c16:uniqueId val="{00000001-7071-4054-A1F8-4F08E6B15501}"/>
            </c:ext>
          </c:extLst>
        </c:ser>
        <c:ser>
          <c:idx val="2"/>
          <c:order val="2"/>
          <c:tx>
            <c:strRef>
              <c:f>Sheet3!$C$3</c:f>
              <c:strCache>
                <c:ptCount val="1"/>
                <c:pt idx="0">
                  <c:v>Average of Total Score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Sheet3!$A$4</c:f>
              <c:strCache>
                <c:ptCount val="1"/>
                <c:pt idx="0">
                  <c:v>Total</c:v>
                </c:pt>
              </c:strCache>
            </c:strRef>
          </c:cat>
          <c:val>
            <c:numRef>
              <c:f>Sheet3!$C$4</c:f>
              <c:numCache>
                <c:formatCode>0.00</c:formatCode>
                <c:ptCount val="1"/>
                <c:pt idx="0">
                  <c:v>4.5145525079945514</c:v>
                </c:pt>
              </c:numCache>
            </c:numRef>
          </c:val>
          <c:extLst>
            <c:ext xmlns:c16="http://schemas.microsoft.com/office/drawing/2014/chart" uri="{C3380CC4-5D6E-409C-BE32-E72D297353CC}">
              <c16:uniqueId val="{00000002-7071-4054-A1F8-4F08E6B15501}"/>
            </c:ext>
          </c:extLst>
        </c:ser>
        <c:dLbls>
          <c:dLblPos val="inEnd"/>
          <c:showLegendKey val="0"/>
          <c:showVal val="1"/>
          <c:showCatName val="0"/>
          <c:showSerName val="0"/>
          <c:showPercent val="0"/>
          <c:showBubbleSize val="0"/>
        </c:dLbls>
        <c:gapWidth val="182"/>
        <c:axId val="2126606032"/>
        <c:axId val="2118730912"/>
      </c:barChart>
      <c:catAx>
        <c:axId val="2126606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18730912"/>
        <c:crosses val="autoZero"/>
        <c:auto val="1"/>
        <c:lblAlgn val="ctr"/>
        <c:lblOffset val="100"/>
        <c:noMultiLvlLbl val="0"/>
      </c:catAx>
      <c:valAx>
        <c:axId val="2118730912"/>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66060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[Spring 2026 Main1.xlsx]Sheet3!PivotTable3</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Response Rates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doughnutChart>
        <c:varyColors val="1"/>
        <c:ser>
          <c:idx val="0"/>
          <c:order val="0"/>
          <c:tx>
            <c:strRef>
              <c:f>Sheet3!$B$9</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75-4F13-9DA1-7CFBBA5A28A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75-4F13-9DA1-7CFBBA5A28AB}"/>
              </c:ext>
            </c:extLst>
          </c:dPt>
          <c:cat>
            <c:strRef>
              <c:f>Sheet3!$A$10:$A$11</c:f>
              <c:strCache>
                <c:ptCount val="2"/>
                <c:pt idx="0">
                  <c:v>Sum of OverallRespRate</c:v>
                </c:pt>
                <c:pt idx="1">
                  <c:v>Sum of OverallNotRespRate</c:v>
                </c:pt>
              </c:strCache>
            </c:strRef>
          </c:cat>
          <c:val>
            <c:numRef>
              <c:f>Sheet3!$B$10:$B$11</c:f>
              <c:numCache>
                <c:formatCode>0%</c:formatCode>
                <c:ptCount val="2"/>
                <c:pt idx="0">
                  <c:v>0.20748990925920305</c:v>
                </c:pt>
                <c:pt idx="1">
                  <c:v>0.79251009074079692</c:v>
                </c:pt>
              </c:numCache>
            </c:numRef>
          </c:val>
          <c:extLst>
            <c:ext xmlns:c16="http://schemas.microsoft.com/office/drawing/2014/chart" uri="{C3380CC4-5D6E-409C-BE32-E72D297353CC}">
              <c16:uniqueId val="{00000004-C975-4F13-9DA1-7CFBBA5A28AB}"/>
            </c:ext>
          </c:extLst>
        </c:ser>
        <c:dLbls>
          <c:showLegendKey val="0"/>
          <c:showVal val="0"/>
          <c:showCatName val="0"/>
          <c:showSerName val="0"/>
          <c:showPercent val="0"/>
          <c:showBubbleSize val="0"/>
          <c:showLeaderLines val="1"/>
        </c:dLbls>
        <c:firstSliceAng val="0"/>
        <c:holeSize val="53"/>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104775</xdr:colOff>
      <xdr:row>14</xdr:row>
      <xdr:rowOff>0</xdr:rowOff>
    </xdr:from>
    <xdr:to>
      <xdr:col>2</xdr:col>
      <xdr:colOff>685800</xdr:colOff>
      <xdr:row>28</xdr:row>
      <xdr:rowOff>76200</xdr:rowOff>
    </xdr:to>
    <xdr:graphicFrame macro="">
      <xdr:nvGraphicFramePr>
        <xdr:cNvPr id="2" name="Chart 1">
          <a:extLst>
            <a:ext uri="{FF2B5EF4-FFF2-40B4-BE49-F238E27FC236}">
              <a16:creationId xmlns:a16="http://schemas.microsoft.com/office/drawing/2014/main" id="{03226710-3FC4-4EA9-A4CD-AA5E843B3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762000</xdr:colOff>
      <xdr:row>14</xdr:row>
      <xdr:rowOff>0</xdr:rowOff>
    </xdr:from>
    <xdr:to>
      <xdr:col>5</xdr:col>
      <xdr:colOff>152400</xdr:colOff>
      <xdr:row>28</xdr:row>
      <xdr:rowOff>76200</xdr:rowOff>
    </xdr:to>
    <xdr:grpSp>
      <xdr:nvGrpSpPr>
        <xdr:cNvPr id="5" name="Group 4">
          <a:extLst>
            <a:ext uri="{FF2B5EF4-FFF2-40B4-BE49-F238E27FC236}">
              <a16:creationId xmlns:a16="http://schemas.microsoft.com/office/drawing/2014/main" id="{138BCDA6-0C2A-44B5-B516-FA134086FF1A}"/>
            </a:ext>
            <a:ext uri="{147F2762-F138-4A5C-976F-8EAC2B608ADB}">
              <a16:predDERef xmlns:a16="http://schemas.microsoft.com/office/drawing/2014/main" pred="{03226710-3FC4-4EA9-A4CD-AA5E843B3FDE}"/>
            </a:ext>
          </a:extLst>
        </xdr:cNvPr>
        <xdr:cNvGrpSpPr/>
      </xdr:nvGrpSpPr>
      <xdr:grpSpPr>
        <a:xfrm>
          <a:off x="4086225" y="2667000"/>
          <a:ext cx="3952875" cy="2743200"/>
          <a:chOff x="9010650" y="3429000"/>
          <a:chExt cx="4572000" cy="2743200"/>
        </a:xfrm>
      </xdr:grpSpPr>
      <xdr:graphicFrame macro="">
        <xdr:nvGraphicFramePr>
          <xdr:cNvPr id="3" name="Chart 2">
            <a:extLst>
              <a:ext uri="{FF2B5EF4-FFF2-40B4-BE49-F238E27FC236}">
                <a16:creationId xmlns:a16="http://schemas.microsoft.com/office/drawing/2014/main" id="{FD05BF61-F2D8-4E15-AC37-FCFD3F95637B}"/>
              </a:ext>
            </a:extLst>
          </xdr:cNvPr>
          <xdr:cNvGraphicFramePr>
            <a:graphicFrameLocks/>
          </xdr:cNvGraphicFramePr>
        </xdr:nvGraphicFramePr>
        <xdr:xfrm>
          <a:off x="9010650" y="3429000"/>
          <a:ext cx="4572000" cy="2743200"/>
        </xdr:xfrm>
        <a:graphic>
          <a:graphicData uri="http://schemas.openxmlformats.org/drawingml/2006/chart">
            <c:chart xmlns:c="http://schemas.openxmlformats.org/drawingml/2006/chart" xmlns:r="http://schemas.openxmlformats.org/officeDocument/2006/relationships" r:id="rId2"/>
          </a:graphicData>
        </a:graphic>
      </xdr:graphicFrame>
      <xdr:sp macro="" textlink="Sheet3!B10">
        <xdr:nvSpPr>
          <xdr:cNvPr id="4" name="TextBox 3">
            <a:extLst>
              <a:ext uri="{FF2B5EF4-FFF2-40B4-BE49-F238E27FC236}">
                <a16:creationId xmlns:a16="http://schemas.microsoft.com/office/drawing/2014/main" id="{374B7523-2333-438B-99DA-E2DB6A3864E9}"/>
              </a:ext>
            </a:extLst>
          </xdr:cNvPr>
          <xdr:cNvSpPr txBox="1"/>
        </xdr:nvSpPr>
        <xdr:spPr>
          <a:xfrm>
            <a:off x="10963275" y="4695825"/>
            <a:ext cx="781050"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9636224-9118-4701-9160-E1AD4944B25A}" type="TxLink">
              <a:rPr lang="en-US" sz="2400" b="0" i="0" u="none" strike="noStrike">
                <a:solidFill>
                  <a:srgbClr val="000000"/>
                </a:solidFill>
                <a:latin typeface="Calibri"/>
                <a:ea typeface="Calibri"/>
                <a:cs typeface="Calibri"/>
              </a:rPr>
              <a:pPr/>
              <a:t> </a:t>
            </a:fld>
            <a:endParaRPr lang="en-US" sz="2400"/>
          </a:p>
        </xdr:txBody>
      </xdr:sp>
    </xdr:grpSp>
    <xdr:clientData/>
  </xdr:twoCellAnchor>
  <xdr:twoCellAnchor editAs="oneCell">
    <xdr:from>
      <xdr:col>0</xdr:col>
      <xdr:colOff>1971675</xdr:colOff>
      <xdr:row>0</xdr:row>
      <xdr:rowOff>66675</xdr:rowOff>
    </xdr:from>
    <xdr:to>
      <xdr:col>2</xdr:col>
      <xdr:colOff>476250</xdr:colOff>
      <xdr:row>13</xdr:row>
      <xdr:rowOff>114300</xdr:rowOff>
    </xdr:to>
    <mc:AlternateContent xmlns:mc="http://schemas.openxmlformats.org/markup-compatibility/2006" xmlns:a14="http://schemas.microsoft.com/office/drawing/2010/main">
      <mc:Choice Requires="a14">
        <xdr:graphicFrame macro="">
          <xdr:nvGraphicFramePr>
            <xdr:cNvPr id="6" name="Teachers - Full Name">
              <a:extLst>
                <a:ext uri="{FF2B5EF4-FFF2-40B4-BE49-F238E27FC236}">
                  <a16:creationId xmlns:a16="http://schemas.microsoft.com/office/drawing/2014/main" id="{9F2AD100-717E-4B01-9353-C35B34B754E0}"/>
                </a:ext>
                <a:ext uri="{147F2762-F138-4A5C-976F-8EAC2B608ADB}">
                  <a16:predDERef xmlns:a16="http://schemas.microsoft.com/office/drawing/2014/main" pred="{138BCDA6-0C2A-44B5-B516-FA134086FF1A}"/>
                </a:ext>
              </a:extLst>
            </xdr:cNvPr>
            <xdr:cNvGraphicFramePr/>
          </xdr:nvGraphicFramePr>
          <xdr:xfrm>
            <a:off x="0" y="0"/>
            <a:ext cx="0" cy="0"/>
          </xdr:xfrm>
          <a:graphic>
            <a:graphicData uri="http://schemas.microsoft.com/office/drawing/2010/slicer">
              <sle:slicer xmlns:sle="http://schemas.microsoft.com/office/drawing/2010/slicer" name="Teachers - Full Name"/>
            </a:graphicData>
          </a:graphic>
        </xdr:graphicFrame>
      </mc:Choice>
      <mc:Fallback xmlns="">
        <xdr:sp macro="" textlink="">
          <xdr:nvSpPr>
            <xdr:cNvPr id="0" name=""/>
            <xdr:cNvSpPr>
              <a:spLocks noTextEdit="1"/>
            </xdr:cNvSpPr>
          </xdr:nvSpPr>
          <xdr:spPr>
            <a:xfrm>
              <a:off x="12620625" y="294322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95250</xdr:colOff>
      <xdr:row>0</xdr:row>
      <xdr:rowOff>57150</xdr:rowOff>
    </xdr:from>
    <xdr:to>
      <xdr:col>0</xdr:col>
      <xdr:colOff>1924050</xdr:colOff>
      <xdr:row>13</xdr:row>
      <xdr:rowOff>104775</xdr:rowOff>
    </xdr:to>
    <mc:AlternateContent xmlns:mc="http://schemas.openxmlformats.org/markup-compatibility/2006" xmlns:a14="http://schemas.microsoft.com/office/drawing/2010/main">
      <mc:Choice Requires="a14">
        <xdr:graphicFrame macro="">
          <xdr:nvGraphicFramePr>
            <xdr:cNvPr id="7" name="1st Initial">
              <a:extLst>
                <a:ext uri="{FF2B5EF4-FFF2-40B4-BE49-F238E27FC236}">
                  <a16:creationId xmlns:a16="http://schemas.microsoft.com/office/drawing/2014/main" id="{B26B1479-4588-4334-9F91-F465EA9633C5}"/>
                </a:ext>
                <a:ext uri="{147F2762-F138-4A5C-976F-8EAC2B608ADB}">
                  <a16:predDERef xmlns:a16="http://schemas.microsoft.com/office/drawing/2014/main" pred="{9F2AD100-717E-4B01-9353-C35B34B754E0}"/>
                </a:ext>
              </a:extLst>
            </xdr:cNvPr>
            <xdr:cNvGraphicFramePr/>
          </xdr:nvGraphicFramePr>
          <xdr:xfrm>
            <a:off x="0" y="0"/>
            <a:ext cx="0" cy="0"/>
          </xdr:xfrm>
          <a:graphic>
            <a:graphicData uri="http://schemas.microsoft.com/office/drawing/2010/slicer">
              <sle:slicer xmlns:sle="http://schemas.microsoft.com/office/drawing/2010/slicer" name="1st Initial"/>
            </a:graphicData>
          </a:graphic>
        </xdr:graphicFrame>
      </mc:Choice>
      <mc:Fallback xmlns="">
        <xdr:sp macro="" textlink="">
          <xdr:nvSpPr>
            <xdr:cNvPr id="0" name=""/>
            <xdr:cNvSpPr>
              <a:spLocks noTextEdit="1"/>
            </xdr:cNvSpPr>
          </xdr:nvSpPr>
          <xdr:spPr>
            <a:xfrm>
              <a:off x="12630150" y="3333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542925</xdr:colOff>
      <xdr:row>0</xdr:row>
      <xdr:rowOff>66675</xdr:rowOff>
    </xdr:from>
    <xdr:to>
      <xdr:col>3</xdr:col>
      <xdr:colOff>923925</xdr:colOff>
      <xdr:row>13</xdr:row>
      <xdr:rowOff>114300</xdr:rowOff>
    </xdr:to>
    <mc:AlternateContent xmlns:mc="http://schemas.openxmlformats.org/markup-compatibility/2006" xmlns:a14="http://schemas.microsoft.com/office/drawing/2010/main">
      <mc:Choice Requires="a14">
        <xdr:graphicFrame macro="">
          <xdr:nvGraphicFramePr>
            <xdr:cNvPr id="8" name="CRN">
              <a:extLst>
                <a:ext uri="{FF2B5EF4-FFF2-40B4-BE49-F238E27FC236}">
                  <a16:creationId xmlns:a16="http://schemas.microsoft.com/office/drawing/2014/main" id="{ED973D50-9D80-4FA2-BBEF-2B8DBBEB68F1}"/>
                </a:ext>
                <a:ext uri="{147F2762-F138-4A5C-976F-8EAC2B608ADB}">
                  <a16:predDERef xmlns:a16="http://schemas.microsoft.com/office/drawing/2014/main" pred="{B26B1479-4588-4334-9F91-F465EA9633C5}"/>
                </a:ext>
              </a:extLst>
            </xdr:cNvPr>
            <xdr:cNvGraphicFramePr/>
          </xdr:nvGraphicFramePr>
          <xdr:xfrm>
            <a:off x="0" y="0"/>
            <a:ext cx="0" cy="0"/>
          </xdr:xfrm>
          <a:graphic>
            <a:graphicData uri="http://schemas.microsoft.com/office/drawing/2010/slicer">
              <sle:slicer xmlns:sle="http://schemas.microsoft.com/office/drawing/2010/slicer" name="CRN"/>
            </a:graphicData>
          </a:graphic>
        </xdr:graphicFrame>
      </mc:Choice>
      <mc:Fallback xmlns="">
        <xdr:sp macro="" textlink="">
          <xdr:nvSpPr>
            <xdr:cNvPr id="0" name=""/>
            <xdr:cNvSpPr>
              <a:spLocks noTextEdit="1"/>
            </xdr:cNvSpPr>
          </xdr:nvSpPr>
          <xdr:spPr>
            <a:xfrm>
              <a:off x="12620625" y="55626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muel Bachert" refreshedDate="46198.567889351849" createdVersion="7" refreshedVersion="7" minRefreshableVersion="3" recordCount="1677" xr:uid="{00000000-000A-0000-FFFF-FFFF08000000}">
  <cacheSource type="worksheet">
    <worksheetSource name="Table1"/>
  </cacheSource>
  <cacheFields count="21">
    <cacheField name="Primary Subject ID" numFmtId="0">
      <sharedItems/>
    </cacheField>
    <cacheField name="Course Name" numFmtId="0">
      <sharedItems/>
    </cacheField>
    <cacheField name="Term" numFmtId="0">
      <sharedItems containsSemiMixedTypes="0" containsString="0" containsNumber="1" containsInteger="1" minValue="202620" maxValue="202620"/>
    </cacheField>
    <cacheField name="Part of Term" numFmtId="0">
      <sharedItems containsMixedTypes="1" containsNumber="1" containsInteger="1" minValue="1" maxValue="1"/>
    </cacheField>
    <cacheField name="Courses - COURSE_CODE" numFmtId="0">
      <sharedItems/>
    </cacheField>
    <cacheField name="Courses - COURSE_NUMBER" numFmtId="0">
      <sharedItems containsMixedTypes="1" containsNumber="1" containsInteger="1" minValue="100" maxValue="5310"/>
    </cacheField>
    <cacheField name="Courses - CLASS_NUMBER" numFmtId="0">
      <sharedItems containsMixedTypes="1" containsNumber="1" containsInteger="1" minValue="1" maxValue="804"/>
    </cacheField>
    <cacheField name="Teachers - Full Name" numFmtId="0">
      <sharedItems count="623">
        <s v="Derrick Mckisick"/>
        <s v="Robert Nelson"/>
        <s v="Cynthia Ross"/>
        <s v="Anil Kumar"/>
        <s v="Cheryl Scott"/>
        <s v="Joe Brodnax"/>
        <s v="Matthew Cremeans"/>
        <s v="John Smith"/>
        <s v="Chu Chen"/>
        <s v="Ran Ling"/>
        <s v="Beatriz Galuban"/>
        <s v="Karen James"/>
        <s v="Sarah Depetris"/>
        <s v="Shiyou Li"/>
        <s v="Michael Opara"/>
        <s v="Josephine Durkin"/>
        <s v="Robert Rankin"/>
        <s v="Melynda Seaton"/>
        <s v="Jessica Brannon-Wranosky"/>
        <s v="Yuying Shi"/>
        <s v="Janna Payne"/>
        <s v="Dongwon Choi"/>
        <s v="Eugene Moreno"/>
        <s v="Sharier Azim Khan"/>
        <s v="Michael Winegarden"/>
        <s v="William Kuracina"/>
        <s v="Emily Broussard"/>
        <s v="Bridget Akwatia"/>
        <s v="Christy Wittmer"/>
        <s v="Joseph Daun"/>
        <s v="Jeffrey Wilson"/>
        <s v="Pedro Chavarria"/>
        <s v="Venugopalan Cheriyath"/>
        <s v="Kent Montgomery"/>
        <s v="Billy Quarles"/>
        <s v="Kurtis Williams"/>
        <s v="Megan Johnson-Gibbs"/>
        <s v="Kim Rahebi"/>
        <s v="William Dooley"/>
        <s v="Rachel Aumann"/>
        <s v="Rahmatu Kassimu"/>
        <s v="Cheri Davis"/>
        <s v="Rashelle Fetty"/>
        <s v="Michael Knight"/>
        <s v="Hilary Kakanis"/>
        <s v="Kaylie Campbell"/>
        <s v="Jackie Rosenfeld"/>
        <s v="Kiley Towne"/>
        <s v="Steven Allemang"/>
        <s v="Donna Deverell"/>
        <s v="Andrea Williams"/>
        <s v="David Kent"/>
        <s v="Allen Hillegas"/>
        <s v="Melinda Ludwig"/>
        <s v="Theresa Sadler"/>
        <s v="Carlos Bertulani"/>
        <s v="Bjorn Schmidt"/>
        <s v="Bao-An Li"/>
        <s v="Tina Lancaster"/>
        <s v="Thomas Head"/>
        <s v="Bethany Ferrall"/>
        <s v="Barbara Laubenthal"/>
        <s v="Gregory Lubiani"/>
        <s v="Kaitlin Tapondjou"/>
        <s v="Christopher Burns"/>
        <s v="Anil Chourasia"/>
        <s v="Ozum Yesiltas"/>
        <s v="Wallace Williams"/>
        <s v="Without Secondary Subject"/>
        <s v="Mojtaba Salarpour"/>
        <s v="Lauren Rhodes"/>
        <s v="Jeffrey Herndon"/>
        <s v="Robynne Lock"/>
        <s v="Shannon Pierce"/>
        <s v="William Newton"/>
        <s v="Sarah Dailey"/>
        <s v="Ellie Klee"/>
        <s v="Rebecca Steward"/>
        <s v="Elizabeth Wachira"/>
        <s v="Heungman Park"/>
        <s v="Laura Beene"/>
        <s v="Rebecca Bridgefarmer"/>
        <s v="Bright Osei"/>
        <s v="Aman Regmi"/>
        <s v="Hussien Jabai"/>
        <s v="Anjum Najmi"/>
        <s v="Sandra Kimbrough"/>
        <s v="Kjerstin Gardner"/>
        <s v="Logan Willhoite"/>
        <s v="Sarah Mitchell"/>
        <s v="Nicole Varone"/>
        <s v="James Stanfield"/>
        <s v="Megan Todd"/>
        <s v="Adam Bowden"/>
        <s v="Jangsup Choi"/>
        <s v="Leigh Merrill"/>
        <s v="Brandon Hudson"/>
        <s v="Mary Joanne Dondlinger"/>
        <s v="Kate Osei-Poku"/>
        <s v="Jessica Udry"/>
        <s v="Hanan Kuzat"/>
        <s v="Saurabh Srivastava"/>
        <s v="Kwaku Owusu-Ansah"/>
        <s v="Kevin Diegel"/>
        <s v="John Kleineberg"/>
        <s v="Michael Oldham"/>
        <s v="Steven Prewitt"/>
        <s v="Ka Sai Un"/>
        <s v="Brandon Ford"/>
        <s v="Shari Beck"/>
        <s v="Debra Newton"/>
        <s v="Pamelia Luttrull"/>
        <s v="Melissa Arrambide"/>
        <s v="Elizabeth Mcmahan"/>
        <s v="Major Templeton"/>
        <s v="Brad Fichtel"/>
        <s v="Angela Barton"/>
        <s v="Sandra Whitley"/>
        <s v="Mehmet Celik"/>
        <s v="Sharonda Pruitt"/>
        <s v="Mack Hines"/>
        <s v="Jerome Nauyokas"/>
        <s v="Katherine Stover"/>
        <s v="Nancy Bernardino"/>
        <s v="Christopher Coker"/>
        <s v="Jose Parra"/>
        <s v="Brandy Runyan"/>
        <s v="Teresa Farler"/>
        <s v="Jon Hill"/>
        <s v="Zhaoting Wei"/>
        <s v="Rebecca Dibbs"/>
        <s v="Mei Jiang"/>
        <s v="Hoyeol Yu"/>
        <s v="Danna Beaty-Boudreaux"/>
        <s v="Leah Phillips"/>
        <s v="Shifang Tang"/>
        <s v="Peter Williams"/>
        <s v="Ricardo Teixeira"/>
        <s v="Elsa Villarreal"/>
        <s v="Robert Campbell"/>
        <s v="Nikolay Sirakov"/>
        <s v="Yelin Ou"/>
        <s v="Norman Fox"/>
        <s v="Walter Paulin Tapondjou Nkonmeneck"/>
        <s v="Jeffrey Kopachena"/>
        <s v="Hunkar Yesilyurt"/>
        <s v="Shenequa Miller"/>
        <s v="Lani Lyman-Henley"/>
        <s v="Dwala Chandler"/>
        <s v="Anniesha Lyngdoh"/>
        <s v="Tammy Sung"/>
        <s v="Erin Kaszynski"/>
        <s v="Lorry Cotton-Royal"/>
        <s v="Brenda Moore"/>
        <s v="Vickie Gordon"/>
        <s v="Alan Francis"/>
        <s v="Anissa Guerin"/>
        <s v="Gracie Brownell"/>
        <s v="Lydia Lum"/>
        <s v="Emily Newman"/>
        <s v="Janet Kimbriel"/>
        <s v="Kathryn Feldhaus"/>
        <s v="Avril Knox"/>
        <s v="Lisa Thomas-Vernon"/>
        <s v="Amanda Sargent"/>
        <s v="Carmen Shurtleff"/>
        <s v="Jennifer Frazier"/>
        <s v="Misty Ely"/>
        <s v="Elizabeth Joslin"/>
        <s v="Melanie Fields"/>
        <s v="Randi Wright"/>
        <s v="Baylee Malone"/>
        <s v="Benjamin May"/>
        <s v="William Whitham"/>
        <s v="Brittney White"/>
        <s v="Lyndsey Norris"/>
        <s v="Ana Castillo"/>
        <s v="Zane Brand"/>
        <s v="Hyun-Joo Nam"/>
        <s v="Tahvia Robinson-Merrill"/>
        <s v="Leon Theodore"/>
        <s v="Rebecca Judd"/>
        <s v="Dawn Nelson"/>
        <s v="John Slovak"/>
        <s v="Dimitra Smith"/>
        <s v="Jaci Fulton"/>
        <s v="Marcella Smith"/>
        <s v="Ahfiya Howard"/>
        <s v="Pamela Webster"/>
        <s v="Padmapani Seneviratne"/>
        <s v="Michael Ponton"/>
        <s v="David Tolliver"/>
        <s v="Staff PJC"/>
        <s v="Luisa Benton"/>
        <s v="Keith Brown"/>
        <s v="Elizabeth Hudson"/>
        <s v="William Bolin"/>
        <s v="Karl Mitchell"/>
        <s v="Maia Lamarque"/>
        <s v="Christian Henry"/>
        <s v="David Tan"/>
        <s v="Delarious Stewart"/>
        <s v="Min Yu"/>
        <s v="Blaize Deere"/>
        <s v="Leslie Ekpe"/>
        <s v="Gouda Taha"/>
        <s v="Charles Stephens"/>
        <s v="Jordan Brummett"/>
        <s v="Joseph Gunderson"/>
        <s v="Jason Walker"/>
        <s v="Dylan Hevron"/>
        <s v="Brandon Randolph-Seng"/>
        <s v="Batool Abukhadair"/>
        <s v="Candace Chuyou Campbell"/>
        <s v="Joshua Hawkins"/>
        <s v="Samantha Culbertson"/>
        <s v="Quinessa Johnson"/>
        <s v="Haomei Meng-Briscoe"/>
        <s v="Archana Srinivas"/>
        <s v="Kayla Gibbs"/>
        <s v="Zeeshan Siddique"/>
        <s v="Ajitha Chandrika Prasanna Kumaran"/>
        <s v="Sana Nabil Abdu Rayyashi"/>
        <s v="Brittnee Lethermon"/>
        <s v="M Hayes"/>
        <s v="Christian Hempelmann"/>
        <s v="Zaidy Mohdzain"/>
        <s v="Azadeh Mansour"/>
        <s v="Lin Guo"/>
        <s v="Janet Hull"/>
        <s v="Scarlett Kooning"/>
        <s v="Lavelle Hendricks"/>
        <s v="Garth Gundersen"/>
        <s v="Tanner Leonardo"/>
        <s v="Jeffrey Baker"/>
        <s v="Julia Bozone"/>
        <s v="Karen Walker"/>
        <s v="Chris Beaty"/>
        <s v="Josh Thompson"/>
        <s v="Michele Anderson"/>
        <s v="Amy Corp"/>
        <s v="Megan Boutin"/>
        <s v="Carol Revelle"/>
        <s v="Emily Littlejohn"/>
        <s v="Stormy Montes"/>
        <s v="Julie Mills"/>
        <s v="Isabella Ortiz"/>
        <s v="Lacy Krueger"/>
        <s v="Mylynka Cardona"/>
        <s v="Karyn Miller"/>
        <s v="Yu Lei"/>
        <s v="Christie Glebe"/>
        <s v="Brandy Robertson"/>
        <s v="Stephanie Deluca"/>
        <s v="T Henley"/>
        <s v="Marilyn Lewis"/>
        <s v="Brittany Beatte"/>
        <s v="Jackson Courtright"/>
        <s v="Megan Reeves"/>
        <s v="Laura Slay"/>
        <s v="Natasha Merchant"/>
        <s v="Mandy Jordan"/>
        <s v="Lashunda Mason-Horton"/>
        <s v="Reza Panahi"/>
        <s v="Lei Zhang"/>
        <s v="Gavin Cox"/>
        <s v="Sherri Colby"/>
        <s v="Stephen Reysen"/>
        <s v="Amy Canchola"/>
        <s v="Julie Byrnes"/>
        <s v="Amber Woodard"/>
        <s v="Stephen Starnes"/>
        <s v="Sharon Kowalsky"/>
        <s v="Benjamin Davis"/>
        <s v="Hannah Weller"/>
        <s v="Qianying Zhang"/>
        <s v="James Bowyer"/>
        <s v="Bradley Klypchak"/>
        <s v="Ben Jang"/>
        <s v="Chad Houk"/>
        <s v="Daniel Kelly"/>
        <s v="Hyo Kyung Woo"/>
        <s v="Rebecca Rowe"/>
        <s v="Deborah Scaggs"/>
        <s v="Rayford Mcdowell"/>
        <s v="Ludivina Srinivasan"/>
        <s v="Darla Meek"/>
        <s v="Tyler Tashdjian"/>
        <s v="Michael Morrow"/>
        <s v="Ethan Gainer"/>
        <s v="Lauren Meyers"/>
        <s v="Nathan Philipp"/>
        <s v="Emmanuella Anang"/>
        <s v="Waichi Champion"/>
        <s v="Davida Tarpley Johnson"/>
        <s v="Luis Sanchez"/>
        <s v="Reynolds Ballotti"/>
        <s v="Bonnie Pearce"/>
        <s v="Melanie Loewenstein"/>
        <s v="Tammy Butler"/>
        <s v="Allan Headley"/>
        <s v="Shelby Miller"/>
        <s v="Kamshia Childs"/>
        <s v="Mimi Li"/>
        <s v="Thomas West"/>
        <s v="Dongmei Cheng"/>
        <s v="Bukuo Ni"/>
        <s v="Sierra Jones"/>
        <s v="Anabel Meyer"/>
        <s v="Tami Morton"/>
        <s v="Salvatore Attardo"/>
        <s v="Karen Roggenkamp"/>
        <s v="Maria Kostromitina"/>
        <s v="Kathryn Achen"/>
        <s v="Tony Lee"/>
        <s v="Serdar San"/>
        <s v="Karen Lackey"/>
        <s v="Andrew Garcia"/>
        <s v="Patrick Mcnally"/>
        <s v="Matthew Schloneger"/>
        <s v="Ayman Elzohairy"/>
        <s v="Mohamed Yamany"/>
        <s v="Willie Edwards"/>
        <s v="Ilseok Oh"/>
        <s v="Jessica Garcia"/>
        <s v="Michael Tapia"/>
        <s v="Anthony Adario"/>
        <s v="Zachary Palmer"/>
        <s v="Jessica Stearns"/>
        <s v="Kristi Taylor"/>
        <s v="Matthew Moore"/>
        <s v="Libby Vanatta"/>
        <s v="Karin Tochkov"/>
        <s v="Julee Walker"/>
        <s v="Joseph Webb"/>
        <s v="Julia Meszaros"/>
        <s v="Mica Thompson"/>
        <s v="Brian Zator"/>
        <s v="Hongmei Jia"/>
        <s v="D. Nicole Farris"/>
        <s v="Kelly Carrero"/>
        <s v="Michael Smart"/>
        <s v="Olga Savina"/>
        <s v="Curt Carlson"/>
        <s v="Andryce Clinkscales"/>
        <s v="Kendra Saunders"/>
        <s v="Beth Jones"/>
        <s v="Michelle Hanks"/>
        <s v="Laurence Angel"/>
        <s v="Redha Radaydeh"/>
        <s v="Sharif Sheikh"/>
        <s v="Nizar Tayem"/>
        <s v="Gerald Fudge"/>
        <s v="Ghorbanmohammad Komaki"/>
        <s v="Ali Sotoodeh"/>
        <s v="Edgar Narvaez"/>
        <s v="Perry Moler"/>
        <s v="Burchan Aydin"/>
        <s v="Anika Rimu"/>
        <s v="James Tague"/>
        <s v="Chris Myers"/>
        <s v="Bo Han"/>
        <s v="Paul Mccright"/>
        <s v="Jeremy Jenkins"/>
        <s v="Mary Lind"/>
        <s v="Maribeth Mcanally"/>
        <s v="Son Bui"/>
        <s v="Angela Felton"/>
        <s v="Zaki Malik"/>
        <s v="Jason Davis"/>
        <s v="Omar El Ariss"/>
        <s v="Kaoning Hu"/>
        <s v="Dongeun Lee"/>
        <s v="Sam Saffer"/>
        <s v="Amy Hays"/>
        <s v="Xingzhong Yan"/>
        <s v="Syed Asif Raza"/>
        <s v="Scott Sewell"/>
        <s v="Sona Hayrapetyan"/>
        <s v="Ruiliang Yan"/>
        <s v="Rafael Bakhtavoryan"/>
        <s v="Molly Brewer"/>
        <s v="Jose Lopez"/>
        <s v="Brian Toney"/>
        <s v="Jared Mumm"/>
        <s v="Alma Perez"/>
        <s v="Syed Zaidi"/>
        <s v="Daniel Hsiao"/>
        <s v="Srinivas Nippani"/>
        <s v="FNU Pratima"/>
        <s v="Singru Hoe"/>
        <s v="Dror Parnes"/>
        <s v="Robert Williams"/>
        <s v="Dameon White"/>
        <s v="Maggie Pfeiffer Salem"/>
        <s v="Whitney Figland"/>
        <s v="Tasha King-Moser"/>
        <s v="Courtney Mumm"/>
        <s v="Brooke Clemmons"/>
        <s v="Nathan Wells"/>
        <s v="Sofia Martinez"/>
        <s v="Melody Carmack"/>
        <s v="Derald Harp"/>
        <s v="David Drake"/>
        <s v="Grace Ogden"/>
        <s v="Kristi Geckler"/>
        <s v="Hannah Buchanan"/>
        <s v="Catrina Soto"/>
        <s v="Christopher Gilbreath"/>
        <s v="Fadi Fawaz"/>
        <s v="Kishor Guru-Gharana"/>
        <s v="Ira Reeves"/>
        <s v="Brent Bost"/>
        <s v="Lirong Liu"/>
        <s v="Chad Crumbaker"/>
        <s v="John Engel"/>
        <s v="Manar Alsaid"/>
        <s v="Kwang Lee"/>
        <s v="Tami Knotts"/>
        <s v="Stephanie Pane"/>
        <s v="Samuel Wyatt"/>
        <s v="Steven Simmons"/>
        <s v="Kassandra Sheets"/>
        <s v="Varshenne Reddi"/>
        <s v="Gregory Newman"/>
        <s v="Derek Harter"/>
        <s v="Sang Suh"/>
        <s v="Yuehua Wang"/>
        <s v="Jinoh Kim"/>
        <s v="Mohammad Alsmirat"/>
        <s v="Ahmet Kurt"/>
        <s v="Michael Henry"/>
        <s v="Yau Ka Cheung"/>
        <s v="Thomas Brown"/>
        <s v="Song Huang"/>
        <s v="Maria Hurd"/>
        <s v="Brittany Starnes"/>
        <s v="Natalie Ortiz"/>
        <s v="Jessica Andrews"/>
        <s v="Jhnea Jones"/>
        <s v="Erika Lerma"/>
        <s v="Myranda Adamson"/>
        <s v="Unicka Ssempira"/>
        <s v="Skye Haggard"/>
        <s v="Amanda Davenport"/>
        <s v="Rebecca Wolfe"/>
        <s v="Jamie Carbonia"/>
        <s v="Courtney Kissling"/>
        <s v="Jere Hammer"/>
        <s v="Sheila Harwell"/>
        <s v="Charlsea Prichard"/>
        <s v="Shannon Rapert"/>
        <s v="Natalie Moyer"/>
        <s v="Angela Jarrell"/>
        <s v="Donna Callicoat"/>
        <s v="Chasity Woolbright"/>
        <s v="Angela Rouse"/>
        <s v="Robert Bunger"/>
        <s v="Anthony Peralta"/>
        <s v="John Murray"/>
        <s v="Jane Lackey"/>
        <s v="Amanda Weaver"/>
        <s v="Susan Speights"/>
        <s v="Shelby Brooks"/>
        <s v="Traci Mayo"/>
        <s v="Anthony Burns"/>
        <s v="Jason Kimmel"/>
        <s v="Rachel Wahlstrom"/>
        <s v="Arthur Turner"/>
        <s v="Michelle Bartlett"/>
        <s v="Ashlee Blount"/>
        <s v="Ashley Gusukuma"/>
        <s v="Patrick Darling"/>
        <s v="Jason Thomason"/>
        <s v="Kaycie Griffith"/>
        <s v="Timothy Gusukuma"/>
        <s v="Jenny Hodnett"/>
        <s v="Sarah Gonzales"/>
        <s v="Narendra Tiwari"/>
        <s v="Ira Vonneuhaus"/>
        <s v="Justin Anderton"/>
        <s v="Andrea Boltwood"/>
        <s v="Matthew Brewer"/>
        <s v="Carol Dale"/>
        <s v="Nathan Donohoe"/>
        <s v="Elizabeth Rose"/>
        <s v="Herbert Mccullough"/>
        <s v="Charles Coldewey"/>
        <s v="Magdalena Aguinaga"/>
        <s v="Amin Tejani"/>
        <s v="Laura Salander"/>
        <s v="Jaya John"/>
        <s v="John Evers"/>
        <s v="Kenneth Pruitt"/>
        <s v="Jordan Thompson"/>
        <s v="Arturo Castillo"/>
        <s v="Amanda Burns"/>
        <s v="Dottie Ulrich"/>
        <s v="Yazan Kakish"/>
        <s v="William Champion"/>
        <s v="Jose Yerena"/>
        <s v="Stephanie Perez"/>
        <s v="Brittney Yager"/>
        <s v="Lindsay Svane"/>
        <s v="Vanessa Quinn"/>
        <s v="Ray Soles"/>
        <s v="Carrie Jones"/>
        <s v="Michael Schmit"/>
        <s v="Melissa Kamp"/>
        <s v="William Thweatt"/>
        <s v="Sujey Loera"/>
        <s v="Kimberley Morgan-Thompson"/>
        <s v="Jay Thompson"/>
        <s v="Ofori Asante"/>
        <s v="Ismail Guneydas"/>
        <s v="Cornilia Temple"/>
        <s v="Desire Djidonou"/>
        <s v="Jennifer Gagnon"/>
        <s v="Marouen Ben Jebara"/>
        <s v="Douglas Eborn"/>
        <s v="Sharon Ross"/>
        <s v="Narayanaswamy Rajan"/>
        <s v="Jennifer Simon"/>
        <s v="Derryle Peace"/>
        <s v="Rebecca Lynch"/>
        <s v="Mee-Gaik Lim"/>
        <s v="Lindsay Morgan"/>
        <s v="Joseph Sommeso"/>
        <s v="Mary King"/>
        <s v="Laurel Jay Carpenter"/>
        <s v="Stephen Furlich"/>
        <s v="Antonina Shvets"/>
        <s v="Gordon Smith"/>
        <s v="Lee Hackett"/>
        <s v="Brian Harrison"/>
        <s v="Ramsey Ruelas"/>
        <s v="Joshua Ege"/>
        <s v="Veronica Vaughan"/>
        <s v="Serafin Matthews"/>
        <s v="Rebecca Worley"/>
        <s v="Sheila Cathey"/>
        <s v="Jeff Ausdemore"/>
        <s v="Brenda Reed"/>
        <s v="Md Nahid Hasan"/>
        <s v="Vipa Bernhardt"/>
        <s v="Katharine Halfacre"/>
        <s v="Alexis Allen"/>
        <s v="Leon King"/>
        <s v="April Haas"/>
        <s v="Julia Persky"/>
        <s v="Christopher Bigenho"/>
        <s v="Matthew Morris"/>
        <s v="Belinda Rudinger"/>
        <s v="Elizabeth Mcelrath"/>
        <s v="Jessica Rivera"/>
        <s v="David Gosbee"/>
        <s v="Ariel Causey"/>
        <s v="Preslee Beumer"/>
        <s v="Robert Sutherland"/>
        <s v="Rachel Finney"/>
        <s v="Andrew Keating"/>
        <s v="Charles Boyd"/>
        <s v="Casey Jones"/>
        <s v="Chelsea Baranski"/>
        <s v="Jonathan Gray"/>
        <s v="Amy Rousseau"/>
        <s v="Luke Yarbrough"/>
        <s v="Melissa Cox"/>
        <s v="Misty Jenkins"/>
        <s v="Henry Pabon"/>
        <s v="Eralda Lameborshi"/>
        <s v="Esam Obeidat"/>
        <s v="Erin Webster Garrett"/>
        <s v="Alvaro Briseno"/>
        <s v="Danny Wallis"/>
        <s v="Rachel Flatt"/>
        <s v="Noble Walker"/>
        <s v="Sonia Taneja"/>
        <s v="Kevin Mosher"/>
        <s v="Elvira White-Lewis"/>
        <s v="Sarah Enderlein"/>
        <s v="Robert Rodriguez"/>
        <s v="Jovaria Baig"/>
        <s v="Curtis Hill"/>
        <s v="Kimberley Toynes"/>
        <s v="Robyn Flores"/>
        <s v="Flavia Belpoliti"/>
        <s v="Cristina Gonzalez"/>
        <s v="Kelin Loe"/>
        <s v="William Lancaster"/>
        <s v="Billy Pringle"/>
        <s v="Brian Brumley"/>
        <s v="Donald Fetty"/>
        <s v="Christa Yanez"/>
        <s v="Kriss Kemp-Graham"/>
        <s v="Clark Randall"/>
        <s v="Jennifer Hudson"/>
        <s v="Atefeh Yazdanparast Ardestani"/>
        <s v="Autumn Johnson"/>
        <s v="John Batchelor"/>
        <s v="Mitchell Mcgarr"/>
        <s v="Eric Venegas"/>
        <s v="Patricia Otts"/>
        <s v="Chaquarra Mitchell"/>
        <s v="Crystal Brakefield"/>
        <s v="Columbia Mitchell"/>
        <s v="Julia Moore"/>
        <s v="Andrea Nutting"/>
        <s v="Aerielle Karpinsky"/>
        <s v="Fabio Ambrosio"/>
        <s v="Jana Miller"/>
        <s v="Lewis Smith"/>
        <s v="Justin Hocking"/>
        <s v="Jacinta Dyck"/>
        <s v="Michael Phillips"/>
        <s v="Grace Reed"/>
        <s v="Rachel Harsin"/>
        <s v="Michael Huestis"/>
        <s v="Paul Bryan"/>
        <s v="Cathy Foster"/>
        <s v="Nancy Albers"/>
        <s v="Gerald Burch"/>
        <s v="Stephanie Dunn"/>
      </sharedItems>
    </cacheField>
    <cacheField name="School" numFmtId="0">
      <sharedItems/>
    </cacheField>
    <cacheField name="Department" numFmtId="0">
      <sharedItems/>
    </cacheField>
    <cacheField name="Instructor Score" numFmtId="0">
      <sharedItems containsString="0" containsBlank="1" containsNumber="1" minValue="1" maxValue="5"/>
    </cacheField>
    <cacheField name="Course Score" numFmtId="0">
      <sharedItems containsString="0" containsBlank="1" containsNumber="1" minValue="1" maxValue="5"/>
    </cacheField>
    <cacheField name="Invited" numFmtId="0">
      <sharedItems containsSemiMixedTypes="0" containsString="0" containsNumber="1" containsInteger="1" minValue="2" maxValue="181"/>
    </cacheField>
    <cacheField name="RespondentCount" numFmtId="0">
      <sharedItems containsSemiMixedTypes="0" containsString="0" containsNumber="1" containsInteger="1" minValue="0" maxValue="43"/>
    </cacheField>
    <cacheField name="Response Rate" numFmtId="0">
      <sharedItems containsSemiMixedTypes="0" containsString="0" containsNumber="1" minValue="0" maxValue="100"/>
    </cacheField>
    <cacheField name="Total Score" numFmtId="0">
      <sharedItems containsString="0" containsBlank="1" containsNumber="1" minValue="1" maxValue="5"/>
    </cacheField>
    <cacheField name="1st Initial" numFmtId="0">
      <sharedItems count="26">
        <s v="D"/>
        <s v="R"/>
        <s v="C"/>
        <s v="A"/>
        <s v="J"/>
        <s v="M"/>
        <s v="B"/>
        <s v="K"/>
        <s v="S"/>
        <s v="Y"/>
        <s v="E"/>
        <s v="W"/>
        <s v="P"/>
        <s v="V"/>
        <s v="H"/>
        <s v="T"/>
        <s v="G"/>
        <s v="O"/>
        <s v="L"/>
        <s v="N"/>
        <s v="Z"/>
        <s v="Q"/>
        <s v="I"/>
        <s v="X"/>
        <s v="F"/>
        <s v="U"/>
      </sharedItems>
    </cacheField>
    <cacheField name="CRN" numFmtId="0">
      <sharedItems count="1675">
        <s v="20002"/>
        <s v="20003"/>
        <s v="20005"/>
        <s v="20006"/>
        <s v="20010"/>
        <s v="20014"/>
        <s v="20019"/>
        <s v="20025"/>
        <s v="20027"/>
        <s v="20028"/>
        <s v="20030"/>
        <s v="20031"/>
        <s v="20032"/>
        <s v="20033"/>
        <s v="20034"/>
        <s v="20035"/>
        <s v="20036"/>
        <s v="20037"/>
        <s v="20038"/>
        <s v="20039"/>
        <s v="20040"/>
        <s v="20041"/>
        <s v="20042"/>
        <s v="20046"/>
        <s v="20047"/>
        <s v="20048"/>
        <s v="20049"/>
        <s v="20050"/>
        <s v="20052"/>
        <s v="20053"/>
        <s v="20054"/>
        <s v="20055"/>
        <s v="20056"/>
        <s v="20057"/>
        <s v="20059"/>
        <s v="20062"/>
        <s v="20068"/>
        <s v="20069"/>
        <s v="20072"/>
        <s v="20073"/>
        <s v="20074"/>
        <s v="20075"/>
        <s v="20076"/>
        <s v="20078"/>
        <s v="20082"/>
        <s v="20093"/>
        <s v="20096"/>
        <s v="20099"/>
        <s v="20101"/>
        <s v="20115"/>
        <s v="20117"/>
        <s v="20119"/>
        <s v="20122"/>
        <s v="20124"/>
        <s v="20130"/>
        <s v="20131"/>
        <s v="20132"/>
        <s v="20133"/>
        <s v="20134"/>
        <s v="20137"/>
        <s v="20138"/>
        <s v="20139"/>
        <s v="20141"/>
        <s v="20142"/>
        <s v="20143"/>
        <s v="20144"/>
        <s v="20147"/>
        <s v="20148"/>
        <s v="20149"/>
        <s v="20150"/>
        <s v="20151"/>
        <s v="20153"/>
        <s v="20155"/>
        <s v="20156"/>
        <s v="20159"/>
        <s v="20160"/>
        <s v="20161"/>
        <s v="20163"/>
        <s v="20165"/>
        <s v="20166"/>
        <s v="20167"/>
        <s v="20168"/>
        <s v="20169"/>
        <s v="20171"/>
        <s v="20172"/>
        <s v="20173"/>
        <s v="20174"/>
        <s v="20176"/>
        <s v="20178"/>
        <s v="20182"/>
        <s v="20186"/>
        <s v="20189"/>
        <s v="20190"/>
        <s v="20192"/>
        <s v="20193"/>
        <s v="20199"/>
        <s v="20200"/>
        <s v="20201"/>
        <s v="20203"/>
        <s v="20207"/>
        <s v="20209"/>
        <s v="20210"/>
        <s v="20216"/>
        <s v="20219"/>
        <s v="20224"/>
        <s v="20225"/>
        <s v="20232"/>
        <s v="20233"/>
        <s v="20237"/>
        <s v="20238"/>
        <s v="20239"/>
        <s v="20242"/>
        <s v="20243"/>
        <s v="20245"/>
        <s v="20246"/>
        <s v="20247"/>
        <s v="20252"/>
        <s v="20254"/>
        <s v="20256"/>
        <s v="20257"/>
        <s v="20258"/>
        <s v="20260"/>
        <s v="20261"/>
        <s v="20263"/>
        <s v="20265"/>
        <s v="20267"/>
        <s v="20268"/>
        <s v="20269"/>
        <s v="20272"/>
        <s v="20273"/>
        <s v="20274"/>
        <s v="20275"/>
        <s v="20276"/>
        <s v="20279"/>
        <s v="20281"/>
        <s v="20283"/>
        <s v="20284"/>
        <s v="20286"/>
        <s v="20289"/>
        <s v="20291"/>
        <s v="20293"/>
        <s v="20296"/>
        <s v="20301"/>
        <s v="20304"/>
        <s v="20306"/>
        <s v="20307"/>
        <s v="20311"/>
        <s v="20314"/>
        <s v="20316"/>
        <s v="20318"/>
        <s v="20319"/>
        <s v="20321"/>
        <s v="20324"/>
        <s v="20325"/>
        <s v="20327"/>
        <s v="20329"/>
        <s v="20331"/>
        <s v="20332"/>
        <s v="20334"/>
        <s v="20335"/>
        <s v="20337"/>
        <s v="20341"/>
        <s v="20342"/>
        <s v="20343"/>
        <s v="20347"/>
        <s v="20348"/>
        <s v="20349"/>
        <s v="20351"/>
        <s v="20353"/>
        <s v="20354"/>
        <s v="20355"/>
        <s v="20357"/>
        <s v="20359"/>
        <s v="20360"/>
        <s v="20361"/>
        <s v="20362"/>
        <s v="20363"/>
        <s v="20364"/>
        <s v="20365"/>
        <s v="20367"/>
        <s v="20368"/>
        <s v="20370"/>
        <s v="20371"/>
        <s v="20372"/>
        <s v="20373"/>
        <s v="20374"/>
        <s v="20375"/>
        <s v="20376"/>
        <s v="20378"/>
        <s v="20381"/>
        <s v="20383"/>
        <s v="20384"/>
        <s v="20385"/>
        <s v="20387"/>
        <s v="20388"/>
        <s v="20389"/>
        <s v="20390"/>
        <s v="20392"/>
        <s v="20393"/>
        <s v="20395"/>
        <s v="20398"/>
        <s v="20400"/>
        <s v="20401"/>
        <s v="20402"/>
        <s v="20405"/>
        <s v="20406"/>
        <s v="20407"/>
        <s v="20408"/>
        <s v="20412"/>
        <s v="20415"/>
        <s v="20417"/>
        <s v="20418"/>
        <s v="20419"/>
        <s v="20421"/>
        <s v="20426"/>
        <s v="20427"/>
        <s v="20428"/>
        <s v="20431"/>
        <s v="20432"/>
        <s v="20434"/>
        <s v="20435"/>
        <s v="20436"/>
        <s v="20437"/>
        <s v="20438"/>
        <s v="20439"/>
        <s v="20442"/>
        <s v="20443"/>
        <s v="20445"/>
        <s v="20448"/>
        <s v="20449"/>
        <s v="20452"/>
        <s v="20455"/>
        <s v="20456"/>
        <s v="20460"/>
        <s v="20461"/>
        <s v="20462"/>
        <s v="20463"/>
        <s v="20464"/>
        <s v="20466"/>
        <s v="20468"/>
        <s v="20469"/>
        <s v="20470"/>
        <s v="20471"/>
        <s v="20474"/>
        <s v="20476"/>
        <s v="20479"/>
        <s v="20480"/>
        <s v="20482"/>
        <s v="20483"/>
        <s v="20484"/>
        <s v="20485"/>
        <s v="20486"/>
        <s v="20487"/>
        <s v="20488"/>
        <s v="20489"/>
        <s v="20492"/>
        <s v="20495"/>
        <s v="20496"/>
        <s v="20499"/>
        <s v="20504"/>
        <s v="20507"/>
        <s v="20508"/>
        <s v="20510"/>
        <s v="20516"/>
        <s v="20518"/>
        <s v="20521"/>
        <s v="20528"/>
        <s v="20530"/>
        <s v="20534"/>
        <s v="20542"/>
        <s v="20545"/>
        <s v="20554"/>
        <s v="20559"/>
        <s v="20560"/>
        <s v="20566"/>
        <s v="20567"/>
        <s v="20568"/>
        <s v="20570"/>
        <s v="20571"/>
        <s v="20573"/>
        <s v="20577"/>
        <s v="20579"/>
        <s v="20582"/>
        <s v="20584"/>
        <s v="20586"/>
        <s v="20587"/>
        <s v="20588"/>
        <s v="20590"/>
        <s v="20592"/>
        <s v="20593"/>
        <s v="20595"/>
        <s v="20602"/>
        <s v="20604"/>
        <s v="20606"/>
        <s v="20610"/>
        <s v="20614"/>
        <s v="20615"/>
        <s v="20620"/>
        <s v="20622"/>
        <s v="20623"/>
        <s v="20626"/>
        <s v="20627"/>
        <s v="20634"/>
        <s v="20637"/>
        <s v="20643"/>
        <s v="20646"/>
        <s v="20649"/>
        <s v="20650"/>
        <s v="20652"/>
        <s v="20654"/>
        <s v="20655"/>
        <s v="20661"/>
        <s v="20664"/>
        <s v="20670"/>
        <s v="20675"/>
        <s v="20679"/>
        <s v="20680"/>
        <s v="20683"/>
        <s v="20686"/>
        <s v="20688"/>
        <s v="20689"/>
        <s v="20693"/>
        <s v="20695"/>
        <s v="20698"/>
        <s v="20701"/>
        <s v="20704"/>
        <s v="20710"/>
        <s v="20713"/>
        <s v="20715"/>
        <s v="20720"/>
        <s v="20721"/>
        <s v="20722"/>
        <s v="20727"/>
        <s v="20730"/>
        <s v="20733"/>
        <s v="20742"/>
        <s v="20745"/>
        <s v="20748"/>
        <s v="20750"/>
        <s v="20751"/>
        <s v="20752"/>
        <s v="20753"/>
        <s v="20755"/>
        <s v="20756"/>
        <s v="20758"/>
        <s v="20760"/>
        <s v="20761"/>
        <s v="20762"/>
        <s v="20763"/>
        <s v="20764"/>
        <s v="20767"/>
        <s v="20771"/>
        <s v="20773"/>
        <s v="20774"/>
        <s v="20775"/>
        <s v="20776"/>
        <s v="20777"/>
        <s v="20778"/>
        <s v="20779"/>
        <s v="20780"/>
        <s v="20781"/>
        <s v="20784"/>
        <s v="20786"/>
        <s v="20787"/>
        <s v="20789"/>
        <s v="20792"/>
        <s v="20796"/>
        <s v="20801"/>
        <s v="20803"/>
        <s v="20804"/>
        <s v="20809"/>
        <s v="20811"/>
        <s v="20814"/>
        <s v="20817"/>
        <s v="20818"/>
        <s v="20821"/>
        <s v="20824"/>
        <s v="20826"/>
        <s v="20828"/>
        <s v="20831"/>
        <s v="20832"/>
        <s v="20834"/>
        <s v="20835"/>
        <s v="20836"/>
        <s v="20837"/>
        <s v="20838"/>
        <s v="20850"/>
        <s v="20854"/>
        <s v="20856"/>
        <s v="20858"/>
        <s v="20870"/>
        <s v="20871"/>
        <s v="20873"/>
        <s v="20880"/>
        <s v="20882"/>
        <s v="20888"/>
        <s v="20891"/>
        <s v="20895"/>
        <s v="20896"/>
        <s v="20900"/>
        <s v="20901"/>
        <s v="20904"/>
        <s v="20907"/>
        <s v="20915"/>
        <s v="20916"/>
        <s v="20917"/>
        <s v="20919"/>
        <s v="20920"/>
        <s v="20921"/>
        <s v="20922"/>
        <s v="20925"/>
        <s v="20936"/>
        <s v="20938"/>
        <s v="20940"/>
        <s v="20943"/>
        <s v="20945"/>
        <s v="20948"/>
        <s v="20951"/>
        <s v="20954"/>
        <s v="20956"/>
        <s v="20959"/>
        <s v="20961"/>
        <s v="20963"/>
        <s v="20966"/>
        <s v="20967"/>
        <s v="20974"/>
        <s v="20975"/>
        <s v="20976"/>
        <s v="20977"/>
        <s v="20978"/>
        <s v="20981"/>
        <s v="20984"/>
        <s v="20985"/>
        <s v="20986"/>
        <s v="20987"/>
        <s v="20990"/>
        <s v="20991"/>
        <s v="20992"/>
        <s v="20994"/>
        <s v="20995"/>
        <s v="20997"/>
        <s v="20998"/>
        <s v="21002"/>
        <s v="21004"/>
        <s v="21006"/>
        <s v="21008"/>
        <s v="21010"/>
        <s v="21011"/>
        <s v="21012"/>
        <s v="21014"/>
        <s v="21015"/>
        <s v="21016"/>
        <s v="21019"/>
        <s v="21020"/>
        <s v="21026"/>
        <s v="21028"/>
        <s v="21036"/>
        <s v="21037"/>
        <s v="21045"/>
        <s v="21047"/>
        <s v="21059"/>
        <s v="21061"/>
        <s v="21063"/>
        <s v="21064"/>
        <s v="21065"/>
        <s v="21068"/>
        <s v="21069"/>
        <s v="21073"/>
        <s v="21074"/>
        <s v="21076"/>
        <s v="21078"/>
        <s v="21084"/>
        <s v="21087"/>
        <s v="21090"/>
        <s v="21093"/>
        <s v="21094"/>
        <s v="21095"/>
        <s v="21098"/>
        <s v="21101"/>
        <s v="21104"/>
        <s v="21107"/>
        <s v="21109"/>
        <s v="21110"/>
        <s v="21111"/>
        <s v="21113"/>
        <s v="21116"/>
        <s v="21122"/>
        <s v="21123"/>
        <s v="21126"/>
        <s v="21127"/>
        <s v="21128"/>
        <s v="21130"/>
        <s v="21131"/>
        <s v="21135"/>
        <s v="21137"/>
        <s v="21139"/>
        <s v="21140"/>
        <s v="21142"/>
        <s v="21143"/>
        <s v="21145"/>
        <s v="21147"/>
        <s v="21149"/>
        <s v="21151"/>
        <s v="21152"/>
        <s v="21153"/>
        <s v="21154"/>
        <s v="21157"/>
        <s v="21160"/>
        <s v="21162"/>
        <s v="21167"/>
        <s v="21168"/>
        <s v="21169"/>
        <s v="21177"/>
        <s v="21178"/>
        <s v="21179"/>
        <s v="21182"/>
        <s v="21183"/>
        <s v="21188"/>
        <s v="21191"/>
        <s v="21193"/>
        <s v="21194"/>
        <s v="21198"/>
        <s v="21199"/>
        <s v="21205"/>
        <s v="21210"/>
        <s v="21211"/>
        <s v="21214"/>
        <s v="21215"/>
        <s v="21217"/>
        <s v="21218"/>
        <s v="21221"/>
        <s v="21222"/>
        <s v="21223"/>
        <s v="21224"/>
        <s v="21225"/>
        <s v="21227"/>
        <s v="21229"/>
        <s v="21230"/>
        <s v="21231"/>
        <s v="21233"/>
        <s v="21234"/>
        <s v="21235"/>
        <s v="21236"/>
        <s v="21237"/>
        <s v="21238"/>
        <s v="21240"/>
        <s v="21245"/>
        <s v="21247"/>
        <s v="21248"/>
        <s v="21250"/>
        <s v="21251"/>
        <s v="21253"/>
        <s v="21254"/>
        <s v="21255"/>
        <s v="21259"/>
        <s v="21261"/>
        <s v="21262"/>
        <s v="21264"/>
        <s v="21267"/>
        <s v="21274"/>
        <s v="21278"/>
        <s v="21280"/>
        <s v="21284"/>
        <s v="21289"/>
        <s v="21290"/>
        <s v="21291"/>
        <s v="21303"/>
        <s v="21305"/>
        <s v="21312"/>
        <s v="21333"/>
        <s v="21334"/>
        <s v="21343"/>
        <s v="21345"/>
        <s v="21347"/>
        <s v="21348"/>
        <s v="21350"/>
        <s v="21351"/>
        <s v="21360"/>
        <s v="21369"/>
        <s v="21371"/>
        <s v="21373"/>
        <s v="21377"/>
        <s v="21378"/>
        <s v="21386"/>
        <s v="21388"/>
        <s v="21389"/>
        <s v="21392"/>
        <s v="21394"/>
        <s v="21395"/>
        <s v="21397"/>
        <s v="21399"/>
        <s v="21400"/>
        <s v="21402"/>
        <s v="21403"/>
        <s v="21406"/>
        <s v="21409"/>
        <s v="21414"/>
        <s v="21418"/>
        <s v="21419"/>
        <s v="21423"/>
        <s v="21424"/>
        <s v="21427"/>
        <s v="21428"/>
        <s v="21429"/>
        <s v="21430"/>
        <s v="21431"/>
        <s v="21433"/>
        <s v="21434"/>
        <s v="21435"/>
        <s v="21438"/>
        <s v="21440"/>
        <s v="21441"/>
        <s v="21443"/>
        <s v="21446"/>
        <s v="21449"/>
        <s v="21453"/>
        <s v="21462"/>
        <s v="21467"/>
        <s v="21473"/>
        <s v="21474"/>
        <s v="21475"/>
        <s v="21484"/>
        <s v="21488"/>
        <s v="21495"/>
        <s v="21497"/>
        <s v="21500"/>
        <s v="21503"/>
        <s v="21514"/>
        <s v="21520"/>
        <s v="21522"/>
        <s v="21523"/>
        <s v="21524"/>
        <s v="21526"/>
        <s v="21527"/>
        <s v="21528"/>
        <s v="21533"/>
        <s v="21534"/>
        <s v="21535"/>
        <s v="21536"/>
        <s v="21542"/>
        <s v="21545"/>
        <s v="21550"/>
        <s v="21552"/>
        <s v="21555"/>
        <s v="21557"/>
        <s v="21560"/>
        <s v="21567"/>
        <s v="21570"/>
        <s v="21577"/>
        <s v="21589"/>
        <s v="21593"/>
        <s v="21596"/>
        <s v="21597"/>
        <s v="21598"/>
        <s v="21599"/>
        <s v="21601"/>
        <s v="21603"/>
        <s v="21604"/>
        <s v="21605"/>
        <s v="21607"/>
        <s v="21609"/>
        <s v="21612"/>
        <s v="21616"/>
        <s v="21618"/>
        <s v="21619"/>
        <s v="21622"/>
        <s v="21625"/>
        <s v="21626"/>
        <s v="21628"/>
        <s v="21631"/>
        <s v="21639"/>
        <s v="21644"/>
        <s v="21648"/>
        <s v="21651"/>
        <s v="21657"/>
        <s v="21659"/>
        <s v="21661"/>
        <s v="21668"/>
        <s v="21673"/>
        <s v="21685"/>
        <s v="21692"/>
        <s v="21693"/>
        <s v="21695"/>
        <s v="21697"/>
        <s v="21699"/>
        <s v="21700"/>
        <s v="21701"/>
        <s v="21702"/>
        <s v="21737"/>
        <s v="21738"/>
        <s v="21739"/>
        <s v="21740"/>
        <s v="21741"/>
        <s v="21743"/>
        <s v="21744"/>
        <s v="21745"/>
        <s v="21746"/>
        <s v="21747"/>
        <s v="21748"/>
        <s v="21750"/>
        <s v="21755"/>
        <s v="21767"/>
        <s v="21769"/>
        <s v="21771"/>
        <s v="21773"/>
        <s v="21774"/>
        <s v="21775"/>
        <s v="21776"/>
        <s v="21777"/>
        <s v="21778"/>
        <s v="21779"/>
        <s v="21780"/>
        <s v="21781"/>
        <s v="21782"/>
        <s v="21783"/>
        <s v="21784"/>
        <s v="21785"/>
        <s v="21786"/>
        <s v="21787"/>
        <s v="21788"/>
        <s v="21789"/>
        <s v="21790"/>
        <s v="21793"/>
        <s v="21794"/>
        <s v="21796"/>
        <s v="21801"/>
        <s v="21804"/>
        <s v="21805"/>
        <s v="21806"/>
        <s v="21807"/>
        <s v="21808"/>
        <s v="21809"/>
        <s v="21810"/>
        <s v="21812"/>
        <s v="21813"/>
        <s v="21814"/>
        <s v="21816"/>
        <s v="21817"/>
        <s v="21819"/>
        <s v="21820"/>
        <s v="21821"/>
        <s v="21822"/>
        <s v="21823"/>
        <s v="21824"/>
        <s v="21825"/>
        <s v="21829"/>
        <s v="21831"/>
        <s v="21832"/>
        <s v="21833"/>
        <s v="21834"/>
        <s v="21835"/>
        <s v="21838"/>
        <s v="21839"/>
        <s v="21841"/>
        <s v="21842"/>
        <s v="21844"/>
        <s v="21845"/>
        <s v="21846"/>
        <s v="21852"/>
        <s v="21853"/>
        <s v="21854"/>
        <s v="21855"/>
        <s v="21856"/>
        <s v="21857"/>
        <s v="21858"/>
        <s v="21859"/>
        <s v="21860"/>
        <s v="21861"/>
        <s v="21862"/>
        <s v="21863"/>
        <s v="21864"/>
        <s v="21865"/>
        <s v="21866"/>
        <s v="21867"/>
        <s v="21868"/>
        <s v="21869"/>
        <s v="21870"/>
        <s v="21871"/>
        <s v="21873"/>
        <s v="21874"/>
        <s v="21875"/>
        <s v="21876"/>
        <s v="21877"/>
        <s v="21878"/>
        <s v="21879"/>
        <s v="21880"/>
        <s v="21885"/>
        <s v="21886"/>
        <s v="21889"/>
        <s v="21890"/>
        <s v="21894"/>
        <s v="21896"/>
        <s v="21898"/>
        <s v="21899"/>
        <s v="21900"/>
        <s v="21901"/>
        <s v="21907"/>
        <s v="21909"/>
        <s v="21915"/>
        <s v="21916"/>
        <s v="21917"/>
        <s v="21921"/>
        <s v="21923"/>
        <s v="21927"/>
        <s v="21928"/>
        <s v="21930"/>
        <s v="21933"/>
        <s v="21934"/>
        <s v="21936"/>
        <s v="21938"/>
        <s v="21940"/>
        <s v="21944"/>
        <s v="21945"/>
        <s v="21948"/>
        <s v="21949"/>
        <s v="21950"/>
        <s v="21952"/>
        <s v="21953"/>
        <s v="21958"/>
        <s v="21960"/>
        <s v="21962"/>
        <s v="21963"/>
        <s v="21965"/>
        <s v="21968"/>
        <s v="21970"/>
        <s v="21974"/>
        <s v="21979"/>
        <s v="21981"/>
        <s v="21985"/>
        <s v="21986"/>
        <s v="21988"/>
        <s v="21989"/>
        <s v="21990"/>
        <s v="21993"/>
        <s v="21994"/>
        <s v="21996"/>
        <s v="22000"/>
        <s v="22002"/>
        <s v="22003"/>
        <s v="22005"/>
        <s v="22010"/>
        <s v="22011"/>
        <s v="22022"/>
        <s v="22023"/>
        <s v="22025"/>
        <s v="22026"/>
        <s v="22028"/>
        <s v="22030"/>
        <s v="22032"/>
        <s v="22034"/>
        <s v="22037"/>
        <s v="22038"/>
        <s v="22039"/>
        <s v="22040"/>
        <s v="22044"/>
        <s v="22045"/>
        <s v="22046"/>
        <s v="22047"/>
        <s v="22052"/>
        <s v="22053"/>
        <s v="22054"/>
        <s v="22055"/>
        <s v="22058"/>
        <s v="22060"/>
        <s v="22063"/>
        <s v="22065"/>
        <s v="22066"/>
        <s v="22068"/>
        <s v="22071"/>
        <s v="22072"/>
        <s v="22074"/>
        <s v="22076"/>
        <s v="22077"/>
        <s v="22078"/>
        <s v="22079"/>
        <s v="22081"/>
        <s v="22082"/>
        <s v="22083"/>
        <s v="22084"/>
        <s v="22085"/>
        <s v="22086"/>
        <s v="22090"/>
        <s v="22091"/>
        <s v="22093"/>
        <s v="22094"/>
        <s v="22095"/>
        <s v="22096"/>
        <s v="22097"/>
        <s v="22098"/>
        <s v="22099"/>
        <s v="22101"/>
        <s v="22102"/>
        <s v="22107"/>
        <s v="22108"/>
        <s v="22110"/>
        <s v="22111"/>
        <s v="22116"/>
        <s v="22118"/>
        <s v="22120"/>
        <s v="22121"/>
        <s v="22124"/>
        <s v="22125"/>
        <s v="22127"/>
        <s v="22128"/>
        <s v="22133"/>
        <s v="22134"/>
        <s v="22135"/>
        <s v="22136"/>
        <s v="22137"/>
        <s v="22138"/>
        <s v="22143"/>
        <s v="22144"/>
        <s v="22147"/>
        <s v="22149"/>
        <s v="22150"/>
        <s v="22153"/>
        <s v="22154"/>
        <s v="22158"/>
        <s v="22159"/>
        <s v="22162"/>
        <s v="22163"/>
        <s v="22167"/>
        <s v="22168"/>
        <s v="22170"/>
        <s v="22171"/>
        <s v="22172"/>
        <s v="22173"/>
        <s v="22174"/>
        <s v="22175"/>
        <s v="22181"/>
        <s v="22182"/>
        <s v="22185"/>
        <s v="22188"/>
        <s v="22189"/>
        <s v="22195"/>
        <s v="22196"/>
        <s v="22197"/>
        <s v="22199"/>
        <s v="22201"/>
        <s v="22202"/>
        <s v="22203"/>
        <s v="22204"/>
        <s v="22205"/>
        <s v="22206"/>
        <s v="22207"/>
        <s v="22208"/>
        <s v="22209"/>
        <s v="22212"/>
        <s v="22213"/>
        <s v="22214"/>
        <s v="22215"/>
        <s v="22217"/>
        <s v="22220"/>
        <s v="22221"/>
        <s v="22223"/>
        <s v="22224"/>
        <s v="22228"/>
        <s v="22229"/>
        <s v="22230"/>
        <s v="22231"/>
        <s v="22237"/>
        <s v="22240"/>
        <s v="22241"/>
        <s v="22242"/>
        <s v="22243"/>
        <s v="22244"/>
        <s v="22248"/>
        <s v="22249"/>
        <s v="22250"/>
        <s v="22251"/>
        <s v="22252"/>
        <s v="22253"/>
        <s v="22254"/>
        <s v="22255"/>
        <s v="22256"/>
        <s v="22261"/>
        <s v="22262"/>
        <s v="22263"/>
        <s v="22265"/>
        <s v="22266"/>
        <s v="22274"/>
        <s v="22275"/>
        <s v="22276"/>
        <s v="22277"/>
        <s v="22278"/>
        <s v="22279"/>
        <s v="22280"/>
        <s v="22281"/>
        <s v="22283"/>
        <s v="22284"/>
        <s v="22285"/>
        <s v="22287"/>
        <s v="22288"/>
        <s v="22289"/>
        <s v="22290"/>
        <s v="22301"/>
        <s v="22302"/>
        <s v="22310"/>
        <s v="22321"/>
        <s v="22328"/>
        <s v="22329"/>
        <s v="22334"/>
        <s v="22340"/>
        <s v="22348"/>
        <s v="22356"/>
        <s v="22361"/>
        <s v="22362"/>
        <s v="22363"/>
        <s v="22364"/>
        <s v="22365"/>
        <s v="22367"/>
        <s v="22370"/>
        <s v="22371"/>
        <s v="22374"/>
        <s v="22375"/>
        <s v="22376"/>
        <s v="22378"/>
        <s v="22379"/>
        <s v="22380"/>
        <s v="22381"/>
        <s v="22386"/>
        <s v="22391"/>
        <s v="22392"/>
        <s v="22393"/>
        <s v="22394"/>
        <s v="22395"/>
        <s v="22396"/>
        <s v="22398"/>
        <s v="22399"/>
        <s v="22403"/>
        <s v="22404"/>
        <s v="22405"/>
        <s v="22406"/>
        <s v="22421"/>
        <s v="22424"/>
        <s v="22425"/>
        <s v="22426"/>
        <s v="22427"/>
        <s v="22428"/>
        <s v="22429"/>
        <s v="22432"/>
        <s v="22434"/>
        <s v="22435"/>
        <s v="22449"/>
        <s v="22455"/>
        <s v="22456"/>
        <s v="22457"/>
        <s v="22460"/>
        <s v="22461"/>
        <s v="22462"/>
        <s v="22464"/>
        <s v="22469"/>
        <s v="22473"/>
        <s v="22474"/>
        <s v="22493"/>
        <s v="22497"/>
        <s v="22500"/>
        <s v="22501"/>
        <s v="22502"/>
        <s v="22504"/>
        <s v="22511"/>
        <s v="22512"/>
        <s v="22516"/>
        <s v="22528"/>
        <s v="22529"/>
        <s v="22530"/>
        <s v="22537"/>
        <s v="22550"/>
        <s v="22551"/>
        <s v="22552"/>
        <s v="22554"/>
        <s v="22561"/>
        <s v="22563"/>
        <s v="22564"/>
        <s v="22565"/>
        <s v="22571"/>
        <s v="22572"/>
        <s v="22573"/>
        <s v="22574"/>
        <s v="22576"/>
        <s v="22604"/>
        <s v="22605"/>
        <s v="22608"/>
        <s v="22617"/>
        <s v="22619"/>
        <s v="22629"/>
        <s v="22632"/>
        <s v="22635"/>
        <s v="22637"/>
        <s v="22651"/>
        <s v="22653"/>
        <s v="22654"/>
        <s v="22658"/>
        <s v="22663"/>
        <s v="22666"/>
        <s v="22673"/>
        <s v="22674"/>
        <s v="22675"/>
        <s v="22676"/>
        <s v="22677"/>
        <s v="22678"/>
        <s v="22679"/>
        <s v="22680"/>
        <s v="22682"/>
        <s v="22683"/>
        <s v="22688"/>
        <s v="22691"/>
        <s v="22696"/>
        <s v="22708"/>
        <s v="22711"/>
        <s v="22712"/>
        <s v="22715"/>
        <s v="22716"/>
        <s v="22717"/>
        <s v="22721"/>
        <s v="22722"/>
        <s v="22723"/>
        <s v="22733"/>
        <s v="22734"/>
        <s v="22735"/>
        <s v="22758"/>
        <s v="22766"/>
        <s v="22767"/>
        <s v="22770"/>
        <s v="22771"/>
        <s v="22774"/>
        <s v="22778"/>
        <s v="22779"/>
        <s v="22780"/>
        <s v="22781"/>
        <s v="22790"/>
        <s v="22792"/>
        <s v="22793"/>
        <s v="22795"/>
        <s v="22796"/>
        <s v="22802"/>
        <s v="22803"/>
        <s v="22815"/>
        <s v="22817"/>
        <s v="22818"/>
        <s v="22822"/>
        <s v="22825"/>
        <s v="22835"/>
        <s v="22857"/>
        <s v="22858"/>
        <s v="22859"/>
        <s v="22862"/>
        <s v="22863"/>
        <s v="22908"/>
        <s v="22925"/>
        <s v="22930"/>
        <s v="22931"/>
        <s v="22955"/>
        <s v="22958"/>
        <s v="22959"/>
        <s v="22969"/>
        <s v="22971"/>
        <s v="22978"/>
        <s v="22984"/>
        <s v="23009"/>
        <s v="23016"/>
        <s v="23031"/>
        <s v="23114"/>
        <s v="23116"/>
        <s v="23149"/>
        <s v="23175"/>
        <s v="23179"/>
        <s v="23213"/>
        <s v="23214"/>
        <s v="23232"/>
        <s v="23282"/>
        <s v="23283"/>
        <s v="23284"/>
        <s v="23285"/>
        <s v="23296"/>
        <s v="23297"/>
        <s v="23300"/>
        <s v="23305"/>
        <s v="23306"/>
        <s v="23307"/>
        <s v="23310"/>
        <s v="23314"/>
        <s v="23315"/>
        <s v="23317"/>
        <s v="23318"/>
        <s v="23320"/>
        <s v="23321"/>
        <s v="23327"/>
        <s v="23336"/>
        <s v="23338"/>
        <s v="23348"/>
        <s v="23349"/>
        <s v="23350"/>
        <s v="23351"/>
        <s v="23356"/>
        <s v="23357"/>
        <s v="23358"/>
        <s v="23365"/>
        <s v="23370"/>
        <s v="23371"/>
        <s v="23372"/>
        <s v="23378"/>
        <s v="23380"/>
        <s v="23382"/>
        <s v="23384"/>
        <s v="23385"/>
        <s v="23386"/>
        <s v="23387"/>
        <s v="23388"/>
        <s v="23391"/>
        <s v="23392"/>
        <s v="23393"/>
        <s v="23394"/>
        <s v="23395"/>
        <s v="23396"/>
        <s v="23397"/>
        <s v="23399"/>
        <s v="23401"/>
        <s v="23402"/>
        <s v="23404"/>
        <s v="23405"/>
        <s v="23407"/>
        <s v="23408"/>
        <s v="23409"/>
        <s v="23412"/>
        <s v="23413"/>
        <s v="23414"/>
        <s v="23423"/>
        <s v="23430"/>
        <s v="23431"/>
        <s v="23439"/>
        <s v="23440"/>
        <s v="23441"/>
        <s v="23442"/>
        <s v="23443"/>
        <s v="23445"/>
        <s v="23460"/>
        <s v="23462"/>
        <s v="23464"/>
        <s v="23480"/>
        <s v="23481"/>
        <s v="23483"/>
        <s v="23484"/>
        <s v="23487"/>
        <s v="23488"/>
        <s v="23491"/>
        <s v="23493"/>
        <s v="23495"/>
        <s v="23496"/>
        <s v="23507"/>
        <s v="23518"/>
        <s v="23519"/>
        <s v="23520"/>
        <s v="23521"/>
        <s v="23522"/>
        <s v="23524"/>
        <s v="23525"/>
        <s v="23532"/>
        <s v="23533"/>
        <s v="23535"/>
        <s v="23536"/>
        <s v="23540"/>
        <s v="23544"/>
        <s v="23546"/>
        <s v="23549"/>
        <s v="23550"/>
        <s v="23554"/>
        <s v="23559"/>
        <s v="23564"/>
        <s v="23566"/>
        <s v="23567"/>
        <s v="23569"/>
        <s v="23570"/>
        <s v="23572"/>
        <s v="23580"/>
        <s v="23591"/>
        <s v="23592"/>
        <s v="23594"/>
        <s v="23602"/>
        <s v="23603"/>
        <s v="23604"/>
        <s v="23612"/>
        <s v="23613"/>
        <s v="23614"/>
        <s v="23615"/>
        <s v="23616"/>
        <s v="23617"/>
        <s v="23618"/>
        <s v="23619"/>
        <s v="23622"/>
        <s v="23623"/>
        <s v="23624"/>
        <s v="23631"/>
        <s v="23634"/>
        <s v="23637"/>
        <s v="23638"/>
        <s v="23639"/>
        <s v="23640"/>
        <s v="23641"/>
        <s v="23643"/>
        <s v="23646"/>
        <s v="23654"/>
        <s v="23656"/>
        <s v="23658"/>
        <s v="23660"/>
        <s v="23666"/>
        <s v="23668"/>
        <s v="23669"/>
        <s v="23670"/>
        <s v="23671"/>
        <s v="23672"/>
        <s v="23673"/>
        <s v="23675"/>
        <s v="23676"/>
        <s v="23677"/>
        <s v="23678"/>
        <s v="23695"/>
        <s v="23697"/>
        <s v="23698"/>
        <s v="23699"/>
        <s v="23700"/>
        <s v="23701"/>
        <s v="23703"/>
        <s v="23704"/>
        <s v="23707"/>
        <s v="23708"/>
        <s v="23711"/>
        <s v="23713"/>
        <s v="23714"/>
        <s v="23715"/>
        <s v="23716"/>
        <s v="23717"/>
        <s v="23720"/>
        <s v="23721"/>
        <s v="23722"/>
        <s v="23723"/>
        <s v="23726"/>
        <s v="23727"/>
        <s v="23733"/>
        <s v="23734"/>
        <s v="23737"/>
        <s v="23740"/>
        <s v="23741"/>
        <s v="23742"/>
        <s v="23743"/>
        <s v="23744"/>
        <s v="23749"/>
        <s v="23750"/>
        <s v="23751"/>
        <s v="23752"/>
        <s v="23754"/>
        <s v="23756"/>
        <s v="23757"/>
        <s v="23758"/>
        <s v="23759"/>
        <s v="23760"/>
        <s v="23761"/>
        <s v="23762"/>
        <s v="23764"/>
        <s v="23765"/>
        <s v="23767"/>
        <s v="23768"/>
        <s v="23769"/>
        <s v="23770"/>
        <s v="23771"/>
        <s v="23772"/>
        <s v="23773"/>
        <s v="23775"/>
        <s v="23776"/>
        <s v="23777"/>
        <s v="23778"/>
        <s v="23780"/>
        <s v="23781"/>
        <s v="23782"/>
        <s v="23783"/>
        <s v="23784"/>
        <s v="23785"/>
        <s v="23786"/>
        <s v="23795"/>
        <s v="23796"/>
        <s v="23797"/>
        <s v="23798"/>
        <s v="23799"/>
        <s v="23800"/>
        <s v="23801"/>
        <s v="23802"/>
        <s v="23805"/>
        <s v="23807"/>
        <s v="23810"/>
        <s v="23811"/>
        <s v="23812"/>
        <s v="23813"/>
        <s v="23814"/>
        <s v="23815"/>
        <s v="23816"/>
        <s v="23817"/>
        <s v="23821"/>
        <s v="23822"/>
        <s v="23825"/>
        <s v="23826"/>
        <s v="23827"/>
        <s v="23829"/>
        <s v="23830"/>
        <s v="23831"/>
        <s v="23832"/>
        <s v="23833"/>
        <s v="23835"/>
        <s v="23836"/>
        <s v="23838"/>
        <s v="23839"/>
        <s v="23851"/>
        <s v="23852"/>
        <s v="23853"/>
        <s v="23854"/>
        <s v="23855"/>
        <s v="23858"/>
        <s v="23859"/>
        <s v="23860"/>
        <s v="23861"/>
        <s v="23862"/>
        <s v="23863"/>
        <s v="23864"/>
        <s v="23865"/>
        <s v="23866"/>
        <s v="23867"/>
        <s v="23868"/>
        <s v="23869"/>
        <s v="23876"/>
        <s v="23879"/>
        <s v="23880"/>
        <s v="23882"/>
        <s v="23885"/>
        <s v="23886"/>
        <s v="23887"/>
        <s v="23888"/>
        <s v="23889"/>
        <s v="23890"/>
        <s v="23891"/>
        <s v="23892"/>
        <s v="23893"/>
        <s v="23894"/>
        <s v="23895"/>
        <s v="23896"/>
        <s v="23897"/>
        <s v="23900"/>
        <s v="23903"/>
        <s v="23905"/>
        <s v="23906"/>
        <s v="23907"/>
        <s v="23908"/>
        <s v="23909"/>
        <s v="23910"/>
        <s v="23912"/>
        <s v="23913"/>
        <s v="23914"/>
        <s v="23915"/>
        <s v="23916"/>
        <s v="23917"/>
        <s v="23918"/>
        <s v="23920"/>
        <s v="23923"/>
        <s v="23924"/>
        <s v="23925"/>
        <s v="23926"/>
        <s v="23927"/>
        <s v="23928"/>
        <s v="23929"/>
        <s v="23930"/>
        <s v="23931"/>
        <s v="23932"/>
        <s v="23933"/>
        <s v="23934"/>
        <s v="23935"/>
        <s v="23937"/>
        <s v="23938"/>
        <s v="23940"/>
        <s v="23942"/>
        <s v="23944"/>
        <s v="23947"/>
        <s v="23948"/>
        <s v="23949"/>
        <s v="23950"/>
        <s v="23951"/>
        <s v="23952"/>
        <s v="23953"/>
        <s v="23954"/>
        <s v="23955"/>
        <s v="23957"/>
        <s v="23958"/>
        <s v="23960"/>
        <s v="23964"/>
        <s v="23966"/>
        <s v="23967"/>
        <s v="23968"/>
        <s v="23969"/>
        <s v="23970"/>
        <s v="23971"/>
        <s v="23972"/>
        <s v="23973"/>
        <s v="23975"/>
        <s v="23976"/>
        <s v="23980"/>
        <s v="23981"/>
        <s v="23984"/>
        <s v="23985"/>
        <s v="23989"/>
        <s v="23990"/>
        <s v="23991"/>
        <s v="23992"/>
        <s v="23993"/>
        <s v="23994"/>
        <s v="23995"/>
        <s v="23996"/>
        <s v="23997"/>
        <s v="23999"/>
        <s v="24000"/>
        <s v="24001"/>
        <s v="24002"/>
        <s v="24003"/>
        <s v="24004"/>
        <s v="24005"/>
        <s v="24006"/>
        <s v="24007"/>
        <s v="24009"/>
        <s v="24012"/>
        <s v="24014"/>
        <s v="24015"/>
        <s v="24022"/>
        <s v="24025"/>
        <s v="24030"/>
        <s v="24037"/>
        <s v="24038"/>
        <s v="24039"/>
        <s v="24042"/>
        <s v="24043"/>
        <s v="24044"/>
        <s v="24045"/>
        <s v="24046"/>
        <s v="24047"/>
        <s v="24048"/>
        <s v="24050"/>
        <s v="24051"/>
        <s v="24052"/>
        <s v="24053"/>
        <s v="24054"/>
        <s v="24055"/>
        <s v="24061"/>
        <s v="24062"/>
        <s v="24063"/>
        <s v="24064"/>
        <s v="24065"/>
        <s v="24066"/>
        <s v="24067"/>
        <s v="24068"/>
        <s v="24073"/>
        <s v="24074"/>
        <s v="24075"/>
        <s v="24078"/>
        <s v="24079"/>
        <s v="24089"/>
        <s v="24095"/>
        <s v="24096"/>
        <s v="24097"/>
        <s v="24102"/>
        <s v="24112"/>
        <s v="24113"/>
        <s v="24115"/>
        <s v="24122"/>
        <s v="24123"/>
        <s v="24124"/>
        <s v="24127"/>
        <s v="24128"/>
        <s v="24129"/>
        <s v="24130"/>
        <s v="24133"/>
        <s v="24134"/>
        <s v="24135"/>
        <s v="24137"/>
        <s v="24138"/>
        <s v="24143"/>
        <s v="24147"/>
        <s v="24149"/>
        <s v="24152"/>
        <s v="24155"/>
        <s v="24159"/>
        <s v="24165"/>
        <s v="24172"/>
        <s v="24176"/>
        <s v="24183"/>
        <s v="24184"/>
        <s v="24195"/>
        <s v="24197"/>
        <s v="24200"/>
        <s v="24204"/>
        <s v="24205"/>
        <s v="24206"/>
        <s v="24207"/>
        <s v="24208"/>
        <s v="24209"/>
        <s v="24210"/>
        <s v="24211"/>
        <s v="24212"/>
        <s v="24219"/>
        <s v="24221"/>
        <s v="24222"/>
        <s v="24224"/>
        <s v="24225"/>
        <s v="24229"/>
        <s v="24231"/>
        <s v="24232"/>
        <s v="24233"/>
        <s v="24248"/>
        <s v="24249"/>
        <s v="24250"/>
        <s v="24258"/>
        <s v="24259"/>
        <s v="24260"/>
        <s v="24264"/>
        <s v="24269"/>
        <s v="24270"/>
        <s v="24273"/>
        <s v="24274"/>
        <s v="24275"/>
        <s v="24276"/>
        <s v="24277"/>
        <s v="24278"/>
        <s v="24279"/>
        <s v="24280"/>
        <s v="24281"/>
        <s v="24283"/>
        <s v="24284"/>
        <s v="24285"/>
        <s v="24286"/>
        <s v="24294"/>
        <s v="24296"/>
        <s v="24298"/>
        <s v="24299"/>
        <s v="24300"/>
        <s v="24301"/>
        <s v="24341"/>
        <s v="24342"/>
        <s v="24343"/>
        <s v="24346"/>
        <s v="24349"/>
        <s v="24350"/>
        <s v="24351"/>
        <s v="24354"/>
        <s v="24355"/>
        <s v="24356"/>
        <s v="24357"/>
        <s v="24358"/>
        <s v="24361"/>
        <s v="24367"/>
        <s v="24378"/>
        <s v="24380"/>
        <s v="24381"/>
        <s v="24382"/>
        <s v="24383"/>
        <s v="24395"/>
        <s v="24402"/>
        <s v="24406"/>
        <s v="24407"/>
        <s v="24409"/>
        <s v="24422"/>
        <s v="24445"/>
        <s v="24448"/>
        <s v="24449"/>
        <s v="24450"/>
        <s v="24451"/>
        <s v="24453"/>
        <s v="24454"/>
        <s v="24456"/>
        <s v="24457"/>
        <s v="24458"/>
        <s v="24459"/>
      </sharedItems>
    </cacheField>
    <cacheField name="Not Responded" numFmtId="0">
      <sharedItems containsSemiMixedTypes="0" containsString="0" containsNumber="1" containsInteger="1" minValue="0" maxValue="180"/>
    </cacheField>
    <cacheField name="OverallRespRate" numFmtId="0" formula="RespondentCount/Invited" databaseField="0"/>
    <cacheField name="OverallNotRespRate" numFmtId="0" formula=" 1 -OverallRespRate" databaseField="0"/>
  </cacheFields>
  <extLst>
    <ext xmlns:x14="http://schemas.microsoft.com/office/spreadsheetml/2009/9/main" uri="{725AE2AE-9491-48be-B2B4-4EB974FC3084}">
      <x14:pivotCacheDefinition pivotCacheId="269702719"/>
    </ext>
  </extLst>
</pivotCacheDefinition>
</file>

<file path=xl/pivotCache/pivotCacheRecords1.xml><?xml version="1.0" encoding="utf-8"?>
<pivotCacheRecords xmlns="http://schemas.openxmlformats.org/spreadsheetml/2006/main" xmlns:r="http://schemas.openxmlformats.org/officeDocument/2006/relationships" count="1677">
  <r>
    <s v="202620-20002"/>
    <s v="20002 US History to 1877"/>
    <n v="202620"/>
    <n v="1"/>
    <s v="HIST"/>
    <n v="1301"/>
    <s v="01W"/>
    <x v="0"/>
    <s v="Humanities, Social Sci &amp; Arts"/>
    <s v="History &amp; Liberal Studies"/>
    <n v="4.8333333333333304"/>
    <n v="4.5999999999999996"/>
    <n v="35"/>
    <n v="2"/>
    <n v="5.7142857142850003"/>
    <n v="4.7272727272727204"/>
    <x v="0"/>
    <x v="0"/>
    <n v="33"/>
  </r>
  <r>
    <s v="202620-20003"/>
    <s v="20003 US History to 1877"/>
    <n v="202620"/>
    <n v="1"/>
    <s v="HIST"/>
    <n v="1301"/>
    <s v="01E"/>
    <x v="1"/>
    <s v="Humanities, Social Sci &amp; Arts"/>
    <s v="History &amp; Liberal Studies"/>
    <n v="4.6666666666666599"/>
    <n v="4.8"/>
    <n v="34"/>
    <n v="5"/>
    <n v="14.705882352941"/>
    <n v="4.7272727272727204"/>
    <x v="1"/>
    <x v="1"/>
    <n v="29"/>
  </r>
  <r>
    <s v="202620-20005"/>
    <s v="20005 The Modern World"/>
    <n v="202620"/>
    <n v="1"/>
    <s v="HIST"/>
    <n v="306"/>
    <s v="01E"/>
    <x v="2"/>
    <s v="Humanities, Social Sci &amp; Arts"/>
    <s v="History &amp; Liberal Studies"/>
    <n v="4.625"/>
    <n v="4.6749999999999998"/>
    <n v="15"/>
    <n v="8"/>
    <n v="53.333333333333002"/>
    <n v="4.6477272727272698"/>
    <x v="2"/>
    <x v="2"/>
    <n v="7"/>
  </r>
  <r>
    <s v="202620-20006"/>
    <s v="20006 Business Computing Systems"/>
    <n v="202620"/>
    <n v="1"/>
    <s v="BUSA"/>
    <n v="1305"/>
    <s v="01B"/>
    <x v="3"/>
    <s v="Business"/>
    <s v="Mgt, Mkt and Mgt Science"/>
    <n v="4.5833333333333304"/>
    <n v="4.8"/>
    <n v="24"/>
    <n v="4"/>
    <n v="16.666666666666"/>
    <n v="4.6818181818181799"/>
    <x v="3"/>
    <x v="3"/>
    <n v="20"/>
  </r>
  <r>
    <s v="202620-20010"/>
    <s v="20010 Principles of Acct I"/>
    <n v="202620"/>
    <n v="1"/>
    <s v="ACCT"/>
    <n v="2301"/>
    <s v="01E"/>
    <x v="4"/>
    <s v="Business"/>
    <s v="Acct, Fin, Eco, and Bus Law"/>
    <n v="4.93333333333333"/>
    <n v="4.96"/>
    <n v="44"/>
    <n v="5"/>
    <n v="11.363636363635999"/>
    <n v="4.94545454545454"/>
    <x v="2"/>
    <x v="4"/>
    <n v="39"/>
  </r>
  <r>
    <s v="202620-20014"/>
    <s v="20014 Data &amp; Info Mgt"/>
    <n v="202620"/>
    <n v="1"/>
    <s v="BUSA"/>
    <n v="326"/>
    <s v="01E"/>
    <x v="5"/>
    <s v="Business"/>
    <s v="Mgt, Mkt and Mgt Science"/>
    <n v="3"/>
    <n v="3.4"/>
    <n v="42"/>
    <n v="2"/>
    <n v="4.7619047619039998"/>
    <n v="3.1818181818181799"/>
    <x v="4"/>
    <x v="5"/>
    <n v="40"/>
  </r>
  <r>
    <s v="202620-20019"/>
    <s v="20019 Prin of Accounting II"/>
    <n v="202620"/>
    <n v="1"/>
    <s v="ACCT"/>
    <n v="2302"/>
    <s v="01E"/>
    <x v="6"/>
    <s v="Business"/>
    <s v="Acct, Fin, Eco, and Bus Law"/>
    <n v="4.8166666666666602"/>
    <n v="4.9000000000000004"/>
    <n v="12"/>
    <n v="10"/>
    <n v="83.333333333333002"/>
    <n v="4.8545454545454501"/>
    <x v="5"/>
    <x v="6"/>
    <n v="2"/>
  </r>
  <r>
    <s v="202620-20025"/>
    <s v="20025 Fin Stmt Analysis"/>
    <n v="202620"/>
    <n v="1"/>
    <s v="ACCT"/>
    <n v="311"/>
    <s v="01E"/>
    <x v="4"/>
    <s v="Business"/>
    <s v="Acct, Fin, Eco, and Bus Law"/>
    <n v="4.8571428571428497"/>
    <n v="4.7999999999999901"/>
    <n v="39"/>
    <n v="7"/>
    <n v="17.948717948717"/>
    <n v="4.8311688311688297"/>
    <x v="2"/>
    <x v="7"/>
    <n v="32"/>
  </r>
  <r>
    <s v="202620-20027"/>
    <s v="20027 US History to 1877"/>
    <n v="202620"/>
    <n v="1"/>
    <s v="HIST"/>
    <n v="1301"/>
    <s v="02E"/>
    <x v="7"/>
    <s v="Humanities, Social Sci &amp; Arts"/>
    <s v="History &amp; Liberal Studies"/>
    <n v="4.7037037037036997"/>
    <n v="4.7777777777777697"/>
    <n v="44"/>
    <n v="9"/>
    <n v="20.454545454544999"/>
    <n v="4.7373737373737299"/>
    <x v="4"/>
    <x v="8"/>
    <n v="35"/>
  </r>
  <r>
    <s v="202620-20028"/>
    <s v="20028 Intermediate Acct I"/>
    <n v="202620"/>
    <n v="1"/>
    <s v="ACCT"/>
    <n v="321"/>
    <s v="01E"/>
    <x v="8"/>
    <s v="Business"/>
    <s v="Acct, Fin, Eco, and Bus Law"/>
    <n v="5"/>
    <n v="5"/>
    <n v="11"/>
    <n v="1"/>
    <n v="9.0909090909089993"/>
    <n v="5"/>
    <x v="2"/>
    <x v="9"/>
    <n v="10"/>
  </r>
  <r>
    <s v="202620-20030"/>
    <s v="20030 Intermediate Acct II"/>
    <n v="202620"/>
    <n v="1"/>
    <s v="ACCT"/>
    <n v="322"/>
    <s v="01E"/>
    <x v="9"/>
    <s v="Business"/>
    <s v="Acct, Fin, Eco, and Bus Law"/>
    <n v="3.6333333333333302"/>
    <n v="3.8"/>
    <n v="11"/>
    <n v="5"/>
    <n v="45.454545454544999"/>
    <n v="3.7090909090909001"/>
    <x v="1"/>
    <x v="10"/>
    <n v="6"/>
  </r>
  <r>
    <s v="202620-20031"/>
    <s v="20031 Art Appreciation"/>
    <n v="202620"/>
    <n v="1"/>
    <s v="ART"/>
    <n v="1301"/>
    <s v="04W"/>
    <x v="10"/>
    <s v="Humanities, Social Sci &amp; Arts"/>
    <s v="Art"/>
    <n v="4.5"/>
    <n v="4.4800000000000004"/>
    <n v="35"/>
    <n v="10"/>
    <n v="28.571428571428001"/>
    <n v="4.4909090909090903"/>
    <x v="6"/>
    <x v="11"/>
    <n v="25"/>
  </r>
  <r>
    <s v="202620-20032"/>
    <s v="20032 US History to 1877"/>
    <n v="202620"/>
    <n v="1"/>
    <s v="HIST"/>
    <n v="1301"/>
    <s v="04E"/>
    <x v="1"/>
    <s v="Humanities, Social Sci &amp; Arts"/>
    <s v="History &amp; Liberal Studies"/>
    <n v="4.05555555555555"/>
    <n v="4.2999999999999901"/>
    <n v="39"/>
    <n v="12"/>
    <n v="30.769230769229999"/>
    <n v="4.1666666666666599"/>
    <x v="1"/>
    <x v="12"/>
    <n v="27"/>
  </r>
  <r>
    <s v="202620-20033"/>
    <s v="20033 US History to 1877"/>
    <n v="202620"/>
    <n v="1"/>
    <s v="HIST"/>
    <n v="1301"/>
    <s v="05E"/>
    <x v="1"/>
    <s v="Humanities, Social Sci &amp; Arts"/>
    <s v="History &amp; Liberal Studies"/>
    <n v="4.0833333333333304"/>
    <n v="3.9"/>
    <n v="27"/>
    <n v="2"/>
    <n v="7.4074074074069998"/>
    <n v="4"/>
    <x v="1"/>
    <x v="13"/>
    <n v="25"/>
  </r>
  <r>
    <s v="202620-20034"/>
    <s v="20034 Integrated Marketing Comm"/>
    <n v="202620"/>
    <n v="1"/>
    <s v="MKT"/>
    <n v="366"/>
    <s v="01W"/>
    <x v="11"/>
    <s v="Business"/>
    <s v="Mgt, Mkt and Mgt Science"/>
    <n v="3.38095238095238"/>
    <n v="3.6857142857142802"/>
    <n v="32"/>
    <n v="7"/>
    <n v="21.875"/>
    <n v="3.5194805194805099"/>
    <x v="7"/>
    <x v="14"/>
    <n v="25"/>
  </r>
  <r>
    <s v="202620-20035"/>
    <s v="20035 Art Appreciation"/>
    <n v="202620"/>
    <n v="1"/>
    <s v="ART"/>
    <n v="1301"/>
    <s v="01W"/>
    <x v="12"/>
    <s v="Humanities, Social Sci &amp; Arts"/>
    <s v="Art"/>
    <n v="4.8333333333333304"/>
    <n v="4.8549450549450501"/>
    <n v="36"/>
    <n v="14"/>
    <n v="38.888888888887998"/>
    <n v="4.8431568431568399"/>
    <x v="8"/>
    <x v="15"/>
    <n v="22"/>
  </r>
  <r>
    <s v="202620-20036"/>
    <s v="20036 Accounting Information Systems"/>
    <n v="202620"/>
    <n v="1"/>
    <s v="ACCT"/>
    <n v="326"/>
    <s v="01W"/>
    <x v="13"/>
    <s v="Business"/>
    <s v="Acct, Fin, Eco, and Bus Law"/>
    <n v="4.6458333333333304"/>
    <n v="4.7750000000000004"/>
    <n v="31"/>
    <n v="8"/>
    <n v="25.806451612903"/>
    <n v="4.7045454545454497"/>
    <x v="8"/>
    <x v="16"/>
    <n v="23"/>
  </r>
  <r>
    <s v="202620-20037"/>
    <s v="20037 US History to 1877"/>
    <n v="202620"/>
    <n v="1"/>
    <s v="HIST"/>
    <n v="1301"/>
    <s v="06E"/>
    <x v="2"/>
    <s v="Humanities, Social Sci &amp; Arts"/>
    <s v="History &amp; Liberal Studies"/>
    <n v="4.6944444444444402"/>
    <n v="4.8"/>
    <n v="39"/>
    <n v="12"/>
    <n v="30.769230769229999"/>
    <n v="4.7424242424242404"/>
    <x v="2"/>
    <x v="17"/>
    <n v="27"/>
  </r>
  <r>
    <s v="202620-20038"/>
    <s v="20038 Art Appreciation"/>
    <n v="202620"/>
    <n v="1"/>
    <s v="ART"/>
    <n v="1301"/>
    <s v="02W"/>
    <x v="10"/>
    <s v="Humanities, Social Sci &amp; Arts"/>
    <s v="Art"/>
    <n v="4.7333333333333298"/>
    <n v="4.68"/>
    <n v="39"/>
    <n v="5"/>
    <n v="12.820512820512"/>
    <n v="4.7090909090909001"/>
    <x v="6"/>
    <x v="18"/>
    <n v="34"/>
  </r>
  <r>
    <s v="202620-20039"/>
    <s v="20039 US History to 1877"/>
    <n v="202620"/>
    <n v="1"/>
    <s v="HIST"/>
    <n v="1301"/>
    <s v="07E"/>
    <x v="0"/>
    <s v="Humanities, Social Sci &amp; Arts"/>
    <s v="History &amp; Liberal Studies"/>
    <n v="4.6666666666666599"/>
    <n v="4.9666666666666597"/>
    <n v="39"/>
    <n v="6"/>
    <n v="15.384615384615"/>
    <n v="4.8030303030303001"/>
    <x v="0"/>
    <x v="19"/>
    <n v="33"/>
  </r>
  <r>
    <s v="202620-20040"/>
    <s v="20040 Income Tax Accounting"/>
    <n v="202620"/>
    <n v="1"/>
    <s v="ACCT"/>
    <n v="340"/>
    <s v="01E"/>
    <x v="14"/>
    <s v="Business"/>
    <s v="Acct, Fin, Eco, and Bus Law"/>
    <n v="5"/>
    <n v="5"/>
    <n v="22"/>
    <n v="1"/>
    <n v="4.5454545454539996"/>
    <n v="5"/>
    <x v="5"/>
    <x v="20"/>
    <n v="21"/>
  </r>
  <r>
    <s v="202620-20041"/>
    <s v="20041 US History to 1877"/>
    <n v="202620"/>
    <n v="1"/>
    <s v="HIST"/>
    <n v="1301"/>
    <s v="08E"/>
    <x v="7"/>
    <s v="Humanities, Social Sci &amp; Arts"/>
    <s v="History &amp; Liberal Studies"/>
    <n v="4.5833333333333304"/>
    <n v="4.9000000000000004"/>
    <n v="22"/>
    <n v="4"/>
    <n v="18.181818181817999"/>
    <n v="4.7272727272727204"/>
    <x v="4"/>
    <x v="21"/>
    <n v="18"/>
  </r>
  <r>
    <s v="202620-20042"/>
    <s v="20042 Art Appreciation"/>
    <n v="202620"/>
    <n v="1"/>
    <s v="ART"/>
    <n v="1301"/>
    <s v="03W"/>
    <x v="15"/>
    <s v="Humanities, Social Sci &amp; Arts"/>
    <s v="Art"/>
    <n v="4.7777777777777697"/>
    <n v="4.8333333333333304"/>
    <n v="35"/>
    <n v="6"/>
    <n v="17.142857142857"/>
    <n v="4.8030303030303001"/>
    <x v="4"/>
    <x v="22"/>
    <n v="29"/>
  </r>
  <r>
    <s v="202620-20046"/>
    <s v="20046 Introduction to Acct Analytics"/>
    <n v="202620"/>
    <n v="1"/>
    <s v="ACCT"/>
    <n v="350"/>
    <s v="01E"/>
    <x v="16"/>
    <s v="Business"/>
    <s v="Acct, Fin, Eco, and Bus Law"/>
    <n v="3.6666666666666599"/>
    <n v="3.5"/>
    <n v="17"/>
    <n v="2"/>
    <n v="11.764705882352001"/>
    <n v="3.5909090909090899"/>
    <x v="1"/>
    <x v="23"/>
    <n v="15"/>
  </r>
  <r>
    <s v="202620-20047"/>
    <s v="20047 US History to 1877"/>
    <n v="202620"/>
    <n v="1"/>
    <s v="HIST"/>
    <n v="1301"/>
    <s v="10E"/>
    <x v="1"/>
    <s v="Humanities, Social Sci &amp; Arts"/>
    <s v="History &amp; Liberal Studies"/>
    <n v="5"/>
    <n v="5"/>
    <n v="22"/>
    <n v="1"/>
    <n v="4.5454545454539996"/>
    <n v="5"/>
    <x v="1"/>
    <x v="24"/>
    <n v="21"/>
  </r>
  <r>
    <s v="202620-20048"/>
    <s v="20048 History of Art II"/>
    <n v="202620"/>
    <n v="1"/>
    <s v="ART"/>
    <n v="1304"/>
    <s v="01E"/>
    <x v="17"/>
    <s v="Humanities, Social Sci &amp; Arts"/>
    <s v="Art"/>
    <n v="3.4999999999999898"/>
    <n v="3.5333333333333301"/>
    <n v="26"/>
    <n v="3"/>
    <n v="11.538461538461"/>
    <n v="3.5151515151515098"/>
    <x v="5"/>
    <x v="25"/>
    <n v="23"/>
  </r>
  <r>
    <s v="202620-20049"/>
    <s v="20049 US History Since 1865"/>
    <n v="202620"/>
    <n v="1"/>
    <s v="HIST"/>
    <n v="1302"/>
    <s v="01W"/>
    <x v="18"/>
    <s v="Humanities, Social Sci &amp; Arts"/>
    <s v="History &amp; Liberal Studies"/>
    <n v="3.8"/>
    <n v="4.28"/>
    <n v="39"/>
    <n v="5"/>
    <n v="12.820512820512"/>
    <n v="4.0181818181818096"/>
    <x v="4"/>
    <x v="26"/>
    <n v="34"/>
  </r>
  <r>
    <s v="202620-20050"/>
    <s v="20050 Buyer Behavior"/>
    <n v="202620"/>
    <n v="1"/>
    <s v="MKT"/>
    <n v="467"/>
    <s v="01E"/>
    <x v="19"/>
    <s v="Business"/>
    <s v="Mgt, Mkt and Mgt Science"/>
    <n v="4.8"/>
    <n v="4.88"/>
    <n v="19"/>
    <n v="10"/>
    <n v="52.631578947367998"/>
    <n v="4.8363636363636298"/>
    <x v="9"/>
    <x v="27"/>
    <n v="9"/>
  </r>
  <r>
    <s v="202620-20052"/>
    <s v="20052 US History Since 1865"/>
    <n v="202620"/>
    <n v="1"/>
    <s v="HIST"/>
    <n v="1302"/>
    <s v="01E"/>
    <x v="20"/>
    <s v="Humanities, Social Sci &amp; Arts"/>
    <s v="History &amp; Liberal Studies"/>
    <n v="4.7888888888888799"/>
    <n v="4.7999999999999901"/>
    <n v="23"/>
    <n v="15"/>
    <n v="65.217391304347004"/>
    <n v="4.7939393939393904"/>
    <x v="4"/>
    <x v="28"/>
    <n v="8"/>
  </r>
  <r>
    <s v="202620-20053"/>
    <s v="20053 General Microbiology"/>
    <n v="202620"/>
    <n v="1"/>
    <s v="BIOL"/>
    <n v="2420"/>
    <s v="01E"/>
    <x v="21"/>
    <s v="Science &amp; Engineering"/>
    <s v="Biological &amp; Environmental Sci"/>
    <n v="4.0999999999999996"/>
    <n v="4.28"/>
    <n v="34"/>
    <n v="5"/>
    <n v="14.705882352941"/>
    <n v="4.1818181818181799"/>
    <x v="0"/>
    <x v="29"/>
    <n v="29"/>
  </r>
  <r>
    <s v="202620-20054"/>
    <s v="20054 US History Since 1865"/>
    <n v="202620"/>
    <n v="1"/>
    <s v="HIST"/>
    <n v="1302"/>
    <s v="02E"/>
    <x v="22"/>
    <s v="Humanities, Social Sci &amp; Arts"/>
    <s v="History &amp; Liberal Studies"/>
    <n v="4.4509803921568603"/>
    <n v="4.5999999999999996"/>
    <n v="40"/>
    <n v="17"/>
    <n v="42.5"/>
    <n v="4.5187165775400997"/>
    <x v="10"/>
    <x v="30"/>
    <n v="23"/>
  </r>
  <r>
    <s v="202620-20055"/>
    <s v="20055 Intro Business Finance"/>
    <n v="202620"/>
    <n v="1"/>
    <s v="FIN"/>
    <n v="304"/>
    <s v="01E"/>
    <x v="23"/>
    <s v="Business"/>
    <s v="Acct, Fin, Eco, and Bus Law"/>
    <n v="3.4"/>
    <n v="3.8"/>
    <n v="30"/>
    <n v="5"/>
    <n v="16.666666666666"/>
    <n v="3.5818181818181798"/>
    <x v="8"/>
    <x v="31"/>
    <n v="25"/>
  </r>
  <r>
    <s v="202620-20056"/>
    <s v="20056 Two-D Design &amp; Color Theory"/>
    <n v="202620"/>
    <n v="1"/>
    <s v="ART"/>
    <n v="1311"/>
    <s v="01E"/>
    <x v="24"/>
    <s v="Humanities, Social Sci &amp; Arts"/>
    <s v="Art"/>
    <n v="3.9444444444444402"/>
    <n v="3.6666666666666599"/>
    <n v="17"/>
    <n v="3"/>
    <n v="17.647058823529001"/>
    <n v="3.8181818181818099"/>
    <x v="5"/>
    <x v="32"/>
    <n v="14"/>
  </r>
  <r>
    <s v="202620-20057"/>
    <s v="20057 US History Since 1865"/>
    <n v="202620"/>
    <n v="1"/>
    <s v="HIST"/>
    <n v="1302"/>
    <s v="03E"/>
    <x v="20"/>
    <s v="Humanities, Social Sci &amp; Arts"/>
    <s v="History &amp; Liberal Studies"/>
    <n v="4.6969696969696901"/>
    <n v="4.6727272727272702"/>
    <n v="25"/>
    <n v="11"/>
    <n v="44"/>
    <n v="4.6859504132231402"/>
    <x v="4"/>
    <x v="33"/>
    <n v="14"/>
  </r>
  <r>
    <s v="202620-20059"/>
    <s v="20059 Three-D Design &amp; Color Theory"/>
    <n v="202620"/>
    <n v="1"/>
    <s v="ART"/>
    <n v="1312"/>
    <s v="01E"/>
    <x v="15"/>
    <s v="Humanities, Social Sci &amp; Arts"/>
    <s v="Art"/>
    <n v="3.5666666666666602"/>
    <n v="3.08"/>
    <n v="14"/>
    <n v="5"/>
    <n v="35.714285714284998"/>
    <n v="3.3454545454545399"/>
    <x v="4"/>
    <x v="34"/>
    <n v="9"/>
  </r>
  <r>
    <s v="202620-20062"/>
    <s v="20062 General Microbiology"/>
    <n v="202620"/>
    <n v="1"/>
    <s v="BIOL"/>
    <n v="2420"/>
    <s v="02E"/>
    <x v="21"/>
    <s v="Science &amp; Engineering"/>
    <s v="Biological &amp; Environmental Sci"/>
    <n v="4.3809523809523796"/>
    <n v="4.5750000000000002"/>
    <n v="29"/>
    <n v="8"/>
    <n v="27.586206896551001"/>
    <n v="4.4691558441558401"/>
    <x v="0"/>
    <x v="35"/>
    <n v="21"/>
  </r>
  <r>
    <s v="202620-20068"/>
    <s v="20068 Painting I"/>
    <n v="202620"/>
    <n v="1"/>
    <s v="ART"/>
    <n v="2316"/>
    <s v="01E"/>
    <x v="12"/>
    <s v="Humanities, Social Sci &amp; Arts"/>
    <s v="Art"/>
    <n v="5"/>
    <n v="5"/>
    <n v="7"/>
    <n v="2"/>
    <n v="28.571428571428001"/>
    <n v="5"/>
    <x v="8"/>
    <x v="36"/>
    <n v="5"/>
  </r>
  <r>
    <s v="202620-20069"/>
    <s v="20069 US History Since 1865"/>
    <n v="202620"/>
    <n v="1"/>
    <s v="HIST"/>
    <n v="1302"/>
    <s v="05E"/>
    <x v="25"/>
    <s v="Humanities, Social Sci &amp; Arts"/>
    <s v="History &amp; Liberal Studies"/>
    <n v="4.7"/>
    <n v="4.72"/>
    <n v="44"/>
    <n v="5"/>
    <n v="11.363636363635999"/>
    <n v="4.7090909090909001"/>
    <x v="11"/>
    <x v="37"/>
    <n v="39"/>
  </r>
  <r>
    <s v="202620-20072"/>
    <s v="20072 Figure Drawing"/>
    <n v="202620"/>
    <n v="1"/>
    <s v="ART"/>
    <n v="2323"/>
    <s v="01E"/>
    <x v="26"/>
    <s v="Humanities, Social Sci &amp; Arts"/>
    <s v="Art"/>
    <m/>
    <m/>
    <n v="10"/>
    <n v="0"/>
    <n v="0"/>
    <m/>
    <x v="10"/>
    <x v="38"/>
    <n v="10"/>
  </r>
  <r>
    <s v="202620-20073"/>
    <s v="20073 US History Since 1865"/>
    <n v="202620"/>
    <n v="1"/>
    <s v="HIST"/>
    <n v="1302"/>
    <s v="07E"/>
    <x v="27"/>
    <s v="Humanities, Social Sci &amp; Arts"/>
    <s v="History &amp; Liberal Studies"/>
    <n v="4"/>
    <n v="4.4666666666666597"/>
    <n v="26"/>
    <n v="3"/>
    <n v="11.538461538461"/>
    <n v="4.2121212121212102"/>
    <x v="6"/>
    <x v="39"/>
    <n v="23"/>
  </r>
  <r>
    <s v="202620-20074"/>
    <s v="20074 Ceramics I"/>
    <n v="202620"/>
    <n v="1"/>
    <s v="ART"/>
    <n v="2346"/>
    <s v="01E"/>
    <x v="28"/>
    <s v="Humanities, Social Sci &amp; Arts"/>
    <s v="Art"/>
    <n v="4.55555555555555"/>
    <n v="4.5"/>
    <n v="9"/>
    <n v="4"/>
    <n v="44.444444444444002"/>
    <n v="4.5303030303030303"/>
    <x v="2"/>
    <x v="40"/>
    <n v="5"/>
  </r>
  <r>
    <s v="202620-20075"/>
    <s v="20075 US History Since 1865"/>
    <n v="202620"/>
    <n v="1"/>
    <s v="HIST"/>
    <n v="1302"/>
    <s v="08E"/>
    <x v="18"/>
    <s v="Humanities, Social Sci &amp; Arts"/>
    <s v="History &amp; Liberal Studies"/>
    <n v="4.3333333333333304"/>
    <n v="4.4000000000000004"/>
    <n v="41"/>
    <n v="14"/>
    <n v="34.146341463413997"/>
    <n v="4.3636363636363598"/>
    <x v="4"/>
    <x v="41"/>
    <n v="27"/>
  </r>
  <r>
    <s v="202620-20076"/>
    <s v="20076 US History Since 1865"/>
    <n v="202620"/>
    <n v="1"/>
    <s v="HIST"/>
    <n v="1302"/>
    <s v="09E"/>
    <x v="18"/>
    <s v="Humanities, Social Sci &amp; Arts"/>
    <s v="History &amp; Liberal Studies"/>
    <n v="4.7380952380952301"/>
    <n v="4.7"/>
    <n v="39"/>
    <n v="7"/>
    <n v="17.948717948717"/>
    <n v="4.7207792207792201"/>
    <x v="4"/>
    <x v="42"/>
    <n v="32"/>
  </r>
  <r>
    <s v="202620-20078"/>
    <s v="20078 US History Since 1865"/>
    <n v="202620"/>
    <n v="1"/>
    <s v="HIST"/>
    <n v="1302"/>
    <s v="10E"/>
    <x v="27"/>
    <s v="Humanities, Social Sci &amp; Arts"/>
    <s v="History &amp; Liberal Studies"/>
    <n v="5"/>
    <n v="5"/>
    <n v="15"/>
    <n v="1"/>
    <n v="6.6666666666659999"/>
    <n v="5"/>
    <x v="6"/>
    <x v="43"/>
    <n v="14"/>
  </r>
  <r>
    <s v="202620-20082"/>
    <s v="20082 Sculpture I"/>
    <n v="202620"/>
    <n v="1"/>
    <s v="ART"/>
    <n v="2326"/>
    <s v="01E"/>
    <x v="29"/>
    <s v="Humanities, Social Sci &amp; Arts"/>
    <s v="Art"/>
    <n v="5"/>
    <n v="4.9000000000000004"/>
    <n v="7"/>
    <n v="2"/>
    <n v="28.571428571428001"/>
    <n v="4.9545454545454497"/>
    <x v="4"/>
    <x v="44"/>
    <n v="5"/>
  </r>
  <r>
    <s v="202620-20093"/>
    <s v="20093 Life in the Universe"/>
    <n v="202620"/>
    <n v="1"/>
    <s v="ASTR"/>
    <n v="120"/>
    <s v="01W"/>
    <x v="30"/>
    <s v="Science &amp; Engineering"/>
    <s v="Physics and Astronomy"/>
    <n v="5"/>
    <n v="5"/>
    <n v="29"/>
    <n v="5"/>
    <n v="17.241379310344001"/>
    <n v="5"/>
    <x v="4"/>
    <x v="45"/>
    <n v="24"/>
  </r>
  <r>
    <s v="202620-20096"/>
    <s v="20096 Human Dimensions"/>
    <n v="202620"/>
    <n v="1"/>
    <s v="BSC"/>
    <n v="440"/>
    <s v="01W"/>
    <x v="31"/>
    <s v="Science &amp; Engineering"/>
    <s v="Biological &amp; Environmental Sci"/>
    <n v="4"/>
    <n v="4"/>
    <n v="10"/>
    <n v="1"/>
    <n v="10"/>
    <n v="4"/>
    <x v="12"/>
    <x v="46"/>
    <n v="9"/>
  </r>
  <r>
    <s v="202620-20099"/>
    <s v="20099 Cell Biology"/>
    <n v="202620"/>
    <n v="1"/>
    <s v="BSC"/>
    <n v="303"/>
    <s v="01E"/>
    <x v="32"/>
    <s v="Science &amp; Engineering"/>
    <s v="Biological &amp; Environmental Sci"/>
    <n v="3.36666666666666"/>
    <n v="3.28"/>
    <n v="21"/>
    <n v="5"/>
    <n v="23.809523809523"/>
    <n v="3.3272727272727201"/>
    <x v="13"/>
    <x v="47"/>
    <n v="16"/>
  </r>
  <r>
    <s v="202620-20101"/>
    <s v="20101 Archaeoastronomy"/>
    <n v="202620"/>
    <n v="1"/>
    <s v="ASTR"/>
    <n v="260"/>
    <s v="01E"/>
    <x v="33"/>
    <s v="Science &amp; Engineering"/>
    <s v="Physics and Astronomy"/>
    <m/>
    <m/>
    <n v="5"/>
    <n v="0"/>
    <n v="0"/>
    <m/>
    <x v="7"/>
    <x v="48"/>
    <n v="5"/>
  </r>
  <r>
    <s v="202620-20115"/>
    <s v="20115 Historical Methods"/>
    <n v="202620"/>
    <n v="1"/>
    <s v="HIST"/>
    <n v="591"/>
    <s v="01E"/>
    <x v="18"/>
    <s v="Humanities, Social Sci &amp; Arts"/>
    <s v="History &amp; Liberal Studies"/>
    <n v="4.9166666666666599"/>
    <n v="5"/>
    <n v="5"/>
    <n v="2"/>
    <n v="40"/>
    <n v="4.9545454545454497"/>
    <x v="4"/>
    <x v="49"/>
    <n v="3"/>
  </r>
  <r>
    <s v="202620-20117"/>
    <s v="20117 Historical Methods"/>
    <n v="202620"/>
    <n v="1"/>
    <s v="HIST"/>
    <n v="591"/>
    <s v="1SE"/>
    <x v="18"/>
    <s v="Humanities, Social Sci &amp; Arts"/>
    <s v="History &amp; Liberal Studies"/>
    <n v="3.3333333333333299"/>
    <n v="4.2"/>
    <n v="4"/>
    <n v="2"/>
    <n v="50"/>
    <n v="3.72727272727272"/>
    <x v="4"/>
    <x v="50"/>
    <n v="2"/>
  </r>
  <r>
    <s v="202620-20119"/>
    <s v="20119 Stars and the Universe"/>
    <n v="202620"/>
    <n v="1"/>
    <s v="ASTR"/>
    <n v="1303"/>
    <s v="01E"/>
    <x v="34"/>
    <s v="Science &amp; Engineering"/>
    <s v="Physics and Astronomy"/>
    <n v="3.8095238095238"/>
    <n v="4.0285714285714196"/>
    <n v="31"/>
    <n v="7"/>
    <n v="22.580645161290001"/>
    <n v="3.9090909090908998"/>
    <x v="6"/>
    <x v="51"/>
    <n v="24"/>
  </r>
  <r>
    <s v="202620-20122"/>
    <s v="20122 Stars and the Universe"/>
    <n v="202620"/>
    <n v="1"/>
    <s v="ASTR"/>
    <n v="1303"/>
    <s v="01W"/>
    <x v="30"/>
    <s v="Science &amp; Engineering"/>
    <s v="Physics and Astronomy"/>
    <n v="4.7916666666666599"/>
    <n v="4.95"/>
    <n v="29"/>
    <n v="4"/>
    <n v="13.793103448275"/>
    <n v="4.8636363636363598"/>
    <x v="4"/>
    <x v="52"/>
    <n v="25"/>
  </r>
  <r>
    <s v="202620-20124"/>
    <s v="20124 Cell Biology lab"/>
    <n v="202620"/>
    <n v="1"/>
    <s v="BSC"/>
    <s v="303L"/>
    <s v="01L"/>
    <x v="32"/>
    <s v="Science &amp; Engineering"/>
    <s v="Biological &amp; Environmental Sci"/>
    <n v="4.55555555555555"/>
    <n v="4.6666666666666599"/>
    <n v="17"/>
    <n v="3"/>
    <n v="17.647058823529001"/>
    <n v="4.6060606060606002"/>
    <x v="13"/>
    <x v="53"/>
    <n v="14"/>
  </r>
  <r>
    <s v="202620-20130"/>
    <s v="20130 Stars and the Universe"/>
    <n v="202620"/>
    <n v="1"/>
    <s v="ASTR"/>
    <n v="1303"/>
    <s v="1HE"/>
    <x v="35"/>
    <s v="Science &amp; Engineering"/>
    <s v="Physics and Astronomy"/>
    <n v="5"/>
    <n v="5"/>
    <n v="10"/>
    <n v="1"/>
    <n v="10"/>
    <n v="5"/>
    <x v="7"/>
    <x v="54"/>
    <n v="9"/>
  </r>
  <r>
    <s v="202620-20131"/>
    <s v="20131 Prog Impl &amp; Eval In Hlth Prom"/>
    <n v="202620"/>
    <s v="J"/>
    <s v="HHPH"/>
    <n v="420"/>
    <s v="81B"/>
    <x v="36"/>
    <s v="Education &amp; Human Services"/>
    <s v="Health &amp; Human Performance"/>
    <m/>
    <m/>
    <n v="4"/>
    <n v="0"/>
    <n v="0"/>
    <m/>
    <x v="5"/>
    <x v="55"/>
    <n v="4"/>
  </r>
  <r>
    <s v="202620-20132"/>
    <s v="20132 CONSUMER HEALTH"/>
    <n v="202620"/>
    <n v="1"/>
    <s v="HHPH"/>
    <n v="250"/>
    <s v="01W"/>
    <x v="37"/>
    <s v="Education &amp; Human Services"/>
    <s v="Health &amp; Human Performance"/>
    <n v="4.8888888888888804"/>
    <n v="4.93333333333333"/>
    <n v="38"/>
    <n v="3"/>
    <n v="7.8947368421049999"/>
    <n v="4.9090909090909003"/>
    <x v="7"/>
    <x v="56"/>
    <n v="35"/>
  </r>
  <r>
    <s v="202620-20133"/>
    <s v="20133 Introduction to Law"/>
    <n v="202620"/>
    <n v="1"/>
    <s v="PLGL"/>
    <n v="222"/>
    <s v="01W"/>
    <x v="38"/>
    <s v="Humanities, Social Sci &amp; Arts"/>
    <s v="Social Sciences"/>
    <n v="5"/>
    <n v="5"/>
    <n v="8"/>
    <n v="2"/>
    <n v="25"/>
    <n v="5"/>
    <x v="11"/>
    <x v="57"/>
    <n v="6"/>
  </r>
  <r>
    <s v="202620-20134"/>
    <s v="20134 Intro to Pers. &amp; Comm. Hlth"/>
    <n v="202620"/>
    <n v="1"/>
    <s v="HHPH"/>
    <n v="1304"/>
    <s v="01E"/>
    <x v="39"/>
    <s v="Education &amp; Human Services"/>
    <s v="Health &amp; Human Performance"/>
    <n v="4.3333333333333304"/>
    <n v="4.4666666666666597"/>
    <n v="36"/>
    <n v="3"/>
    <n v="8.333333333333"/>
    <n v="4.39393939393939"/>
    <x v="1"/>
    <x v="58"/>
    <n v="33"/>
  </r>
  <r>
    <s v="202620-20137"/>
    <s v="20137 Current Issues in Health"/>
    <n v="202620"/>
    <n v="1"/>
    <s v="HHPH"/>
    <n v="385"/>
    <s v="01W"/>
    <x v="40"/>
    <s v="Education &amp; Human Services"/>
    <s v="Health &amp; Human Performance"/>
    <n v="5"/>
    <n v="5"/>
    <n v="36"/>
    <n v="1"/>
    <n v="2.7777777777770001"/>
    <n v="5"/>
    <x v="1"/>
    <x v="59"/>
    <n v="35"/>
  </r>
  <r>
    <s v="202620-20138"/>
    <s v="20138 Applied Practice Experience"/>
    <n v="202620"/>
    <n v="1"/>
    <s v="HHPH"/>
    <n v="495"/>
    <s v="81B"/>
    <x v="39"/>
    <s v="Education &amp; Human Services"/>
    <s v="Health &amp; Human Performance"/>
    <n v="5"/>
    <n v="5"/>
    <n v="16"/>
    <n v="1"/>
    <n v="6.25"/>
    <n v="5"/>
    <x v="1"/>
    <x v="60"/>
    <n v="15"/>
  </r>
  <r>
    <s v="202620-20139"/>
    <s v="20139 Solar System"/>
    <n v="202620"/>
    <n v="1"/>
    <s v="ASTR"/>
    <n v="1304"/>
    <s v="01E"/>
    <x v="41"/>
    <s v="Science &amp; Engineering"/>
    <s v="Physics and Astronomy"/>
    <n v="4.8333333333333304"/>
    <n v="4.8499999999999996"/>
    <n v="19"/>
    <n v="4"/>
    <n v="21.052631578947"/>
    <n v="4.8409090909090899"/>
    <x v="2"/>
    <x v="61"/>
    <n v="15"/>
  </r>
  <r>
    <s v="202620-20141"/>
    <s v="20141 Applied Microbiology"/>
    <n v="202620"/>
    <n v="1"/>
    <s v="BSC"/>
    <n v="306"/>
    <s v="01E"/>
    <x v="21"/>
    <s v="Science &amp; Engineering"/>
    <s v="Biological &amp; Environmental Sci"/>
    <n v="4.0333333333333297"/>
    <n v="4.42"/>
    <n v="40"/>
    <n v="10"/>
    <n v="25"/>
    <n v="4.2090909090909001"/>
    <x v="0"/>
    <x v="62"/>
    <n v="30"/>
  </r>
  <r>
    <s v="202620-20142"/>
    <s v="20142 Legal Research"/>
    <n v="202620"/>
    <n v="1"/>
    <s v="PLGL"/>
    <n v="223"/>
    <s v="01W"/>
    <x v="42"/>
    <s v="Humanities, Social Sci &amp; Arts"/>
    <s v="Social Sciences"/>
    <n v="5"/>
    <n v="5"/>
    <n v="11"/>
    <n v="2"/>
    <n v="18.181818181817999"/>
    <n v="5"/>
    <x v="1"/>
    <x v="63"/>
    <n v="9"/>
  </r>
  <r>
    <s v="202620-20143"/>
    <s v="20143 Hlth &amp; Hltcare Disparities"/>
    <n v="202620"/>
    <n v="1"/>
    <s v="HHPH"/>
    <n v="430"/>
    <s v="81W"/>
    <x v="40"/>
    <s v="Education &amp; Human Services"/>
    <s v="Health &amp; Human Performance"/>
    <n v="5"/>
    <n v="5"/>
    <n v="14"/>
    <n v="1"/>
    <n v="7.1428571428570002"/>
    <n v="5"/>
    <x v="1"/>
    <x v="64"/>
    <n v="13"/>
  </r>
  <r>
    <s v="202620-20144"/>
    <s v="20144 Science Inquiry I"/>
    <n v="202620"/>
    <n v="1"/>
    <s v="IS"/>
    <n v="351"/>
    <s v="01E"/>
    <x v="41"/>
    <s v="Science &amp; Engineering"/>
    <s v="Physics and Astronomy"/>
    <n v="4.9166666666666599"/>
    <n v="5"/>
    <n v="25"/>
    <n v="2"/>
    <n v="8"/>
    <n v="4.9545454545454497"/>
    <x v="2"/>
    <x v="65"/>
    <n v="23"/>
  </r>
  <r>
    <s v="202620-20147"/>
    <s v="20147 Intro to Theatre"/>
    <n v="202620"/>
    <n v="1"/>
    <s v="THE"/>
    <n v="1310"/>
    <s v="01E"/>
    <x v="43"/>
    <s v="Humanities, Social Sci &amp; Arts"/>
    <s v="Theatre"/>
    <n v="4.5333333333333297"/>
    <n v="5"/>
    <n v="13"/>
    <n v="5"/>
    <n v="38.461538461537998"/>
    <n v="4.7454545454545398"/>
    <x v="5"/>
    <x v="66"/>
    <n v="8"/>
  </r>
  <r>
    <s v="202620-20148"/>
    <s v="20148 Science Inquiry I"/>
    <n v="202620"/>
    <n v="1"/>
    <s v="IS"/>
    <n v="351"/>
    <s v="01W"/>
    <x v="44"/>
    <s v="Science &amp; Engineering"/>
    <s v="Physics and Astronomy"/>
    <n v="5"/>
    <n v="5"/>
    <n v="16"/>
    <n v="1"/>
    <n v="6.25"/>
    <n v="5"/>
    <x v="14"/>
    <x v="67"/>
    <n v="15"/>
  </r>
  <r>
    <s v="202620-20149"/>
    <s v="20149 Food and Culture"/>
    <n v="202620"/>
    <n v="1"/>
    <s v="HHPH"/>
    <n v="339"/>
    <s v="01W"/>
    <x v="37"/>
    <s v="Education &amp; Human Services"/>
    <s v="Health &amp; Human Performance"/>
    <n v="4.7"/>
    <n v="4.76"/>
    <n v="39"/>
    <n v="5"/>
    <n v="12.820512820512"/>
    <n v="4.7272727272727204"/>
    <x v="7"/>
    <x v="68"/>
    <n v="34"/>
  </r>
  <r>
    <s v="202620-20150"/>
    <s v="20150 Applied Microbiology"/>
    <n v="202620"/>
    <n v="1"/>
    <s v="BSC"/>
    <s v="306L"/>
    <s v="01L"/>
    <x v="21"/>
    <s v="Science &amp; Engineering"/>
    <s v="Biological &amp; Environmental Sci"/>
    <n v="4.1190476190476097"/>
    <n v="4.3142857142857096"/>
    <n v="20"/>
    <n v="7"/>
    <n v="35"/>
    <n v="4.2077922077921999"/>
    <x v="0"/>
    <x v="69"/>
    <n v="13"/>
  </r>
  <r>
    <s v="202620-20151"/>
    <s v="20151 Life Cycle Nutrition"/>
    <n v="202620"/>
    <n v="1"/>
    <s v="HHPH"/>
    <n v="334"/>
    <s v="01W"/>
    <x v="45"/>
    <s v="Education &amp; Human Services"/>
    <s v="Health &amp; Human Performance"/>
    <n v="4.6666666666666599"/>
    <n v="4.7"/>
    <n v="25"/>
    <n v="4"/>
    <n v="16"/>
    <n v="4.6818181818181799"/>
    <x v="7"/>
    <x v="70"/>
    <n v="21"/>
  </r>
  <r>
    <s v="202620-20153"/>
    <s v="20153 Intro to Theatre"/>
    <n v="202620"/>
    <n v="1"/>
    <s v="THE"/>
    <n v="1310"/>
    <s v="01H"/>
    <x v="46"/>
    <s v="Humanities, Social Sci &amp; Arts"/>
    <s v="Theatre"/>
    <n v="4.5833333333333304"/>
    <n v="4.8"/>
    <n v="8"/>
    <n v="2"/>
    <n v="25"/>
    <n v="4.6818181818181799"/>
    <x v="4"/>
    <x v="71"/>
    <n v="6"/>
  </r>
  <r>
    <s v="202620-20155"/>
    <s v="20155 Painting II"/>
    <n v="202620"/>
    <n v="1"/>
    <s v="ART"/>
    <n v="326"/>
    <s v="01E"/>
    <x v="12"/>
    <s v="Humanities, Social Sci &amp; Arts"/>
    <s v="Art"/>
    <n v="5"/>
    <n v="5"/>
    <n v="7"/>
    <n v="4"/>
    <n v="57.142857142856997"/>
    <n v="5"/>
    <x v="8"/>
    <x v="72"/>
    <n v="3"/>
  </r>
  <r>
    <s v="202620-20156"/>
    <s v="20156 Sculpture II"/>
    <n v="202620"/>
    <n v="1"/>
    <s v="ART"/>
    <n v="340"/>
    <s v="01E"/>
    <x v="29"/>
    <s v="Humanities, Social Sci &amp; Arts"/>
    <s v="Art"/>
    <n v="5"/>
    <n v="5"/>
    <n v="5"/>
    <n v="2"/>
    <n v="40"/>
    <n v="5"/>
    <x v="4"/>
    <x v="73"/>
    <n v="3"/>
  </r>
  <r>
    <s v="202620-20159"/>
    <s v="20159 Intro to Theatre"/>
    <n v="202620"/>
    <n v="1"/>
    <s v="THE"/>
    <n v="1310"/>
    <s v="01W"/>
    <x v="47"/>
    <s v="Humanities, Social Sci &amp; Arts"/>
    <s v="Theatre"/>
    <n v="4.3333333333333304"/>
    <n v="4.5"/>
    <n v="23"/>
    <n v="2"/>
    <n v="8.6956521739130004"/>
    <n v="4.4090909090909003"/>
    <x v="7"/>
    <x v="74"/>
    <n v="21"/>
  </r>
  <r>
    <s v="202620-20160"/>
    <s v="20160 Ceramics II"/>
    <n v="202620"/>
    <n v="1"/>
    <s v="ART"/>
    <n v="350"/>
    <s v="01E"/>
    <x v="28"/>
    <s v="Humanities, Social Sci &amp; Arts"/>
    <s v="Art"/>
    <n v="5"/>
    <n v="5"/>
    <n v="7"/>
    <n v="4"/>
    <n v="57.142857142856997"/>
    <n v="5"/>
    <x v="2"/>
    <x v="75"/>
    <n v="3"/>
  </r>
  <r>
    <s v="202620-20161"/>
    <s v="20161 Science Inquiry II"/>
    <n v="202620"/>
    <n v="1"/>
    <s v="IS"/>
    <n v="352"/>
    <s v="01E"/>
    <x v="48"/>
    <s v="Science &amp; Engineering"/>
    <s v="Physics and Astronomy"/>
    <n v="4.5833333333333304"/>
    <n v="4.9000000000000004"/>
    <n v="16"/>
    <n v="2"/>
    <n v="12.5"/>
    <n v="4.7272727272727204"/>
    <x v="8"/>
    <x v="76"/>
    <n v="14"/>
  </r>
  <r>
    <s v="202620-20163"/>
    <s v="20163 Intro to Theatre"/>
    <n v="202620"/>
    <n v="1"/>
    <s v="THE"/>
    <n v="1310"/>
    <s v="03E"/>
    <x v="49"/>
    <s v="Humanities, Social Sci &amp; Arts"/>
    <s v="Theatre"/>
    <n v="4.5"/>
    <n v="4.28"/>
    <n v="36"/>
    <n v="5"/>
    <n v="13.888888888887999"/>
    <n v="4.4000000000000004"/>
    <x v="0"/>
    <x v="77"/>
    <n v="31"/>
  </r>
  <r>
    <s v="202620-20165"/>
    <s v="20165 Science Inquiry II"/>
    <n v="202620"/>
    <n v="1"/>
    <s v="IS"/>
    <n v="352"/>
    <s v="01W"/>
    <x v="44"/>
    <s v="Science &amp; Engineering"/>
    <s v="Physics and Astronomy"/>
    <m/>
    <m/>
    <n v="22"/>
    <n v="0"/>
    <n v="0"/>
    <m/>
    <x v="14"/>
    <x v="78"/>
    <n v="22"/>
  </r>
  <r>
    <s v="202620-20166"/>
    <s v="20166 Teaching Art in the Sec. Clas."/>
    <n v="202620"/>
    <n v="1"/>
    <s v="ART"/>
    <n v="355"/>
    <s v="01E"/>
    <x v="10"/>
    <s v="Humanities, Social Sci &amp; Arts"/>
    <s v="Art"/>
    <n v="4.5833333333333304"/>
    <n v="4.8"/>
    <n v="6"/>
    <n v="2"/>
    <n v="33.333333333333002"/>
    <n v="4.6818181818181799"/>
    <x v="6"/>
    <x v="79"/>
    <n v="4"/>
  </r>
  <r>
    <s v="202620-20167"/>
    <s v="20167 Intro to Theatre"/>
    <n v="202620"/>
    <n v="1"/>
    <s v="THE"/>
    <n v="1310"/>
    <s v="04E"/>
    <x v="50"/>
    <s v="Humanities, Social Sci &amp; Arts"/>
    <s v="Theatre"/>
    <n v="3.6666666666666599"/>
    <n v="4"/>
    <n v="20"/>
    <n v="2"/>
    <n v="10"/>
    <n v="3.8181818181818099"/>
    <x v="3"/>
    <x v="80"/>
    <n v="18"/>
  </r>
  <r>
    <s v="202620-20168"/>
    <s v="20168 Planning, Budgeting"/>
    <n v="202620"/>
    <n v="1"/>
    <s v="BAAS"/>
    <n v="351"/>
    <s v="01W"/>
    <x v="51"/>
    <s v="Innovation and Design"/>
    <s v="Coll of Innovation and Design"/>
    <n v="5"/>
    <n v="5"/>
    <n v="25"/>
    <n v="7"/>
    <n v="28"/>
    <n v="5"/>
    <x v="0"/>
    <x v="81"/>
    <n v="18"/>
  </r>
  <r>
    <s v="202620-20169"/>
    <s v="20169 Nutrition"/>
    <n v="202620"/>
    <n v="1"/>
    <s v="HHPH"/>
    <n v="331"/>
    <s v="03W"/>
    <x v="40"/>
    <s v="Education &amp; Human Services"/>
    <s v="Health &amp; Human Performance"/>
    <n v="3.9166666666666599"/>
    <n v="4"/>
    <n v="36"/>
    <n v="2"/>
    <n v="5.5555555555550002"/>
    <n v="3.9545454545454501"/>
    <x v="1"/>
    <x v="82"/>
    <n v="34"/>
  </r>
  <r>
    <s v="202620-20171"/>
    <s v="20171 Data Visualization"/>
    <n v="202620"/>
    <n v="1"/>
    <s v="BAAS"/>
    <n v="408"/>
    <s v="01W"/>
    <x v="52"/>
    <s v="Innovation and Design"/>
    <s v="Coll of Innovation and Design"/>
    <n v="4.6666666666666599"/>
    <n v="4.8"/>
    <n v="3"/>
    <n v="2"/>
    <n v="66.666666666666003"/>
    <n v="4.7272727272727204"/>
    <x v="3"/>
    <x v="83"/>
    <n v="1"/>
  </r>
  <r>
    <s v="202620-20172"/>
    <s v="20172 Sport Nutrition"/>
    <n v="202620"/>
    <n v="1"/>
    <s v="HHPH"/>
    <n v="330"/>
    <s v="01W"/>
    <x v="45"/>
    <s v="Education &amp; Human Services"/>
    <s v="Health &amp; Human Performance"/>
    <n v="4.9166666666666599"/>
    <n v="4.95"/>
    <n v="40"/>
    <n v="4"/>
    <n v="10"/>
    <n v="4.9318181818181799"/>
    <x v="7"/>
    <x v="84"/>
    <n v="36"/>
  </r>
  <r>
    <s v="202620-20173"/>
    <s v="20173 Applied Microbiology"/>
    <n v="202620"/>
    <n v="1"/>
    <s v="BSC"/>
    <s v="306L"/>
    <s v="02L"/>
    <x v="21"/>
    <s v="Science &amp; Engineering"/>
    <s v="Biological &amp; Environmental Sci"/>
    <n v="4.75"/>
    <n v="5"/>
    <n v="20"/>
    <n v="2"/>
    <n v="10"/>
    <n v="4.8636363636363598"/>
    <x v="0"/>
    <x v="85"/>
    <n v="18"/>
  </r>
  <r>
    <s v="202620-20174"/>
    <s v="20174 Science Inquiry II"/>
    <n v="202620"/>
    <n v="1"/>
    <s v="IS"/>
    <n v="352"/>
    <s v="71E"/>
    <x v="53"/>
    <s v="Science &amp; Engineering"/>
    <s v="Physics and Astronomy"/>
    <n v="4.6666666666666599"/>
    <n v="4.5999999999999996"/>
    <n v="6"/>
    <n v="2"/>
    <n v="33.333333333333002"/>
    <n v="4.6363636363636296"/>
    <x v="5"/>
    <x v="86"/>
    <n v="4"/>
  </r>
  <r>
    <s v="202620-20176"/>
    <s v="20176 Ethical Decision Making"/>
    <n v="202620"/>
    <n v="1"/>
    <s v="BAAS"/>
    <n v="445"/>
    <s v="01W"/>
    <x v="54"/>
    <s v="Innovation and Design"/>
    <s v="Coll of Innovation and Design"/>
    <n v="5"/>
    <n v="5"/>
    <n v="17"/>
    <n v="3"/>
    <n v="17.647058823529001"/>
    <n v="5"/>
    <x v="15"/>
    <x v="87"/>
    <n v="14"/>
  </r>
  <r>
    <s v="202620-20178"/>
    <s v="20178 Globalization"/>
    <n v="202620"/>
    <n v="1"/>
    <s v="BGS"/>
    <n v="401"/>
    <s v="01W"/>
    <x v="54"/>
    <s v="Innovation and Design"/>
    <s v="Coll of Innovation and Design"/>
    <n v="4.4545454545454497"/>
    <n v="4.6363636363636296"/>
    <n v="37"/>
    <n v="11"/>
    <n v="29.729729729729002"/>
    <n v="4.5371900826446199"/>
    <x v="15"/>
    <x v="88"/>
    <n v="26"/>
  </r>
  <r>
    <s v="202620-20182"/>
    <s v="20182 Globalization"/>
    <n v="202620"/>
    <n v="1"/>
    <s v="BGS"/>
    <n v="401"/>
    <s v="02W"/>
    <x v="54"/>
    <s v="Innovation and Design"/>
    <s v="Coll of Innovation and Design"/>
    <n v="3.9666666666666601"/>
    <n v="4"/>
    <n v="34"/>
    <n v="5"/>
    <n v="14.705882352941"/>
    <n v="3.9818181818181801"/>
    <x v="15"/>
    <x v="89"/>
    <n v="29"/>
  </r>
  <r>
    <s v="202620-20186"/>
    <s v="20186 Nutrition"/>
    <n v="202620"/>
    <n v="1"/>
    <s v="HHPH"/>
    <n v="331"/>
    <s v="02E"/>
    <x v="40"/>
    <s v="Education &amp; Human Services"/>
    <s v="Health &amp; Human Performance"/>
    <n v="5"/>
    <n v="5"/>
    <n v="31"/>
    <n v="2"/>
    <n v="6.4516129032249996"/>
    <n v="5"/>
    <x v="1"/>
    <x v="90"/>
    <n v="29"/>
  </r>
  <r>
    <s v="202620-20189"/>
    <s v="20189 Integrated Science I"/>
    <n v="202620"/>
    <n v="1"/>
    <s v="IS"/>
    <n v="1315"/>
    <s v="01W"/>
    <x v="55"/>
    <s v="Science &amp; Engineering"/>
    <s v="Physics and Astronomy"/>
    <m/>
    <m/>
    <n v="27"/>
    <n v="0"/>
    <n v="0"/>
    <m/>
    <x v="2"/>
    <x v="91"/>
    <n v="27"/>
  </r>
  <r>
    <s v="202620-20190"/>
    <s v="20190 Experimental Concepts"/>
    <n v="202620"/>
    <n v="1"/>
    <s v="ART"/>
    <n v="380"/>
    <s v="01E"/>
    <x v="15"/>
    <s v="Humanities, Social Sci &amp; Arts"/>
    <s v="Art"/>
    <n v="3.5333333333333301"/>
    <n v="3.26"/>
    <n v="15"/>
    <n v="10"/>
    <n v="66.666666666666003"/>
    <n v="3.4090909090908998"/>
    <x v="4"/>
    <x v="92"/>
    <n v="5"/>
  </r>
  <r>
    <s v="202620-20192"/>
    <s v="20192 Geospatial Mapping"/>
    <n v="202620"/>
    <n v="1"/>
    <s v="BSC"/>
    <n v="417"/>
    <s v="01E"/>
    <x v="56"/>
    <s v="Science &amp; Engineering"/>
    <s v="Biological &amp; Environmental Sci"/>
    <n v="3.8333333333333299"/>
    <n v="4.2"/>
    <n v="15"/>
    <n v="2"/>
    <n v="13.333333333333"/>
    <n v="4"/>
    <x v="6"/>
    <x v="93"/>
    <n v="13"/>
  </r>
  <r>
    <s v="202620-20193"/>
    <s v="20193 Integrated Science I"/>
    <n v="202620"/>
    <n v="1"/>
    <s v="IS"/>
    <n v="1315"/>
    <s v="02W"/>
    <x v="57"/>
    <s v="Science &amp; Engineering"/>
    <s v="Physics and Astronomy"/>
    <m/>
    <m/>
    <n v="27"/>
    <n v="0"/>
    <n v="0"/>
    <m/>
    <x v="6"/>
    <x v="94"/>
    <n v="27"/>
  </r>
  <r>
    <s v="202620-20199"/>
    <s v="20199 Research and Writing"/>
    <n v="202620"/>
    <n v="1"/>
    <s v="BGS"/>
    <n v="402"/>
    <s v="01W"/>
    <x v="58"/>
    <s v="Innovation and Design"/>
    <s v="Coll of Innovation and Design"/>
    <n v="4.7592592592592498"/>
    <n v="4.7111111111111104"/>
    <n v="35"/>
    <n v="18"/>
    <n v="51.428571428570997"/>
    <n v="4.7373737373737299"/>
    <x v="15"/>
    <x v="95"/>
    <n v="17"/>
  </r>
  <r>
    <s v="202620-20200"/>
    <s v="20200 Practicum in Art"/>
    <n v="202620"/>
    <n v="1"/>
    <s v="ART"/>
    <n v="403"/>
    <s v="01E"/>
    <x v="28"/>
    <s v="Humanities, Social Sci &amp; Arts"/>
    <s v="Art"/>
    <n v="4.7777777777777697"/>
    <n v="4.7777777777777697"/>
    <n v="18"/>
    <n v="9"/>
    <n v="50"/>
    <n v="4.7777777777777697"/>
    <x v="2"/>
    <x v="96"/>
    <n v="9"/>
  </r>
  <r>
    <s v="202620-20201"/>
    <s v="20201 Integrated Science II"/>
    <n v="202620"/>
    <n v="1"/>
    <s v="IS"/>
    <n v="1317"/>
    <s v="01W"/>
    <x v="55"/>
    <s v="Science &amp; Engineering"/>
    <s v="Physics and Astronomy"/>
    <n v="4.5"/>
    <n v="5"/>
    <n v="17"/>
    <n v="2"/>
    <n v="11.764705882352001"/>
    <n v="4.7272727272727204"/>
    <x v="2"/>
    <x v="97"/>
    <n v="15"/>
  </r>
  <r>
    <s v="202620-20203"/>
    <s v="20203 Research and Writing"/>
    <n v="202620"/>
    <n v="1"/>
    <s v="BGS"/>
    <n v="402"/>
    <s v="02W"/>
    <x v="58"/>
    <s v="Innovation and Design"/>
    <s v="Coll of Innovation and Design"/>
    <n v="3.75"/>
    <n v="3.75"/>
    <n v="18"/>
    <n v="4"/>
    <n v="22.222222222222001"/>
    <n v="3.75"/>
    <x v="15"/>
    <x v="98"/>
    <n v="14"/>
  </r>
  <r>
    <s v="202620-20207"/>
    <s v="20207 Leading Change &amp; Innovation"/>
    <n v="202620"/>
    <n v="1"/>
    <s v="BGS"/>
    <n v="404"/>
    <s v="01W"/>
    <x v="54"/>
    <s v="Innovation and Design"/>
    <s v="Coll of Innovation and Design"/>
    <n v="4.24305555555555"/>
    <n v="4.6888888888888802"/>
    <n v="29"/>
    <n v="9"/>
    <n v="31.034482758620001"/>
    <n v="4.4457070707070701"/>
    <x v="15"/>
    <x v="99"/>
    <n v="20"/>
  </r>
  <r>
    <s v="202620-20209"/>
    <s v="20209 Found of Mental Health Prom"/>
    <n v="202620"/>
    <n v="1"/>
    <s v="HHPH"/>
    <n v="220"/>
    <s v="01E"/>
    <x v="39"/>
    <s v="Education &amp; Human Services"/>
    <s v="Health &amp; Human Performance"/>
    <n v="4.5833333333333304"/>
    <n v="4.9000000000000004"/>
    <n v="16"/>
    <n v="2"/>
    <n v="12.5"/>
    <n v="4.7272727272727204"/>
    <x v="1"/>
    <x v="100"/>
    <n v="14"/>
  </r>
  <r>
    <s v="202620-20210"/>
    <s v="20210 College Physics I"/>
    <n v="202620"/>
    <n v="1"/>
    <s v="PHYS"/>
    <n v="1401"/>
    <s v="01E"/>
    <x v="59"/>
    <s v="Science &amp; Engineering"/>
    <s v="Physics and Astronomy"/>
    <n v="4.7222222222222197"/>
    <n v="4.5666666666666602"/>
    <n v="26"/>
    <n v="6"/>
    <n v="23.076923076922998"/>
    <n v="4.6515151515151496"/>
    <x v="15"/>
    <x v="101"/>
    <n v="20"/>
  </r>
  <r>
    <s v="202620-20216"/>
    <s v="20216 Leading Change &amp; Innovation"/>
    <n v="202620"/>
    <n v="1"/>
    <s v="BGS"/>
    <n v="404"/>
    <s v="02W"/>
    <x v="54"/>
    <s v="Innovation and Design"/>
    <s v="Coll of Innovation and Design"/>
    <n v="3.9166666666666599"/>
    <n v="4.3"/>
    <n v="15"/>
    <n v="4"/>
    <n v="26.666666666666"/>
    <n v="4.0909090909090899"/>
    <x v="15"/>
    <x v="102"/>
    <n v="11"/>
  </r>
  <r>
    <s v="202620-20219"/>
    <s v="20219 Capstone"/>
    <n v="202620"/>
    <n v="1"/>
    <s v="BGS"/>
    <n v="405"/>
    <s v="01W"/>
    <x v="60"/>
    <s v="Innovation and Design"/>
    <s v="Coll of Innovation and Design"/>
    <n v="4.36666666666666"/>
    <n v="4.26"/>
    <n v="35"/>
    <n v="10"/>
    <n v="28.571428571428001"/>
    <n v="4.3181818181818103"/>
    <x v="6"/>
    <x v="103"/>
    <n v="25"/>
  </r>
  <r>
    <s v="202620-20224"/>
    <s v="20224 Capstone"/>
    <n v="202620"/>
    <n v="1"/>
    <s v="BGS"/>
    <n v="405"/>
    <s v="02W"/>
    <x v="60"/>
    <s v="Innovation and Design"/>
    <s v="Coll of Innovation and Design"/>
    <n v="4.5"/>
    <n v="4.5333333333333297"/>
    <n v="7"/>
    <n v="3"/>
    <n v="42.857142857142001"/>
    <n v="4.5151515151515103"/>
    <x v="6"/>
    <x v="104"/>
    <n v="4"/>
  </r>
  <r>
    <s v="202620-20225"/>
    <s v="20225 United States Government"/>
    <n v="202620"/>
    <n v="1"/>
    <s v="PSCI"/>
    <n v="2305"/>
    <s v="01E"/>
    <x v="61"/>
    <s v="Humanities, Social Sci &amp; Arts"/>
    <s v="Social Sciences"/>
    <n v="3.1"/>
    <n v="3.76"/>
    <n v="29"/>
    <n v="5"/>
    <n v="17.241379310344001"/>
    <n v="3.4"/>
    <x v="6"/>
    <x v="105"/>
    <n v="24"/>
  </r>
  <r>
    <s v="202620-20232"/>
    <s v="20232 Business and Eco Statistics"/>
    <n v="202620"/>
    <n v="1"/>
    <s v="ECO"/>
    <n v="302"/>
    <s v="01E"/>
    <x v="62"/>
    <s v="Business"/>
    <s v="Acct, Fin, Eco, and Bus Law"/>
    <n v="5"/>
    <n v="5"/>
    <n v="46"/>
    <n v="1"/>
    <n v="2.1739130434780001"/>
    <n v="5"/>
    <x v="16"/>
    <x v="106"/>
    <n v="45"/>
  </r>
  <r>
    <s v="202620-20233"/>
    <s v="20233 United States Government"/>
    <n v="202620"/>
    <n v="1"/>
    <s v="PSCI"/>
    <n v="2305"/>
    <s v="02E"/>
    <x v="61"/>
    <s v="Humanities, Social Sci &amp; Arts"/>
    <s v="Social Sciences"/>
    <n v="4.3888888888888804"/>
    <n v="4.7333333333333298"/>
    <n v="30"/>
    <n v="3"/>
    <n v="10"/>
    <n v="4.5454545454545396"/>
    <x v="6"/>
    <x v="107"/>
    <n v="27"/>
  </r>
  <r>
    <s v="202620-20237"/>
    <s v="20237 Medical Terminology"/>
    <n v="202620"/>
    <n v="1"/>
    <s v="BSC"/>
    <n v="256"/>
    <s v="01W"/>
    <x v="63"/>
    <s v="Science &amp; Engineering"/>
    <s v="Biological &amp; Environmental Sci"/>
    <n v="4.62962962962962"/>
    <n v="4.7333333333333298"/>
    <n v="44"/>
    <n v="9"/>
    <n v="20.454545454544999"/>
    <n v="4.6767676767676702"/>
    <x v="7"/>
    <x v="108"/>
    <n v="35"/>
  </r>
  <r>
    <s v="202620-20238"/>
    <s v="20238 Legal Envirn of Busi"/>
    <n v="202620"/>
    <n v="1"/>
    <s v="MGT"/>
    <n v="301"/>
    <s v="01E"/>
    <x v="64"/>
    <s v="Business"/>
    <s v="Mgt, Mkt and Mgt Science"/>
    <n v="4.9166666666666599"/>
    <n v="5"/>
    <n v="23"/>
    <n v="2"/>
    <n v="8.6956521739130004"/>
    <n v="4.9545454545454497"/>
    <x v="2"/>
    <x v="109"/>
    <n v="21"/>
  </r>
  <r>
    <s v="202620-20239"/>
    <s v="20239 College Physics II"/>
    <n v="202620"/>
    <n v="1"/>
    <s v="PHYS"/>
    <n v="1402"/>
    <s v="01E"/>
    <x v="65"/>
    <s v="Science &amp; Engineering"/>
    <s v="Physics and Astronomy"/>
    <n v="2.3333333333333299"/>
    <n v="2.2000000000000002"/>
    <n v="21"/>
    <n v="4"/>
    <n v="19.047619047619001"/>
    <n v="2.2727272727272698"/>
    <x v="3"/>
    <x v="110"/>
    <n v="17"/>
  </r>
  <r>
    <s v="202620-20242"/>
    <s v="20242 United States Government"/>
    <n v="202620"/>
    <n v="1"/>
    <s v="PSCI"/>
    <n v="2305"/>
    <s v="01W"/>
    <x v="66"/>
    <s v="Humanities, Social Sci &amp; Arts"/>
    <s v="Social Sciences"/>
    <n v="4.75"/>
    <n v="4.8"/>
    <n v="40"/>
    <n v="8"/>
    <n v="20"/>
    <n v="4.7727272727272698"/>
    <x v="17"/>
    <x v="111"/>
    <n v="32"/>
  </r>
  <r>
    <s v="202620-20243"/>
    <s v="20243 Business Communications"/>
    <n v="202620"/>
    <n v="1"/>
    <s v="MGT"/>
    <n v="303"/>
    <s v="01E"/>
    <x v="67"/>
    <s v="Business"/>
    <s v="Mgt, Mkt and Mgt Science"/>
    <n v="3.5416666666666599"/>
    <n v="3.6"/>
    <n v="47"/>
    <n v="4"/>
    <n v="8.5106382978719992"/>
    <n v="3.5681818181818099"/>
    <x v="11"/>
    <x v="112"/>
    <n v="43"/>
  </r>
  <r>
    <s v="202620-20245"/>
    <s v="20245 ENVIRONMENTAL HEALTH"/>
    <n v="202620"/>
    <n v="1"/>
    <s v="HHPH"/>
    <n v="210"/>
    <s v="01W"/>
    <x v="37"/>
    <s v="Education &amp; Human Services"/>
    <s v="Health &amp; Human Performance"/>
    <n v="4.6666666666666599"/>
    <n v="4.6666666666666599"/>
    <n v="39"/>
    <n v="3"/>
    <n v="7.6923076923069997"/>
    <n v="4.6666666666666599"/>
    <x v="7"/>
    <x v="113"/>
    <n v="36"/>
  </r>
  <r>
    <s v="202620-20246"/>
    <s v="20246 College Physics Lab"/>
    <n v="202620"/>
    <n v="1"/>
    <s v="PHYS"/>
    <s v="1402L"/>
    <s v="01L"/>
    <x v="65"/>
    <s v="Science &amp; Engineering"/>
    <s v="Physics and Astronomy"/>
    <n v="2.38888888888888"/>
    <n v="2.86666666666666"/>
    <n v="12"/>
    <n v="3"/>
    <n v="25"/>
    <n v="2.6060606060606002"/>
    <x v="3"/>
    <x v="114"/>
    <n v="9"/>
  </r>
  <r>
    <s v="202620-20247"/>
    <s v="20247 United States Government"/>
    <n v="202620"/>
    <n v="1"/>
    <s v="PSCI"/>
    <n v="2305"/>
    <s v="02W"/>
    <x v="66"/>
    <s v="Humanities, Social Sci &amp; Arts"/>
    <s v="Social Sciences"/>
    <n v="4.4722222222222197"/>
    <n v="4.7666666666666604"/>
    <n v="44"/>
    <n v="6"/>
    <n v="13.636363636363001"/>
    <n v="4.6060606060606002"/>
    <x v="17"/>
    <x v="115"/>
    <n v="38"/>
  </r>
  <r>
    <s v="202620-20252"/>
    <s v="20252 United States Government"/>
    <n v="202620"/>
    <n v="1"/>
    <s v="PSCI"/>
    <n v="2305"/>
    <s v="03E"/>
    <x v="61"/>
    <s v="Humanities, Social Sci &amp; Arts"/>
    <s v="Social Sciences"/>
    <n v="4.2708333333333304"/>
    <n v="4.3250000000000002"/>
    <n v="30"/>
    <n v="8"/>
    <n v="26.666666666666"/>
    <n v="4.2954545454545396"/>
    <x v="6"/>
    <x v="116"/>
    <n v="22"/>
  </r>
  <r>
    <s v="202620-20254"/>
    <s v="20254 Principles of Mgt"/>
    <n v="202620"/>
    <n v="1"/>
    <s v="MGT"/>
    <n v="305"/>
    <s v="01E"/>
    <x v="68"/>
    <s v="Business"/>
    <s v="Mgt, Mkt and Mgt Science"/>
    <m/>
    <n v="4.6666666666666599"/>
    <n v="43"/>
    <n v="3"/>
    <n v="6.976744186046"/>
    <n v="4.6666666666666599"/>
    <x v="11"/>
    <x v="117"/>
    <n v="40"/>
  </r>
  <r>
    <s v="202620-20256"/>
    <s v="20256 College Physics Lab"/>
    <n v="202620"/>
    <n v="1"/>
    <s v="PHYS"/>
    <s v="1402L"/>
    <s v="02L"/>
    <x v="65"/>
    <s v="Science &amp; Engineering"/>
    <s v="Physics and Astronomy"/>
    <m/>
    <m/>
    <n v="9"/>
    <n v="0"/>
    <n v="0"/>
    <m/>
    <x v="3"/>
    <x v="118"/>
    <n v="9"/>
  </r>
  <r>
    <s v="202620-20257"/>
    <s v="20257 Operations Management"/>
    <n v="202620"/>
    <n v="1"/>
    <s v="MGT"/>
    <n v="307"/>
    <s v="01E"/>
    <x v="69"/>
    <s v="Business"/>
    <s v="Mgt, Mkt and Mgt Science"/>
    <m/>
    <m/>
    <n v="25"/>
    <n v="0"/>
    <n v="0"/>
    <m/>
    <x v="5"/>
    <x v="119"/>
    <n v="25"/>
  </r>
  <r>
    <s v="202620-20258"/>
    <s v="20258 Found of Mental Health Prom"/>
    <n v="202620"/>
    <n v="1"/>
    <s v="HHPH"/>
    <n v="220"/>
    <s v="81W"/>
    <x v="39"/>
    <s v="Education &amp; Human Services"/>
    <s v="Health &amp; Human Performance"/>
    <n v="4.6111111111111098"/>
    <n v="4.6666666666666599"/>
    <n v="37"/>
    <n v="3"/>
    <n v="8.1081081081080004"/>
    <n v="4.6363636363636296"/>
    <x v="1"/>
    <x v="120"/>
    <n v="34"/>
  </r>
  <r>
    <s v="202620-20260"/>
    <s v="20260 Health Psych &amp; Behav"/>
    <n v="202620"/>
    <n v="1"/>
    <s v="HHPH"/>
    <n v="360"/>
    <s v="01W"/>
    <x v="70"/>
    <s v="Education &amp; Human Services"/>
    <s v="Health &amp; Human Performance"/>
    <n v="5"/>
    <n v="5"/>
    <n v="39"/>
    <n v="1"/>
    <n v="2.5641025641019999"/>
    <n v="5"/>
    <x v="18"/>
    <x v="121"/>
    <n v="38"/>
  </r>
  <r>
    <s v="202620-20261"/>
    <s v="20261 University Physics I"/>
    <n v="202620"/>
    <n v="1"/>
    <s v="PHYS"/>
    <n v="2425"/>
    <s v="01E"/>
    <x v="57"/>
    <s v="Science &amp; Engineering"/>
    <s v="Physics and Astronomy"/>
    <n v="3.6666666666666599"/>
    <n v="3.4"/>
    <n v="10"/>
    <n v="4"/>
    <n v="40"/>
    <n v="3.5454545454545401"/>
    <x v="6"/>
    <x v="122"/>
    <n v="6"/>
  </r>
  <r>
    <s v="202620-20263"/>
    <s v="20263 United States Government"/>
    <n v="202620"/>
    <n v="1"/>
    <s v="PSCI"/>
    <n v="2305"/>
    <s v="04E"/>
    <x v="71"/>
    <s v="Humanities, Social Sci &amp; Arts"/>
    <s v="Social Sciences"/>
    <n v="4.1666666666666599"/>
    <n v="4.3"/>
    <n v="26"/>
    <n v="4"/>
    <n v="15.384615384615"/>
    <n v="4.2272727272727204"/>
    <x v="4"/>
    <x v="123"/>
    <n v="22"/>
  </r>
  <r>
    <s v="202620-20265"/>
    <s v="20265 University Physics I"/>
    <n v="202620"/>
    <n v="1"/>
    <s v="PHYS"/>
    <n v="2425"/>
    <s v="02E"/>
    <x v="72"/>
    <s v="Science &amp; Engineering"/>
    <s v="Physics and Astronomy"/>
    <n v="4.6333333333333302"/>
    <n v="4.5199999999999996"/>
    <n v="29"/>
    <n v="5"/>
    <n v="17.241379310344001"/>
    <n v="4.5818181818181802"/>
    <x v="1"/>
    <x v="124"/>
    <n v="24"/>
  </r>
  <r>
    <s v="202620-20267"/>
    <s v="20267 Painting III"/>
    <n v="202620"/>
    <n v="1"/>
    <s v="ART"/>
    <n v="420"/>
    <s v="01E"/>
    <x v="12"/>
    <s v="Humanities, Social Sci &amp; Arts"/>
    <s v="Art"/>
    <n v="4.8888888888888804"/>
    <n v="4.9166666666666599"/>
    <n v="17"/>
    <n v="12"/>
    <n v="70.588235294116998"/>
    <n v="4.9015151515151496"/>
    <x v="8"/>
    <x v="125"/>
    <n v="5"/>
  </r>
  <r>
    <s v="202620-20268"/>
    <s v="20268 Intro to Educational Technolog"/>
    <n v="202620"/>
    <s v="I"/>
    <s v="ETEC"/>
    <n v="524"/>
    <s v="01W"/>
    <x v="73"/>
    <s v="Education &amp; Human Services"/>
    <s v="Higher Edu &amp; Learning Technol"/>
    <n v="5"/>
    <n v="5"/>
    <n v="11"/>
    <n v="1"/>
    <n v="9.0909090909089993"/>
    <n v="5"/>
    <x v="8"/>
    <x v="126"/>
    <n v="10"/>
  </r>
  <r>
    <s v="202620-20269"/>
    <s v="20269 University Physics II"/>
    <n v="202620"/>
    <n v="1"/>
    <s v="PHYS"/>
    <n v="2426"/>
    <s v="01E"/>
    <x v="74"/>
    <s v="Science &amp; Engineering"/>
    <s v="Physics and Astronomy"/>
    <n v="4.75"/>
    <n v="4.45"/>
    <n v="14"/>
    <n v="4"/>
    <n v="28.571428571428001"/>
    <n v="4.6136363636363598"/>
    <x v="11"/>
    <x v="127"/>
    <n v="10"/>
  </r>
  <r>
    <s v="202620-20272"/>
    <s v="20272 Applied Professional Ethics"/>
    <n v="202620"/>
    <n v="1"/>
    <s v="PSY"/>
    <n v="205"/>
    <s v="01W"/>
    <x v="75"/>
    <s v="Education &amp; Human Services"/>
    <s v="Psychology &amp; Special Education"/>
    <n v="3.8333333333333299"/>
    <n v="4.5199999999999996"/>
    <n v="39"/>
    <n v="5"/>
    <n v="12.820512820512"/>
    <n v="4.1454545454545402"/>
    <x v="8"/>
    <x v="128"/>
    <n v="34"/>
  </r>
  <r>
    <s v="202620-20273"/>
    <s v="20273 Epidemiology"/>
    <n v="202620"/>
    <s v="L"/>
    <s v="HHPH"/>
    <n v="587"/>
    <s v="81E"/>
    <x v="76"/>
    <s v="Education &amp; Human Services"/>
    <s v="Health &amp; Human Performance"/>
    <n v="4.3333333333333304"/>
    <n v="4.4000000000000004"/>
    <n v="6"/>
    <n v="1"/>
    <n v="16.666666666666"/>
    <n v="4.3636363636363598"/>
    <x v="10"/>
    <x v="129"/>
    <n v="5"/>
  </r>
  <r>
    <s v="202620-20274"/>
    <s v="20274 University Physics II"/>
    <n v="202620"/>
    <n v="1"/>
    <s v="PHYS"/>
    <n v="2426"/>
    <s v="02E"/>
    <x v="59"/>
    <s v="Science &amp; Engineering"/>
    <s v="Physics and Astronomy"/>
    <n v="4.9285714285714199"/>
    <n v="4.9714285714285698"/>
    <n v="23"/>
    <n v="7"/>
    <n v="30.434782608694999"/>
    <n v="4.9480519480519396"/>
    <x v="15"/>
    <x v="130"/>
    <n v="16"/>
  </r>
  <r>
    <s v="202620-20275"/>
    <s v="20275 Found Math Non-STEM Majors"/>
    <n v="202620"/>
    <n v="1"/>
    <s v="MATH"/>
    <n v="120"/>
    <s v="01E"/>
    <x v="77"/>
    <s v="Science &amp; Engineering"/>
    <s v="Mathematics"/>
    <n v="4.8888888888888804"/>
    <n v="5"/>
    <n v="14"/>
    <n v="6"/>
    <n v="42.857142857142001"/>
    <n v="4.9393939393939297"/>
    <x v="1"/>
    <x v="131"/>
    <n v="8"/>
  </r>
  <r>
    <s v="202620-20276"/>
    <s v="20276 Epidemiology"/>
    <n v="202620"/>
    <n v="1"/>
    <s v="HHPH"/>
    <n v="587"/>
    <s v="81W"/>
    <x v="76"/>
    <s v="Education &amp; Human Services"/>
    <s v="Health &amp; Human Performance"/>
    <n v="4.6666666666666599"/>
    <n v="4.9000000000000004"/>
    <n v="14"/>
    <n v="2"/>
    <n v="14.285714285714"/>
    <n v="4.7727272727272698"/>
    <x v="10"/>
    <x v="132"/>
    <n v="12"/>
  </r>
  <r>
    <s v="202620-20279"/>
    <s v="20279 Foundations in Public Health"/>
    <n v="202620"/>
    <s v="L"/>
    <s v="HHPH"/>
    <n v="512"/>
    <s v="81E"/>
    <x v="78"/>
    <s v="Education &amp; Human Services"/>
    <s v="Health &amp; Human Performance"/>
    <n v="4.8333333333333304"/>
    <n v="5"/>
    <n v="4"/>
    <n v="1"/>
    <n v="25"/>
    <n v="4.9090909090909003"/>
    <x v="10"/>
    <x v="133"/>
    <n v="3"/>
  </r>
  <r>
    <s v="202620-20281"/>
    <s v="20281 Ceramics III"/>
    <n v="202620"/>
    <n v="1"/>
    <s v="ART"/>
    <n v="450"/>
    <s v="01E"/>
    <x v="28"/>
    <s v="Humanities, Social Sci &amp; Arts"/>
    <s v="Art"/>
    <n v="4.8333333333333304"/>
    <n v="4.86666666666666"/>
    <n v="12"/>
    <n v="6"/>
    <n v="50"/>
    <n v="4.8484848484848397"/>
    <x v="2"/>
    <x v="134"/>
    <n v="6"/>
  </r>
  <r>
    <s v="202620-20283"/>
    <s v="20283 Computational Physics"/>
    <n v="202620"/>
    <n v="1"/>
    <s v="PHYS"/>
    <n v="319"/>
    <s v="01E"/>
    <x v="79"/>
    <s v="Science &amp; Engineering"/>
    <s v="Physics and Astronomy"/>
    <n v="3.3333333333333299"/>
    <n v="3.4"/>
    <n v="9"/>
    <n v="2"/>
    <n v="22.222222222222001"/>
    <n v="3.3636363636363602"/>
    <x v="14"/>
    <x v="135"/>
    <n v="7"/>
  </r>
  <r>
    <s v="202620-20284"/>
    <s v="20284 Found Math Non-STEM Majors"/>
    <n v="202620"/>
    <n v="1"/>
    <s v="MATH"/>
    <n v="120"/>
    <s v="02E"/>
    <x v="77"/>
    <s v="Science &amp; Engineering"/>
    <s v="Mathematics"/>
    <n v="4.5"/>
    <n v="4.5999999999999996"/>
    <n v="16"/>
    <n v="5"/>
    <n v="31.25"/>
    <n v="4.5454545454545396"/>
    <x v="1"/>
    <x v="136"/>
    <n v="11"/>
  </r>
  <r>
    <s v="202620-20286"/>
    <s v="20286  Modern Physics"/>
    <n v="202620"/>
    <n v="1"/>
    <s v="PHYS"/>
    <n v="321"/>
    <s v="01E"/>
    <x v="65"/>
    <s v="Science &amp; Engineering"/>
    <s v="Physics and Astronomy"/>
    <n v="4.1666666666666599"/>
    <n v="4.2"/>
    <n v="8"/>
    <n v="1"/>
    <n v="12.5"/>
    <n v="4.1818181818181799"/>
    <x v="3"/>
    <x v="137"/>
    <n v="7"/>
  </r>
  <r>
    <s v="202620-20289"/>
    <s v="20289 Foundations in Public Health"/>
    <n v="202620"/>
    <n v="1"/>
    <s v="HHPH"/>
    <n v="512"/>
    <s v="81W"/>
    <x v="78"/>
    <s v="Education &amp; Human Services"/>
    <s v="Health &amp; Human Performance"/>
    <n v="3.75"/>
    <n v="4.0999999999999996"/>
    <n v="17"/>
    <n v="2"/>
    <n v="11.764705882352001"/>
    <n v="3.9090909090908998"/>
    <x v="10"/>
    <x v="138"/>
    <n v="15"/>
  </r>
  <r>
    <s v="202620-20291"/>
    <s v="20291 Intermediate Algebra"/>
    <n v="202620"/>
    <n v="1"/>
    <s v="MATH"/>
    <n v="131"/>
    <s v="01E"/>
    <x v="80"/>
    <s v="Science &amp; Engineering"/>
    <s v="Mathematics"/>
    <n v="4.4375"/>
    <n v="4.55"/>
    <n v="27"/>
    <n v="8"/>
    <n v="29.629629629629001"/>
    <n v="4.4886363636363598"/>
    <x v="18"/>
    <x v="139"/>
    <n v="19"/>
  </r>
  <r>
    <s v="202620-20293"/>
    <s v="20293 Substance Use &amp; Abuse"/>
    <n v="202620"/>
    <n v="1"/>
    <s v="HHPH"/>
    <n v="1364"/>
    <s v="01W"/>
    <x v="81"/>
    <s v="Education &amp; Human Services"/>
    <s v="Health &amp; Human Performance"/>
    <n v="4.7083333333333304"/>
    <n v="4.75"/>
    <n v="37"/>
    <n v="4"/>
    <n v="10.810810810810001"/>
    <n v="4.7272727272727204"/>
    <x v="1"/>
    <x v="140"/>
    <n v="33"/>
  </r>
  <r>
    <s v="202620-20296"/>
    <s v="20296 Intermediate Algebra"/>
    <n v="202620"/>
    <n v="1"/>
    <s v="MATH"/>
    <n v="131"/>
    <s v="02E"/>
    <x v="80"/>
    <s v="Science &amp; Engineering"/>
    <s v="Mathematics"/>
    <n v="4.9166666666666599"/>
    <n v="4.7750000000000004"/>
    <n v="26"/>
    <n v="8"/>
    <n v="30.769230769229999"/>
    <n v="4.8522727272727204"/>
    <x v="18"/>
    <x v="141"/>
    <n v="18"/>
  </r>
  <r>
    <s v="202620-20301"/>
    <s v="20301 Intermediate Algebra"/>
    <n v="202620"/>
    <n v="1"/>
    <s v="MATH"/>
    <n v="131"/>
    <s v="03E"/>
    <x v="82"/>
    <s v="Science &amp; Engineering"/>
    <s v="Mathematics"/>
    <n v="4.6666666666666599"/>
    <n v="4.6888888888888802"/>
    <n v="23"/>
    <n v="9"/>
    <n v="39.130434782607999"/>
    <n v="4.6767676767676702"/>
    <x v="6"/>
    <x v="142"/>
    <n v="14"/>
  </r>
  <r>
    <s v="202620-20304"/>
    <s v="20304 Intermediate Algebra"/>
    <n v="202620"/>
    <n v="1"/>
    <s v="MATH"/>
    <n v="131"/>
    <s v="04E"/>
    <x v="83"/>
    <s v="Science &amp; Engineering"/>
    <s v="Mathematics"/>
    <n v="4.1500000000000004"/>
    <n v="4.26"/>
    <n v="22"/>
    <n v="10"/>
    <n v="45.454545454544999"/>
    <n v="4.2"/>
    <x v="3"/>
    <x v="143"/>
    <n v="12"/>
  </r>
  <r>
    <s v="202620-20306"/>
    <s v="20306 Resistance Training"/>
    <n v="202620"/>
    <n v="1"/>
    <s v="HHPK"/>
    <n v="316"/>
    <s v="01E"/>
    <x v="84"/>
    <s v="Education &amp; Human Services"/>
    <s v="Health &amp; Human Performance"/>
    <n v="5"/>
    <n v="4.5999999999999899"/>
    <n v="26"/>
    <n v="3"/>
    <n v="11.538461538461"/>
    <n v="4.8181818181818103"/>
    <x v="14"/>
    <x v="144"/>
    <n v="23"/>
  </r>
  <r>
    <s v="202620-20307"/>
    <s v="20307 Strategic Planning for Tech"/>
    <n v="202620"/>
    <s v="I"/>
    <s v="ETEC"/>
    <n v="593"/>
    <s v="01W"/>
    <x v="85"/>
    <s v="Education &amp; Human Services"/>
    <s v="Higher Edu &amp; Learning Technol"/>
    <n v="5"/>
    <n v="5"/>
    <n v="4"/>
    <n v="1"/>
    <n v="25"/>
    <n v="5"/>
    <x v="3"/>
    <x v="145"/>
    <n v="3"/>
  </r>
  <r>
    <s v="202620-20311"/>
    <s v="20311 Motor Learning &amp; Motor Control"/>
    <n v="202620"/>
    <n v="1"/>
    <s v="HHPK"/>
    <n v="350"/>
    <s v="01W"/>
    <x v="86"/>
    <s v="Education &amp; Human Services"/>
    <s v="Health &amp; Human Performance"/>
    <n v="2.6666666666666599"/>
    <n v="2.6666666666666599"/>
    <n v="33"/>
    <n v="3"/>
    <n v="9.0909090909089993"/>
    <n v="2.6666666666666599"/>
    <x v="8"/>
    <x v="146"/>
    <n v="30"/>
  </r>
  <r>
    <s v="202620-20314"/>
    <s v="20314 Structural Kines"/>
    <n v="202620"/>
    <n v="1"/>
    <s v="HHPK"/>
    <n v="290"/>
    <s v="02E"/>
    <x v="87"/>
    <s v="Education &amp; Human Services"/>
    <s v="Health &amp; Human Performance"/>
    <n v="4.5705128205128203"/>
    <n v="4.5769230769230704"/>
    <n v="32"/>
    <n v="26"/>
    <n v="81.25"/>
    <n v="4.5734265734265698"/>
    <x v="7"/>
    <x v="147"/>
    <n v="6"/>
  </r>
  <r>
    <s v="202620-20316"/>
    <s v="20316 College Algebra"/>
    <n v="202620"/>
    <n v="1"/>
    <s v="MATH"/>
    <n v="1314"/>
    <s v="01E"/>
    <x v="88"/>
    <s v="Science &amp; Engineering"/>
    <s v="Mathematics"/>
    <n v="4.1111111111111098"/>
    <n v="4.1999999999999904"/>
    <n v="21"/>
    <n v="3"/>
    <n v="14.285714285714"/>
    <n v="4.1515151515151496"/>
    <x v="18"/>
    <x v="148"/>
    <n v="18"/>
  </r>
  <r>
    <s v="202620-20318"/>
    <s v="20318 Sports Conditioning"/>
    <n v="202620"/>
    <n v="1"/>
    <s v="HHPK"/>
    <n v="530"/>
    <s v="01W"/>
    <x v="89"/>
    <s v="Education &amp; Human Services"/>
    <s v="Health &amp; Human Performance"/>
    <n v="5"/>
    <n v="5"/>
    <n v="14"/>
    <n v="3"/>
    <n v="21.428571428571001"/>
    <n v="5"/>
    <x v="8"/>
    <x v="149"/>
    <n v="11"/>
  </r>
  <r>
    <s v="202620-20319"/>
    <s v="20319 Evidence Based Practice"/>
    <n v="202620"/>
    <n v="1"/>
    <s v="HHPK"/>
    <n v="355"/>
    <s v="01W"/>
    <x v="90"/>
    <s v="Education &amp; Human Services"/>
    <s v="Health &amp; Human Performance"/>
    <m/>
    <m/>
    <n v="19"/>
    <n v="0"/>
    <n v="0"/>
    <m/>
    <x v="19"/>
    <x v="150"/>
    <n v="19"/>
  </r>
  <r>
    <s v="202620-20321"/>
    <s v="20321 Sci Math Ed Theory and Pract"/>
    <n v="202620"/>
    <n v="1"/>
    <s v="PHYS"/>
    <n v="371"/>
    <s v="02E"/>
    <x v="91"/>
    <s v="Science &amp; Engineering"/>
    <s v="Physics and Astronomy"/>
    <m/>
    <m/>
    <n v="4"/>
    <n v="0"/>
    <n v="0"/>
    <m/>
    <x v="4"/>
    <x v="151"/>
    <n v="4"/>
  </r>
  <r>
    <s v="202620-20324"/>
    <s v="20324 Texas Government"/>
    <n v="202620"/>
    <n v="1"/>
    <s v="PSCI"/>
    <n v="2306"/>
    <s v="01E"/>
    <x v="92"/>
    <s v="Humanities, Social Sci &amp; Arts"/>
    <s v="Social Sciences"/>
    <n v="4.6111111111111098"/>
    <n v="5"/>
    <n v="39"/>
    <n v="3"/>
    <n v="7.6923076923069997"/>
    <n v="4.7878787878787801"/>
    <x v="5"/>
    <x v="152"/>
    <n v="36"/>
  </r>
  <r>
    <s v="202620-20325"/>
    <s v="20325 Current Topics in Phys-Ast"/>
    <n v="202620"/>
    <n v="1"/>
    <s v="PHYS"/>
    <n v="401"/>
    <s v="01E"/>
    <x v="55"/>
    <s v="Science &amp; Engineering"/>
    <s v="Physics and Astronomy"/>
    <n v="3"/>
    <n v="4.1333333333333302"/>
    <n v="9"/>
    <n v="3"/>
    <n v="33.333333333333002"/>
    <n v="3.5151515151515098"/>
    <x v="2"/>
    <x v="153"/>
    <n v="6"/>
  </r>
  <r>
    <s v="202620-20327"/>
    <s v="20327 College Algebra"/>
    <n v="202620"/>
    <n v="1"/>
    <s v="MATH"/>
    <n v="1314"/>
    <s v="02E"/>
    <x v="93"/>
    <s v="Science &amp; Engineering"/>
    <s v="Mathematics"/>
    <n v="4.7222222222222197"/>
    <n v="4.5"/>
    <n v="29"/>
    <n v="18"/>
    <n v="62.068965517240997"/>
    <n v="4.6212121212121202"/>
    <x v="3"/>
    <x v="154"/>
    <n v="11"/>
  </r>
  <r>
    <s v="202620-20329"/>
    <s v="20329 Tching Meth for Phys Edu II"/>
    <n v="202620"/>
    <n v="1"/>
    <s v="HHPK"/>
    <n v="315"/>
    <s v="01W"/>
    <x v="86"/>
    <s v="Education &amp; Human Services"/>
    <s v="Health &amp; Human Performance"/>
    <n v="4.5"/>
    <n v="3.8"/>
    <n v="5"/>
    <n v="1"/>
    <n v="20"/>
    <n v="4.1818181818181799"/>
    <x v="8"/>
    <x v="155"/>
    <n v="4"/>
  </r>
  <r>
    <s v="202620-20331"/>
    <s v="20331 Texas Government"/>
    <n v="202620"/>
    <n v="1"/>
    <s v="PSCI"/>
    <n v="2306"/>
    <s v="01W"/>
    <x v="94"/>
    <s v="Humanities, Social Sci &amp; Arts"/>
    <s v="Social Sciences"/>
    <n v="4.45"/>
    <n v="4.6288888888888797"/>
    <n v="39"/>
    <n v="10"/>
    <n v="25.641025641024999"/>
    <n v="4.5313131313131301"/>
    <x v="4"/>
    <x v="156"/>
    <n v="29"/>
  </r>
  <r>
    <s v="202620-20332"/>
    <s v="20332 College Algebra"/>
    <n v="202620"/>
    <n v="1"/>
    <s v="MATH"/>
    <n v="1314"/>
    <s v="03E"/>
    <x v="88"/>
    <s v="Science &amp; Engineering"/>
    <s v="Mathematics"/>
    <n v="3.9166666666666599"/>
    <n v="3.7"/>
    <n v="25"/>
    <n v="2"/>
    <n v="8"/>
    <n v="3.8181818181818099"/>
    <x v="18"/>
    <x v="157"/>
    <n v="23"/>
  </r>
  <r>
    <s v="202620-20334"/>
    <s v="20334 Health Kinesiology Children"/>
    <n v="202620"/>
    <n v="1"/>
    <s v="HHPK"/>
    <n v="324"/>
    <s v="01W"/>
    <x v="86"/>
    <s v="Education &amp; Human Services"/>
    <s v="Health &amp; Human Performance"/>
    <n v="3.5333333333333301"/>
    <n v="3.56"/>
    <n v="30"/>
    <n v="5"/>
    <n v="16.666666666666"/>
    <n v="3.5454545454545401"/>
    <x v="8"/>
    <x v="158"/>
    <n v="25"/>
  </r>
  <r>
    <s v="202620-20335"/>
    <s v="20335 Photo Appreciation"/>
    <n v="202620"/>
    <n v="1"/>
    <s v="PHO"/>
    <n v="1301"/>
    <s v="01W"/>
    <x v="95"/>
    <s v="Humanities, Social Sci &amp; Arts"/>
    <s v="Art"/>
    <n v="4.6041666666666599"/>
    <n v="4.6142857142857103"/>
    <n v="38"/>
    <n v="8"/>
    <n v="21.052631578947"/>
    <n v="4.6087662337662296"/>
    <x v="18"/>
    <x v="159"/>
    <n v="30"/>
  </r>
  <r>
    <s v="202620-20337"/>
    <s v="20337 College Algebra"/>
    <n v="202620"/>
    <n v="1"/>
    <s v="MATH"/>
    <n v="1314"/>
    <s v="04E"/>
    <x v="80"/>
    <s v="Science &amp; Engineering"/>
    <s v="Mathematics"/>
    <n v="4.5416666666666599"/>
    <n v="4.7"/>
    <n v="27"/>
    <n v="8"/>
    <n v="29.629629629629001"/>
    <n v="4.6136363636363598"/>
    <x v="18"/>
    <x v="160"/>
    <n v="19"/>
  </r>
  <r>
    <s v="202620-20341"/>
    <s v="20341 Texas Government"/>
    <n v="202620"/>
    <n v="1"/>
    <s v="PSCI"/>
    <n v="2306"/>
    <s v="02E"/>
    <x v="92"/>
    <s v="Humanities, Social Sci &amp; Arts"/>
    <s v="Social Sciences"/>
    <n v="4.2083333333333304"/>
    <n v="4.3499999999999996"/>
    <n v="35"/>
    <n v="4"/>
    <n v="11.428571428571001"/>
    <n v="4.2727272727272698"/>
    <x v="5"/>
    <x v="161"/>
    <n v="31"/>
  </r>
  <r>
    <s v="202620-20342"/>
    <s v="20342 Intro to Video"/>
    <n v="202620"/>
    <n v="1"/>
    <s v="PHO"/>
    <n v="209"/>
    <s v="01E"/>
    <x v="96"/>
    <s v="Humanities, Social Sci &amp; Arts"/>
    <s v="Art"/>
    <n v="4.5833333333333304"/>
    <n v="4.5999999999999996"/>
    <n v="8"/>
    <n v="2"/>
    <n v="25"/>
    <n v="4.5909090909090899"/>
    <x v="6"/>
    <x v="162"/>
    <n v="6"/>
  </r>
  <r>
    <s v="202620-20343"/>
    <s v="20343 College Algebra"/>
    <n v="202620"/>
    <n v="1"/>
    <s v="MATH"/>
    <n v="1314"/>
    <s v="05E"/>
    <x v="93"/>
    <s v="Science &amp; Engineering"/>
    <s v="Mathematics"/>
    <n v="4.24444444444444"/>
    <n v="4.24"/>
    <n v="27"/>
    <n v="15"/>
    <n v="55.555555555555003"/>
    <n v="4.2424242424242404"/>
    <x v="3"/>
    <x v="163"/>
    <n v="12"/>
  </r>
  <r>
    <s v="202620-20347"/>
    <s v="20347 Tech &amp; Inquiry-Based Methods"/>
    <n v="202620"/>
    <s v="J"/>
    <s v="ETEC"/>
    <n v="594"/>
    <s v="01W"/>
    <x v="97"/>
    <s v="Education &amp; Human Services"/>
    <s v="Higher Edu &amp; Learning Technol"/>
    <n v="5"/>
    <n v="5"/>
    <n v="18"/>
    <n v="6"/>
    <n v="33.333333333333002"/>
    <n v="5"/>
    <x v="5"/>
    <x v="164"/>
    <n v="12"/>
  </r>
  <r>
    <s v="202620-20348"/>
    <s v="20348 College Algebra"/>
    <n v="202620"/>
    <n v="1"/>
    <s v="MATH"/>
    <n v="1314"/>
    <s v="06E"/>
    <x v="98"/>
    <s v="Science &amp; Engineering"/>
    <s v="Mathematics"/>
    <n v="3.8833333333333302"/>
    <n v="4.18"/>
    <n v="16"/>
    <n v="10"/>
    <n v="62.5"/>
    <n v="4.0181818181818096"/>
    <x v="7"/>
    <x v="165"/>
    <n v="6"/>
  </r>
  <r>
    <s v="202620-20349"/>
    <s v="20349 Graduate Seminar"/>
    <n v="202620"/>
    <n v="1"/>
    <s v="PHYS"/>
    <n v="501"/>
    <s v="01E"/>
    <x v="55"/>
    <s v="Science &amp; Engineering"/>
    <s v="Physics and Astronomy"/>
    <n v="4.6111111111111098"/>
    <n v="4.5333333333333297"/>
    <n v="8"/>
    <n v="3"/>
    <n v="37.5"/>
    <n v="4.5757575757575699"/>
    <x v="2"/>
    <x v="166"/>
    <n v="5"/>
  </r>
  <r>
    <s v="202620-20351"/>
    <s v="20351 Intro to Psychology"/>
    <n v="202620"/>
    <n v="1"/>
    <s v="PSY"/>
    <n v="2301"/>
    <s v="02E"/>
    <x v="99"/>
    <s v="Education &amp; Human Services"/>
    <s v="Psychology &amp; Special Education"/>
    <n v="4.80555555555555"/>
    <n v="5"/>
    <n v="26"/>
    <n v="7"/>
    <n v="26.923076923076"/>
    <n v="4.89393939393939"/>
    <x v="4"/>
    <x v="167"/>
    <n v="19"/>
  </r>
  <r>
    <s v="202620-20353"/>
    <s v="20353 College Algebra"/>
    <n v="202620"/>
    <n v="1"/>
    <s v="MATH"/>
    <n v="1314"/>
    <s v="07E"/>
    <x v="100"/>
    <s v="Science &amp; Engineering"/>
    <s v="Mathematics"/>
    <n v="5"/>
    <n v="5"/>
    <n v="25"/>
    <n v="1"/>
    <n v="4"/>
    <n v="5"/>
    <x v="14"/>
    <x v="168"/>
    <n v="24"/>
  </r>
  <r>
    <s v="202620-20354"/>
    <s v="20354 Business Strategy"/>
    <n v="202620"/>
    <n v="1"/>
    <s v="MGT"/>
    <n v="439"/>
    <s v="01E"/>
    <x v="101"/>
    <s v="Business"/>
    <s v="Mgt, Mkt and Mgt Science"/>
    <n v="3.75"/>
    <n v="4.0999999999999996"/>
    <n v="17"/>
    <n v="2"/>
    <n v="11.764705882352001"/>
    <n v="3.9090909090908998"/>
    <x v="8"/>
    <x v="169"/>
    <n v="15"/>
  </r>
  <r>
    <s v="202620-20355"/>
    <s v="20355 College Algebra"/>
    <n v="202620"/>
    <n v="1"/>
    <s v="MATH"/>
    <n v="1314"/>
    <s v="08E"/>
    <x v="102"/>
    <s v="Science &amp; Engineering"/>
    <s v="Mathematics"/>
    <n v="4.8499999999999996"/>
    <n v="4.7"/>
    <n v="20"/>
    <n v="10"/>
    <n v="50"/>
    <n v="4.7818181818181804"/>
    <x v="7"/>
    <x v="170"/>
    <n v="10"/>
  </r>
  <r>
    <s v="202620-20357"/>
    <s v="20357 Stat Proc Hlth/Hum Perf"/>
    <n v="202620"/>
    <s v="L"/>
    <s v="HHPK"/>
    <n v="617"/>
    <s v="01W"/>
    <x v="89"/>
    <s v="Education &amp; Human Services"/>
    <s v="Health &amp; Human Performance"/>
    <n v="4.5666666666666602"/>
    <n v="4.5999999999999996"/>
    <n v="9"/>
    <n v="5"/>
    <n v="55.555555555555003"/>
    <n v="4.5818181818181802"/>
    <x v="8"/>
    <x v="171"/>
    <n v="4"/>
  </r>
  <r>
    <s v="202620-20359"/>
    <s v="20359 Texas Government"/>
    <n v="202620"/>
    <n v="1"/>
    <s v="PSCI"/>
    <n v="2306"/>
    <s v="02W"/>
    <x v="61"/>
    <s v="Humanities, Social Sci &amp; Arts"/>
    <s v="Social Sciences"/>
    <n v="3.6904761904761898"/>
    <n v="4.0571428571428498"/>
    <n v="45"/>
    <n v="7"/>
    <n v="15.555555555554999"/>
    <n v="3.8571428571428501"/>
    <x v="6"/>
    <x v="172"/>
    <n v="38"/>
  </r>
  <r>
    <s v="202620-20360"/>
    <s v="20360 College Algebra"/>
    <n v="202620"/>
    <n v="1"/>
    <s v="MATH"/>
    <n v="1314"/>
    <s v="09E"/>
    <x v="102"/>
    <s v="Science &amp; Engineering"/>
    <s v="Mathematics"/>
    <n v="4.75"/>
    <n v="4.5642857142857096"/>
    <n v="25"/>
    <n v="8"/>
    <n v="32"/>
    <n v="4.6655844155844104"/>
    <x v="7"/>
    <x v="173"/>
    <n v="17"/>
  </r>
  <r>
    <s v="202620-20361"/>
    <s v="20361 Intro to Psychology"/>
    <n v="202620"/>
    <n v="1"/>
    <s v="PSY"/>
    <n v="2301"/>
    <s v="03E"/>
    <x v="103"/>
    <s v="Education &amp; Human Services"/>
    <s v="Psychology &amp; Special Education"/>
    <n v="4.63492063492063"/>
    <n v="4.54"/>
    <n v="49"/>
    <n v="21"/>
    <n v="42.857142857142001"/>
    <n v="4.5917748917748904"/>
    <x v="7"/>
    <x v="174"/>
    <n v="28"/>
  </r>
  <r>
    <s v="202620-20362"/>
    <s v="20362 B&amp;W Darkroom Techniques"/>
    <n v="202620"/>
    <n v="1"/>
    <s v="PHO"/>
    <n v="360"/>
    <s v="01E"/>
    <x v="104"/>
    <s v="Humanities, Social Sci &amp; Arts"/>
    <s v="Art"/>
    <n v="4.7333333333333298"/>
    <n v="4.8"/>
    <n v="13"/>
    <n v="5"/>
    <n v="38.461538461537998"/>
    <n v="4.7636363636363601"/>
    <x v="4"/>
    <x v="175"/>
    <n v="8"/>
  </r>
  <r>
    <s v="202620-20363"/>
    <s v="20363 Exercise Prescription"/>
    <n v="202620"/>
    <n v="1"/>
    <s v="HHPK"/>
    <n v="461"/>
    <s v="01W"/>
    <x v="84"/>
    <s v="Education &amp; Human Services"/>
    <s v="Health &amp; Human Performance"/>
    <n v="5"/>
    <n v="5"/>
    <n v="21"/>
    <n v="2"/>
    <n v="9.5238095238089997"/>
    <n v="5"/>
    <x v="14"/>
    <x v="176"/>
    <n v="19"/>
  </r>
  <r>
    <s v="202620-20364"/>
    <s v="20364 Texas Government"/>
    <n v="202620"/>
    <n v="1"/>
    <s v="PSCI"/>
    <n v="2306"/>
    <s v="03E"/>
    <x v="94"/>
    <s v="Humanities, Social Sci &amp; Arts"/>
    <s v="Social Sciences"/>
    <n v="4.1111111111111098"/>
    <n v="4.5777777777777704"/>
    <n v="38"/>
    <n v="9"/>
    <n v="23.684210526314999"/>
    <n v="4.32323232323232"/>
    <x v="4"/>
    <x v="177"/>
    <n v="29"/>
  </r>
  <r>
    <s v="202620-20365"/>
    <s v="20365 Kinesiology"/>
    <n v="202620"/>
    <n v="1"/>
    <s v="HHPK"/>
    <n v="335"/>
    <s v="01E"/>
    <x v="105"/>
    <s v="Education &amp; Human Services"/>
    <s v="Health &amp; Human Performance"/>
    <n v="5"/>
    <n v="5"/>
    <n v="21"/>
    <n v="4"/>
    <n v="19.047619047619001"/>
    <n v="5"/>
    <x v="5"/>
    <x v="178"/>
    <n v="17"/>
  </r>
  <r>
    <s v="202620-20367"/>
    <s v="20367 Intro to Digital Media"/>
    <n v="202620"/>
    <n v="1"/>
    <s v="PHO"/>
    <n v="2356"/>
    <s v="01E"/>
    <x v="29"/>
    <s v="Humanities, Social Sci &amp; Arts"/>
    <s v="Art"/>
    <n v="5"/>
    <n v="5"/>
    <n v="10"/>
    <n v="3"/>
    <n v="30"/>
    <n v="5"/>
    <x v="4"/>
    <x v="179"/>
    <n v="7"/>
  </r>
  <r>
    <s v="202620-20368"/>
    <s v="20368 Intro to Psychology"/>
    <n v="202620"/>
    <n v="1"/>
    <s v="PSY"/>
    <n v="2301"/>
    <s v="01E"/>
    <x v="99"/>
    <s v="Education &amp; Human Services"/>
    <s v="Psychology &amp; Special Education"/>
    <n v="4.6538461538461497"/>
    <n v="4.7538461538461503"/>
    <n v="50"/>
    <n v="13"/>
    <n v="26"/>
    <n v="4.6993006993006903"/>
    <x v="4"/>
    <x v="180"/>
    <n v="37"/>
  </r>
  <r>
    <s v="202620-20370"/>
    <s v="20370 Quantum Mechanics Appl"/>
    <n v="202620"/>
    <n v="1"/>
    <s v="PHYS"/>
    <n v="526"/>
    <s v="01W"/>
    <x v="74"/>
    <s v="Science &amp; Engineering"/>
    <s v="Physics and Astronomy"/>
    <n v="5"/>
    <n v="5"/>
    <n v="24"/>
    <n v="2"/>
    <n v="8.333333333333"/>
    <n v="5"/>
    <x v="11"/>
    <x v="181"/>
    <n v="22"/>
  </r>
  <r>
    <s v="202620-20371"/>
    <s v="20371 Texas Government"/>
    <n v="202620"/>
    <n v="1"/>
    <s v="PSCI"/>
    <n v="2306"/>
    <s v="04E"/>
    <x v="66"/>
    <s v="Humanities, Social Sci &amp; Arts"/>
    <s v="Social Sciences"/>
    <n v="4.4000000000000004"/>
    <n v="4.72"/>
    <n v="39"/>
    <n v="5"/>
    <n v="12.820512820512"/>
    <n v="4.5454545454545396"/>
    <x v="17"/>
    <x v="182"/>
    <n v="34"/>
  </r>
  <r>
    <s v="202620-20372"/>
    <s v="20372 College Algebra"/>
    <n v="202620"/>
    <n v="1"/>
    <s v="MATH"/>
    <n v="1314"/>
    <s v="10E"/>
    <x v="102"/>
    <s v="Science &amp; Engineering"/>
    <s v="Mathematics"/>
    <n v="4.1111111111111098"/>
    <n v="4.2888888888888799"/>
    <n v="26"/>
    <n v="9"/>
    <n v="34.615384615384002"/>
    <n v="4.1919191919191903"/>
    <x v="7"/>
    <x v="183"/>
    <n v="17"/>
  </r>
  <r>
    <s v="202620-20373"/>
    <s v="20373 Electromagnetism: Appl"/>
    <n v="202620"/>
    <n v="1"/>
    <s v="PHYS"/>
    <n v="532"/>
    <s v="01W"/>
    <x v="72"/>
    <s v="Science &amp; Engineering"/>
    <s v="Physics and Astronomy"/>
    <m/>
    <m/>
    <n v="12"/>
    <n v="0"/>
    <n v="0"/>
    <m/>
    <x v="1"/>
    <x v="184"/>
    <n v="12"/>
  </r>
  <r>
    <s v="202620-20374"/>
    <s v="20374 Intnshp in HKSS"/>
    <n v="202620"/>
    <n v="1"/>
    <s v="HHPK"/>
    <n v="537"/>
    <s v="01B"/>
    <x v="106"/>
    <s v="Education &amp; Human Services"/>
    <s v="Health &amp; Human Performance"/>
    <n v="5"/>
    <n v="5"/>
    <n v="7"/>
    <n v="2"/>
    <n v="28.571428571428001"/>
    <n v="5"/>
    <x v="8"/>
    <x v="185"/>
    <n v="5"/>
  </r>
  <r>
    <s v="202620-20375"/>
    <s v="20375 College Algebra"/>
    <n v="202620"/>
    <n v="1"/>
    <s v="MATH"/>
    <n v="1314"/>
    <s v="81E"/>
    <x v="107"/>
    <s v="Science &amp; Engineering"/>
    <s v="Mathematics"/>
    <n v="4.75"/>
    <n v="4.8250000000000002"/>
    <n v="9"/>
    <n v="8"/>
    <n v="88.888888888888005"/>
    <n v="4.7840909090909003"/>
    <x v="7"/>
    <x v="186"/>
    <n v="1"/>
  </r>
  <r>
    <s v="202620-20376"/>
    <s v="20376 Thermodynamics: Appl"/>
    <n v="202620"/>
    <n v="1"/>
    <s v="PHYS"/>
    <n v="535"/>
    <s v="01W"/>
    <x v="72"/>
    <s v="Science &amp; Engineering"/>
    <s v="Physics and Astronomy"/>
    <m/>
    <m/>
    <n v="15"/>
    <n v="0"/>
    <n v="0"/>
    <m/>
    <x v="1"/>
    <x v="187"/>
    <n v="15"/>
  </r>
  <r>
    <s v="202620-20378"/>
    <s v="20378 Critiquing &amp; Conduct Resear"/>
    <n v="202620"/>
    <n v="1"/>
    <s v="HHPK"/>
    <n v="595"/>
    <s v="01W"/>
    <x v="106"/>
    <s v="Education &amp; Human Services"/>
    <s v="Health &amp; Human Performance"/>
    <n v="5"/>
    <n v="5"/>
    <n v="19"/>
    <n v="4"/>
    <n v="21.052631578947"/>
    <n v="5"/>
    <x v="8"/>
    <x v="188"/>
    <n v="15"/>
  </r>
  <r>
    <s v="202620-20381"/>
    <s v="20381 College Algebra"/>
    <n v="202620"/>
    <n v="1"/>
    <s v="MATH"/>
    <n v="1314"/>
    <s v="01W"/>
    <x v="108"/>
    <s v="Science &amp; Engineering"/>
    <s v="Mathematics"/>
    <m/>
    <m/>
    <n v="21"/>
    <n v="0"/>
    <n v="0"/>
    <m/>
    <x v="6"/>
    <x v="189"/>
    <n v="21"/>
  </r>
  <r>
    <s v="202620-20383"/>
    <s v="20383 Critiquing &amp; Conduct Resear"/>
    <n v="202620"/>
    <n v="1"/>
    <s v="HHPK"/>
    <n v="595"/>
    <s v="81B"/>
    <x v="106"/>
    <s v="Education &amp; Human Services"/>
    <s v="Health &amp; Human Performance"/>
    <n v="5"/>
    <n v="5"/>
    <n v="4"/>
    <n v="1"/>
    <n v="25"/>
    <n v="5"/>
    <x v="8"/>
    <x v="190"/>
    <n v="3"/>
  </r>
  <r>
    <s v="202620-20384"/>
    <s v="20384 Math Bus Applications I"/>
    <n v="202620"/>
    <n v="1"/>
    <s v="MATH"/>
    <n v="1324"/>
    <s v="01E"/>
    <x v="100"/>
    <s v="Science &amp; Engineering"/>
    <s v="Mathematics"/>
    <n v="5"/>
    <n v="5"/>
    <n v="26"/>
    <n v="1"/>
    <n v="3.8461538461529998"/>
    <n v="5"/>
    <x v="14"/>
    <x v="191"/>
    <n v="25"/>
  </r>
  <r>
    <s v="202620-20385"/>
    <s v="20385 Basic Photography"/>
    <n v="202620"/>
    <n v="1"/>
    <s v="PHO"/>
    <n v="2357"/>
    <s v="01E"/>
    <x v="29"/>
    <s v="Humanities, Social Sci &amp; Arts"/>
    <s v="Art"/>
    <n v="4"/>
    <n v="3.8"/>
    <n v="10"/>
    <n v="2"/>
    <n v="20"/>
    <n v="3.9090909090908998"/>
    <x v="4"/>
    <x v="192"/>
    <n v="8"/>
  </r>
  <r>
    <s v="202620-20387"/>
    <s v="20387 Adapted Kinesiology"/>
    <n v="202620"/>
    <n v="1"/>
    <s v="HHPK"/>
    <n v="536"/>
    <s v="01W"/>
    <x v="106"/>
    <s v="Education &amp; Human Services"/>
    <s v="Health &amp; Human Performance"/>
    <n v="4.4000000000000004"/>
    <n v="4.4000000000000004"/>
    <n v="6"/>
    <n v="1"/>
    <n v="16.666666666666"/>
    <n v="4.4000000000000004"/>
    <x v="8"/>
    <x v="193"/>
    <n v="5"/>
  </r>
  <r>
    <s v="202620-20388"/>
    <s v="20388 Efolios &amp; Program Eval"/>
    <n v="202620"/>
    <s v="I"/>
    <s v="ETEC"/>
    <n v="596"/>
    <s v="01W"/>
    <x v="85"/>
    <s v="Education &amp; Human Services"/>
    <s v="Higher Edu &amp; Learning Technol"/>
    <m/>
    <m/>
    <n v="10"/>
    <n v="0"/>
    <n v="0"/>
    <m/>
    <x v="3"/>
    <x v="194"/>
    <n v="10"/>
  </r>
  <r>
    <s v="202620-20389"/>
    <s v="20389 Math Bus Applications I"/>
    <n v="202620"/>
    <n v="1"/>
    <s v="MATH"/>
    <n v="1324"/>
    <s v="02E"/>
    <x v="100"/>
    <s v="Science &amp; Engineering"/>
    <s v="Mathematics"/>
    <n v="3.1"/>
    <n v="3.36"/>
    <n v="27"/>
    <n v="5"/>
    <n v="18.518518518518"/>
    <n v="3.2181818181818098"/>
    <x v="14"/>
    <x v="195"/>
    <n v="22"/>
  </r>
  <r>
    <s v="202620-20390"/>
    <s v="20390 First Aid and Safety"/>
    <n v="202620"/>
    <n v="1"/>
    <s v="HHPK"/>
    <n v="1306"/>
    <s v="01E"/>
    <x v="70"/>
    <s v="Education &amp; Human Services"/>
    <s v="Health &amp; Human Performance"/>
    <n v="4.8"/>
    <n v="4.8"/>
    <n v="32"/>
    <n v="5"/>
    <n v="15.625"/>
    <n v="4.8"/>
    <x v="18"/>
    <x v="196"/>
    <n v="27"/>
  </r>
  <r>
    <s v="202620-20392"/>
    <s v="20392 Basic Photography"/>
    <n v="202620"/>
    <n v="1"/>
    <s v="PHO"/>
    <n v="2357"/>
    <s v="02E"/>
    <x v="96"/>
    <s v="Humanities, Social Sci &amp; Arts"/>
    <s v="Art"/>
    <n v="4"/>
    <n v="4"/>
    <n v="11"/>
    <n v="2"/>
    <n v="18.181818181817999"/>
    <n v="4"/>
    <x v="6"/>
    <x v="197"/>
    <n v="9"/>
  </r>
  <r>
    <s v="202620-20393"/>
    <s v="20393 Concepts Physical Activity"/>
    <n v="202620"/>
    <n v="1"/>
    <s v="HHPK"/>
    <n v="1338"/>
    <s v="02E"/>
    <x v="70"/>
    <s v="Education &amp; Human Services"/>
    <s v="Health &amp; Human Performance"/>
    <n v="4.6666666666666599"/>
    <n v="4.6666666666666599"/>
    <n v="23"/>
    <n v="3"/>
    <n v="13.043478260869"/>
    <n v="4.6666666666666599"/>
    <x v="18"/>
    <x v="198"/>
    <n v="20"/>
  </r>
  <r>
    <s v="202620-20395"/>
    <s v="20395 Math Bus Applications I"/>
    <n v="202620"/>
    <n v="1"/>
    <s v="MATH"/>
    <n v="1324"/>
    <s v="01W"/>
    <x v="109"/>
    <s v="Science &amp; Engineering"/>
    <s v="Mathematics"/>
    <n v="3.6666666666666599"/>
    <n v="4.5999999999999996"/>
    <n v="20"/>
    <n v="1"/>
    <n v="5"/>
    <n v="4.0909090909090899"/>
    <x v="8"/>
    <x v="199"/>
    <n v="19"/>
  </r>
  <r>
    <s v="202620-20398"/>
    <s v="20398 Math Bus App II"/>
    <n v="202620"/>
    <n v="1"/>
    <s v="MATH"/>
    <n v="1325"/>
    <s v="01E"/>
    <x v="100"/>
    <s v="Science &amp; Engineering"/>
    <s v="Mathematics"/>
    <n v="3.4761904761904701"/>
    <n v="3.7428571428571402"/>
    <n v="26"/>
    <n v="7"/>
    <n v="26.923076923076"/>
    <n v="3.5974025974025898"/>
    <x v="14"/>
    <x v="200"/>
    <n v="19"/>
  </r>
  <r>
    <s v="202620-20400"/>
    <s v="20400 Math Bus App II"/>
    <n v="202620"/>
    <n v="1"/>
    <s v="MATH"/>
    <n v="1325"/>
    <s v="02E"/>
    <x v="110"/>
    <s v="Science &amp; Engineering"/>
    <s v="Mathematics"/>
    <n v="4.25"/>
    <n v="3.8"/>
    <n v="28"/>
    <n v="2"/>
    <n v="7.1428571428570002"/>
    <n v="4.0454545454545396"/>
    <x v="0"/>
    <x v="201"/>
    <n v="26"/>
  </r>
  <r>
    <s v="202620-20401"/>
    <s v="20401 Prev Care Athletic Inj"/>
    <n v="202620"/>
    <n v="1"/>
    <s v="HHPK"/>
    <n v="2356"/>
    <s v="01E"/>
    <x v="87"/>
    <s v="Education &amp; Human Services"/>
    <s v="Health &amp; Human Performance"/>
    <n v="4.5185185185185102"/>
    <n v="4.5777777777777704"/>
    <n v="29"/>
    <n v="18"/>
    <n v="62.068965517240997"/>
    <n v="4.5454545454545396"/>
    <x v="7"/>
    <x v="202"/>
    <n v="11"/>
  </r>
  <r>
    <s v="202620-20402"/>
    <s v="20402 Using Eval and Data to Imp Lea"/>
    <n v="202620"/>
    <s v="J"/>
    <s v="EDAD"/>
    <n v="507"/>
    <s v="01W"/>
    <x v="111"/>
    <s v="Education &amp; Human Services"/>
    <s v="Educational Leadership"/>
    <n v="3.9444444444444402"/>
    <n v="4.2666666666666604"/>
    <n v="12"/>
    <n v="3"/>
    <n v="25"/>
    <n v="4.0909090909090899"/>
    <x v="12"/>
    <x v="203"/>
    <n v="9"/>
  </r>
  <r>
    <s v="202620-20405"/>
    <s v="20405 Math Bus App II"/>
    <n v="202620"/>
    <n v="1"/>
    <s v="MATH"/>
    <n v="1325"/>
    <s v="03E"/>
    <x v="100"/>
    <s v="Science &amp; Engineering"/>
    <s v="Mathematics"/>
    <n v="4.75"/>
    <n v="5"/>
    <n v="24"/>
    <n v="2"/>
    <n v="8.333333333333"/>
    <n v="4.8636363636363598"/>
    <x v="14"/>
    <x v="204"/>
    <n v="22"/>
  </r>
  <r>
    <s v="202620-20406"/>
    <s v="20406 Lead Learn Comm Practicum"/>
    <n v="202620"/>
    <n v="1"/>
    <s v="EDAD"/>
    <n v="510"/>
    <s v="01W"/>
    <x v="112"/>
    <s v="Education &amp; Human Services"/>
    <s v="Educational Leadership"/>
    <m/>
    <m/>
    <n v="4"/>
    <n v="0"/>
    <n v="0"/>
    <m/>
    <x v="5"/>
    <x v="205"/>
    <n v="4"/>
  </r>
  <r>
    <s v="202620-20407"/>
    <s v="20407  Exercise Physiology"/>
    <n v="202620"/>
    <n v="1"/>
    <s v="HHPK"/>
    <n v="450"/>
    <s v="01E"/>
    <x v="113"/>
    <s v="Education &amp; Human Services"/>
    <s v="Health &amp; Human Performance"/>
    <n v="4.5833333333333304"/>
    <n v="4.6500000000000004"/>
    <n v="32"/>
    <n v="4"/>
    <n v="12.5"/>
    <n v="4.6136363636363598"/>
    <x v="10"/>
    <x v="206"/>
    <n v="28"/>
  </r>
  <r>
    <s v="202620-20408"/>
    <s v="20408 Lead Learn Comm Practicum"/>
    <n v="202620"/>
    <n v="1"/>
    <s v="EDAD"/>
    <n v="510"/>
    <s v="02W"/>
    <x v="114"/>
    <s v="Education &amp; Human Services"/>
    <s v="Educational Leadership"/>
    <m/>
    <m/>
    <n v="7"/>
    <n v="0"/>
    <n v="0"/>
    <m/>
    <x v="5"/>
    <x v="207"/>
    <n v="7"/>
  </r>
  <r>
    <s v="202620-20412"/>
    <s v="20412 Adapted Physical Education"/>
    <n v="202620"/>
    <n v="1"/>
    <s v="HHPK"/>
    <n v="302"/>
    <s v="01W"/>
    <x v="115"/>
    <s v="Education &amp; Human Services"/>
    <s v="Health &amp; Human Performance"/>
    <n v="4.2777777777777697"/>
    <n v="4.3333333333333304"/>
    <n v="23"/>
    <n v="3"/>
    <n v="13.043478260869"/>
    <n v="4.3030303030303001"/>
    <x v="6"/>
    <x v="208"/>
    <n v="20"/>
  </r>
  <r>
    <s v="202620-20415"/>
    <s v="20415 Math Bus App II"/>
    <n v="202620"/>
    <n v="1"/>
    <s v="MATH"/>
    <n v="1325"/>
    <s v="81E"/>
    <x v="107"/>
    <s v="Science &amp; Engineering"/>
    <s v="Mathematics"/>
    <n v="4.5"/>
    <n v="4.4000000000000004"/>
    <n v="4"/>
    <n v="4"/>
    <n v="100"/>
    <n v="4.4545454545454497"/>
    <x v="7"/>
    <x v="209"/>
    <n v="0"/>
  </r>
  <r>
    <s v="202620-20417"/>
    <s v="20417 Kinesiology &amp; Biomechanics"/>
    <n v="202620"/>
    <n v="1"/>
    <s v="HHPK"/>
    <s v="335L"/>
    <s v="01L"/>
    <x v="105"/>
    <s v="Education &amp; Human Services"/>
    <s v="Health &amp; Human Performance"/>
    <n v="5"/>
    <n v="5"/>
    <n v="13"/>
    <n v="1"/>
    <n v="7.6923076923069997"/>
    <n v="5"/>
    <x v="5"/>
    <x v="210"/>
    <n v="12"/>
  </r>
  <r>
    <s v="202620-20418"/>
    <s v="20418 Lead Learn Comm Practicum"/>
    <n v="202620"/>
    <n v="1"/>
    <s v="EDAD"/>
    <n v="510"/>
    <s v="03W"/>
    <x v="116"/>
    <s v="Education &amp; Human Services"/>
    <s v="Educational Leadership"/>
    <n v="5"/>
    <n v="4.93333333333333"/>
    <n v="6"/>
    <n v="3"/>
    <n v="50"/>
    <n v="4.96969696969696"/>
    <x v="3"/>
    <x v="211"/>
    <n v="3"/>
  </r>
  <r>
    <s v="202620-20419"/>
    <s v="20419 Lead Learn Comm Practicum"/>
    <n v="202620"/>
    <n v="1"/>
    <s v="EDAD"/>
    <n v="510"/>
    <s v="04W"/>
    <x v="117"/>
    <s v="Education &amp; Human Services"/>
    <s v="Educational Leadership"/>
    <n v="5"/>
    <n v="5"/>
    <n v="7"/>
    <n v="1"/>
    <n v="14.285714285714"/>
    <n v="5"/>
    <x v="8"/>
    <x v="212"/>
    <n v="6"/>
  </r>
  <r>
    <s v="202620-20421"/>
    <s v="20421 Math Bus App II"/>
    <n v="202620"/>
    <n v="1"/>
    <s v="MATH"/>
    <n v="1325"/>
    <s v="01W"/>
    <x v="118"/>
    <s v="Science &amp; Engineering"/>
    <s v="Mathematics"/>
    <n v="4.4166666666666599"/>
    <n v="4.5"/>
    <n v="23"/>
    <n v="4"/>
    <n v="17.391304347826001"/>
    <n v="4.4545454545454497"/>
    <x v="5"/>
    <x v="213"/>
    <n v="19"/>
  </r>
  <r>
    <s v="202620-20426"/>
    <s v="20426 Contemp Math"/>
    <n v="202620"/>
    <n v="1"/>
    <s v="MATH"/>
    <n v="1332"/>
    <s v="01E"/>
    <x v="77"/>
    <s v="Science &amp; Engineering"/>
    <s v="Mathematics"/>
    <n v="4.8958333333333304"/>
    <n v="4.95"/>
    <n v="16"/>
    <n v="8"/>
    <n v="50"/>
    <n v="4.9204545454545396"/>
    <x v="1"/>
    <x v="214"/>
    <n v="8"/>
  </r>
  <r>
    <s v="202620-20427"/>
    <s v="20427 Exercise Physiology Lab"/>
    <n v="202620"/>
    <n v="1"/>
    <s v="HHPK"/>
    <s v="450L"/>
    <s v="02L"/>
    <x v="113"/>
    <s v="Education &amp; Human Services"/>
    <s v="Health &amp; Human Performance"/>
    <n v="4"/>
    <n v="3.8"/>
    <n v="15"/>
    <n v="3"/>
    <n v="20"/>
    <n v="3.9090909090908998"/>
    <x v="10"/>
    <x v="215"/>
    <n v="12"/>
  </r>
  <r>
    <s v="202620-20428"/>
    <s v="20428 Leading Effective Schools"/>
    <n v="202620"/>
    <s v="I"/>
    <s v="EDAD"/>
    <n v="515"/>
    <s v="01W"/>
    <x v="119"/>
    <s v="Education &amp; Human Services"/>
    <s v="Educational Leadership"/>
    <m/>
    <m/>
    <n v="10"/>
    <n v="0"/>
    <n v="0"/>
    <m/>
    <x v="8"/>
    <x v="216"/>
    <n v="10"/>
  </r>
  <r>
    <s v="202620-20431"/>
    <s v="20431 Contemp Math"/>
    <n v="202620"/>
    <n v="1"/>
    <s v="MATH"/>
    <n v="1332"/>
    <s v="02E"/>
    <x v="77"/>
    <s v="Science &amp; Engineering"/>
    <s v="Mathematics"/>
    <n v="4.5757575757575699"/>
    <n v="4.5818181818181802"/>
    <n v="18"/>
    <n v="11"/>
    <n v="61.111111111111001"/>
    <n v="4.5785123966942098"/>
    <x v="1"/>
    <x v="217"/>
    <n v="7"/>
  </r>
  <r>
    <s v="202620-20432"/>
    <s v="20432 Kinesiology &amp; Biomechanics"/>
    <n v="202620"/>
    <n v="1"/>
    <s v="HHPK"/>
    <s v="335L"/>
    <s v="02L"/>
    <x v="105"/>
    <s v="Education &amp; Human Services"/>
    <s v="Health &amp; Human Performance"/>
    <n v="5"/>
    <n v="5"/>
    <n v="8"/>
    <n v="2"/>
    <n v="25"/>
    <n v="5"/>
    <x v="5"/>
    <x v="218"/>
    <n v="6"/>
  </r>
  <r>
    <s v="202620-20434"/>
    <s v="20434 Designing Curriculum"/>
    <n v="202620"/>
    <s v="I"/>
    <s v="EDAD"/>
    <n v="519"/>
    <s v="01W"/>
    <x v="120"/>
    <s v="Education &amp; Human Services"/>
    <s v="Educational Leadership"/>
    <m/>
    <m/>
    <n v="16"/>
    <n v="0"/>
    <n v="0"/>
    <m/>
    <x v="5"/>
    <x v="219"/>
    <n v="16"/>
  </r>
  <r>
    <s v="202620-20435"/>
    <s v="20435 Concepts Physical Activity"/>
    <n v="202620"/>
    <n v="1"/>
    <s v="HHPK"/>
    <n v="1338"/>
    <s v="01E"/>
    <x v="70"/>
    <s v="Education &amp; Human Services"/>
    <s v="Health &amp; Human Performance"/>
    <n v="4.1666666666666599"/>
    <n v="4.0666666666666602"/>
    <n v="22"/>
    <n v="4"/>
    <n v="18.181818181817999"/>
    <n v="4.1212121212121202"/>
    <x v="18"/>
    <x v="220"/>
    <n v="18"/>
  </r>
  <r>
    <s v="202620-20436"/>
    <s v="20436 Elem Stats Methods"/>
    <n v="202620"/>
    <n v="1"/>
    <s v="MATH"/>
    <n v="1342"/>
    <s v="01E"/>
    <x v="110"/>
    <s v="Science &amp; Engineering"/>
    <s v="Mathematics"/>
    <n v="4.8333333333333304"/>
    <n v="4.8"/>
    <n v="26"/>
    <n v="3"/>
    <n v="11.538461538461"/>
    <n v="4.8181818181818103"/>
    <x v="0"/>
    <x v="221"/>
    <n v="23"/>
  </r>
  <r>
    <s v="202620-20437"/>
    <s v="20437 Law in Educ Practice"/>
    <n v="202620"/>
    <s v="J"/>
    <s v="EDAD"/>
    <n v="526"/>
    <s v="01W"/>
    <x v="121"/>
    <s v="Education &amp; Human Services"/>
    <s v="Educational Leadership"/>
    <n v="5"/>
    <n v="5"/>
    <n v="13"/>
    <n v="1"/>
    <n v="7.6923076923069997"/>
    <n v="5"/>
    <x v="4"/>
    <x v="222"/>
    <n v="12"/>
  </r>
  <r>
    <s v="202620-20438"/>
    <s v="20438 Leading the Learning Comm"/>
    <n v="202620"/>
    <s v="I"/>
    <s v="EDAD"/>
    <n v="554"/>
    <s v="01W"/>
    <x v="122"/>
    <s v="Education &amp; Human Services"/>
    <s v="Educational Leadership"/>
    <n v="3.8333333333333299"/>
    <n v="4.4000000000000004"/>
    <n v="16"/>
    <n v="1"/>
    <n v="6.25"/>
    <n v="4.0909090909090899"/>
    <x v="7"/>
    <x v="223"/>
    <n v="15"/>
  </r>
  <r>
    <s v="202620-20439"/>
    <s v="20439 Elem Stats Methods"/>
    <n v="202620"/>
    <n v="1"/>
    <s v="MATH"/>
    <n v="1342"/>
    <s v="02E"/>
    <x v="88"/>
    <s v="Science &amp; Engineering"/>
    <s v="Mathematics"/>
    <n v="4.6111111111111098"/>
    <n v="4.3333333333333304"/>
    <n v="29"/>
    <n v="9"/>
    <n v="31.034482758620001"/>
    <n v="4.48484848484848"/>
    <x v="18"/>
    <x v="224"/>
    <n v="20"/>
  </r>
  <r>
    <s v="202620-20442"/>
    <s v="20442 Build Cap for Pow Learning"/>
    <n v="202620"/>
    <s v="J"/>
    <s v="EDAD"/>
    <n v="556"/>
    <s v="01W"/>
    <x v="123"/>
    <s v="Education &amp; Human Services"/>
    <s v="Educational Leadership"/>
    <n v="3.1666666666666599"/>
    <n v="3.4"/>
    <n v="8"/>
    <n v="1"/>
    <n v="12.5"/>
    <n v="3.2727272727272698"/>
    <x v="19"/>
    <x v="225"/>
    <n v="7"/>
  </r>
  <r>
    <s v="202620-20443"/>
    <s v="20443 Elem Stats Methods"/>
    <n v="202620"/>
    <n v="1"/>
    <s v="MATH"/>
    <n v="1342"/>
    <s v="03E"/>
    <x v="110"/>
    <s v="Science &amp; Engineering"/>
    <s v="Mathematics"/>
    <n v="4.9166666666666599"/>
    <n v="5"/>
    <n v="28"/>
    <n v="2"/>
    <n v="7.1428571428570002"/>
    <n v="4.9545454545454497"/>
    <x v="0"/>
    <x v="226"/>
    <n v="26"/>
  </r>
  <r>
    <s v="202620-20445"/>
    <s v="20445 Instructional Leadership"/>
    <n v="202620"/>
    <s v="J"/>
    <s v="EDAD"/>
    <n v="569"/>
    <s v="01W"/>
    <x v="114"/>
    <s v="Education &amp; Human Services"/>
    <s v="Educational Leadership"/>
    <n v="3.4444444444444402"/>
    <n v="3.6"/>
    <n v="16"/>
    <n v="3"/>
    <n v="18.75"/>
    <n v="3.5151515151515098"/>
    <x v="5"/>
    <x v="227"/>
    <n v="13"/>
  </r>
  <r>
    <s v="202620-20448"/>
    <s v="20448 Using Res for Best Practice"/>
    <n v="202620"/>
    <s v="I"/>
    <s v="EDAD"/>
    <n v="595"/>
    <s v="01W"/>
    <x v="114"/>
    <s v="Education &amp; Human Services"/>
    <s v="Educational Leadership"/>
    <m/>
    <n v="5"/>
    <n v="10"/>
    <n v="1"/>
    <n v="10"/>
    <n v="5"/>
    <x v="5"/>
    <x v="228"/>
    <n v="9"/>
  </r>
  <r>
    <s v="202620-20449"/>
    <s v="20449 Legal Ethical Issues in Sport"/>
    <n v="202620"/>
    <n v="1"/>
    <s v="HHPS"/>
    <n v="320"/>
    <s v="01E"/>
    <x v="124"/>
    <s v="Education &amp; Human Services"/>
    <s v="Health &amp; Human Performance"/>
    <n v="4.5"/>
    <n v="4.5"/>
    <n v="27"/>
    <n v="2"/>
    <n v="7.4074074074069998"/>
    <n v="4.5"/>
    <x v="2"/>
    <x v="229"/>
    <n v="25"/>
  </r>
  <r>
    <s v="202620-20452"/>
    <s v="20452 Mathematics for Teachers I"/>
    <n v="202620"/>
    <n v="1"/>
    <s v="MATH"/>
    <n v="1350"/>
    <s v="01E"/>
    <x v="80"/>
    <s v="Science &amp; Engineering"/>
    <s v="Mathematics"/>
    <n v="4.75"/>
    <n v="4.8"/>
    <n v="28"/>
    <n v="8"/>
    <n v="28.571428571428001"/>
    <n v="4.7727272727272698"/>
    <x v="18"/>
    <x v="230"/>
    <n v="20"/>
  </r>
  <r>
    <s v="202620-20455"/>
    <s v="20455 SPORT FACILITIES &amp; EVENT MANAG"/>
    <n v="202620"/>
    <n v="1"/>
    <s v="HHPS"/>
    <n v="564"/>
    <s v="01W"/>
    <x v="124"/>
    <s v="Education &amp; Human Services"/>
    <s v="Health &amp; Human Performance"/>
    <n v="4.4166666666666599"/>
    <n v="4.1666666666666599"/>
    <n v="17"/>
    <n v="6"/>
    <n v="35.294117647058002"/>
    <n v="4.3030303030303001"/>
    <x v="2"/>
    <x v="231"/>
    <n v="11"/>
  </r>
  <r>
    <s v="202620-20456"/>
    <s v="20456 Mathematics for Teachers II"/>
    <n v="202620"/>
    <n v="1"/>
    <s v="MATH"/>
    <n v="1351"/>
    <s v="01E"/>
    <x v="110"/>
    <s v="Science &amp; Engineering"/>
    <s v="Mathematics"/>
    <n v="4.8333333333333304"/>
    <n v="5"/>
    <n v="11"/>
    <n v="1"/>
    <n v="9.0909090909089993"/>
    <n v="4.9090909090909003"/>
    <x v="0"/>
    <x v="232"/>
    <n v="10"/>
  </r>
  <r>
    <s v="202620-20460"/>
    <s v="20460 Mathematics for Teachers II"/>
    <n v="202620"/>
    <n v="1"/>
    <s v="MATH"/>
    <n v="1351"/>
    <s v="81E"/>
    <x v="107"/>
    <s v="Science &amp; Engineering"/>
    <s v="Mathematics"/>
    <n v="4.9583333333333304"/>
    <n v="5"/>
    <n v="4"/>
    <n v="4"/>
    <n v="100"/>
    <n v="4.9772727272727204"/>
    <x v="7"/>
    <x v="233"/>
    <n v="0"/>
  </r>
  <r>
    <s v="202620-20461"/>
    <s v="20461 Intermediate Grad Stat"/>
    <n v="202620"/>
    <n v="1"/>
    <s v="EDAD"/>
    <n v="604"/>
    <s v="01W"/>
    <x v="120"/>
    <s v="Education &amp; Human Services"/>
    <s v="Educational Leadership"/>
    <m/>
    <m/>
    <n v="4"/>
    <n v="0"/>
    <n v="0"/>
    <m/>
    <x v="5"/>
    <x v="234"/>
    <n v="4"/>
  </r>
  <r>
    <s v="202620-20462"/>
    <s v="20462 Sch Dist CEO Lead: The Practic"/>
    <n v="202620"/>
    <n v="1"/>
    <s v="EDAD"/>
    <n v="611"/>
    <s v="01W"/>
    <x v="125"/>
    <s v="Education &amp; Human Services"/>
    <s v="Educational Leadership"/>
    <n v="4.5833333333333304"/>
    <n v="4.5333333333333297"/>
    <n v="7"/>
    <n v="6"/>
    <n v="85.714285714284998"/>
    <n v="4.5606060606060597"/>
    <x v="4"/>
    <x v="235"/>
    <n v="1"/>
  </r>
  <r>
    <s v="202620-20463"/>
    <s v="20463 Discrete Math"/>
    <n v="202620"/>
    <n v="1"/>
    <s v="MATH"/>
    <n v="2305"/>
    <s v="01E"/>
    <x v="93"/>
    <s v="Science &amp; Engineering"/>
    <s v="Mathematics"/>
    <n v="4.375"/>
    <n v="4.4124999999999996"/>
    <n v="23"/>
    <n v="16"/>
    <n v="69.565217391304003"/>
    <n v="4.3920454545454497"/>
    <x v="3"/>
    <x v="236"/>
    <n v="7"/>
  </r>
  <r>
    <s v="202620-20464"/>
    <s v="20464 Foundations of Sport &amp; Rec"/>
    <n v="202620"/>
    <n v="1"/>
    <s v="HHPS"/>
    <n v="100"/>
    <s v="01W"/>
    <x v="126"/>
    <s v="Education &amp; Human Services"/>
    <s v="Health &amp; Human Performance"/>
    <n v="4.4825396825396799"/>
    <n v="4.5066666666666597"/>
    <n v="32"/>
    <n v="15"/>
    <n v="46.875"/>
    <n v="4.4935064935064899"/>
    <x v="6"/>
    <x v="237"/>
    <n v="17"/>
  </r>
  <r>
    <s v="202620-20466"/>
    <s v="20466 Sch Dist CEO Lead: The Practic"/>
    <n v="202620"/>
    <s v="L"/>
    <s v="EDAD"/>
    <n v="611"/>
    <s v="91B"/>
    <x v="127"/>
    <s v="Education &amp; Human Services"/>
    <s v="Educational Leadership"/>
    <n v="5"/>
    <n v="5"/>
    <n v="11"/>
    <n v="5"/>
    <n v="45.454545454544999"/>
    <n v="5"/>
    <x v="15"/>
    <x v="238"/>
    <n v="6"/>
  </r>
  <r>
    <s v="202620-20468"/>
    <s v="20468 Pre-Calculus"/>
    <n v="202620"/>
    <n v="1"/>
    <s v="MATH"/>
    <n v="2312"/>
    <s v="01E"/>
    <x v="93"/>
    <s v="Science &amp; Engineering"/>
    <s v="Mathematics"/>
    <n v="4.7333333333333298"/>
    <n v="4.6458333333333304"/>
    <n v="23"/>
    <n v="16"/>
    <n v="69.565217391304003"/>
    <n v="4.6935606060605997"/>
    <x v="3"/>
    <x v="239"/>
    <n v="7"/>
  </r>
  <r>
    <s v="202620-20469"/>
    <s v="20469 Sport Psychology"/>
    <n v="202620"/>
    <n v="1"/>
    <s v="HHPS"/>
    <n v="210"/>
    <s v="01W"/>
    <x v="124"/>
    <s v="Education &amp; Human Services"/>
    <s v="Health &amp; Human Performance"/>
    <n v="4.8"/>
    <n v="4.84"/>
    <n v="40"/>
    <n v="5"/>
    <n v="12.5"/>
    <n v="4.8181818181818103"/>
    <x v="2"/>
    <x v="240"/>
    <n v="35"/>
  </r>
  <r>
    <s v="202620-20470"/>
    <s v="20470 Sch Dist Organ Lead: Finance"/>
    <n v="202620"/>
    <s v="L"/>
    <s v="EDAD"/>
    <n v="627"/>
    <s v="01W"/>
    <x v="128"/>
    <s v="Education &amp; Human Services"/>
    <s v="Educational Leadership"/>
    <n v="4.4583333333333304"/>
    <n v="4.4000000000000004"/>
    <n v="16"/>
    <n v="4"/>
    <n v="25"/>
    <n v="4.4318181818181799"/>
    <x v="4"/>
    <x v="241"/>
    <n v="12"/>
  </r>
  <r>
    <s v="202620-20471"/>
    <s v="20471 Sch Dist Organ Lead: Finance"/>
    <n v="202620"/>
    <s v="L"/>
    <s v="EDAD"/>
    <n v="627"/>
    <s v="91B"/>
    <x v="127"/>
    <s v="Education &amp; Human Services"/>
    <s v="Educational Leadership"/>
    <n v="5"/>
    <n v="5"/>
    <n v="11"/>
    <n v="5"/>
    <n v="45.454545454544999"/>
    <n v="5"/>
    <x v="15"/>
    <x v="242"/>
    <n v="6"/>
  </r>
  <r>
    <s v="202620-20474"/>
    <s v="20474 Pre-Calculus"/>
    <n v="202620"/>
    <n v="1"/>
    <s v="MATH"/>
    <n v="2312"/>
    <s v="02E"/>
    <x v="129"/>
    <s v="Science &amp; Engineering"/>
    <s v="Mathematics"/>
    <n v="4.375"/>
    <n v="4.5999999999999996"/>
    <n v="21"/>
    <n v="4"/>
    <n v="19.047619047619001"/>
    <n v="4.4772727272727204"/>
    <x v="20"/>
    <x v="243"/>
    <n v="17"/>
  </r>
  <r>
    <s v="202620-20476"/>
    <s v="20476 Sch Dist CEO Lead: The Supt"/>
    <n v="202620"/>
    <n v="1"/>
    <s v="EDAD"/>
    <n v="628"/>
    <s v="01W"/>
    <x v="125"/>
    <s v="Education &amp; Human Services"/>
    <s v="Educational Leadership"/>
    <n v="4.5833333333333304"/>
    <n v="4.5"/>
    <n v="7"/>
    <n v="6"/>
    <n v="85.714285714284998"/>
    <n v="4.5454545454545396"/>
    <x v="4"/>
    <x v="244"/>
    <n v="1"/>
  </r>
  <r>
    <s v="202620-20479"/>
    <s v="20479 Group Ex Instruc"/>
    <n v="202620"/>
    <n v="1"/>
    <s v="HHPS"/>
    <n v="317"/>
    <s v="01E"/>
    <x v="86"/>
    <s v="Education &amp; Human Services"/>
    <s v="Health &amp; Human Performance"/>
    <m/>
    <m/>
    <n v="5"/>
    <n v="0"/>
    <n v="0"/>
    <m/>
    <x v="8"/>
    <x v="245"/>
    <n v="5"/>
  </r>
  <r>
    <s v="202620-20480"/>
    <s v="20480 Pre-Calculus"/>
    <n v="202620"/>
    <n v="1"/>
    <s v="MATH"/>
    <n v="2312"/>
    <s v="03E"/>
    <x v="130"/>
    <s v="Science &amp; Engineering"/>
    <s v="Mathematics"/>
    <n v="4.9166666666666599"/>
    <n v="4.5999999999999996"/>
    <n v="19"/>
    <n v="2"/>
    <n v="10.526315789472999"/>
    <n v="4.7727272727272698"/>
    <x v="1"/>
    <x v="246"/>
    <n v="17"/>
  </r>
  <r>
    <s v="202620-20482"/>
    <s v="20482 Lrng Processes &amp; Develop"/>
    <n v="202620"/>
    <n v="1"/>
    <s v="PSY"/>
    <n v="300"/>
    <s v="01W"/>
    <x v="131"/>
    <s v="Education &amp; Human Services"/>
    <s v="Psychology &amp; Special Education"/>
    <n v="4.5151515151515103"/>
    <n v="4.4909090909090903"/>
    <n v="45"/>
    <n v="11"/>
    <n v="24.444444444443999"/>
    <n v="4.5041322314049497"/>
    <x v="5"/>
    <x v="247"/>
    <n v="34"/>
  </r>
  <r>
    <s v="202620-20483"/>
    <s v="20483 Pre-Calculus"/>
    <n v="202620"/>
    <n v="1"/>
    <s v="MATH"/>
    <n v="2312"/>
    <s v="04E"/>
    <x v="93"/>
    <s v="Science &amp; Engineering"/>
    <s v="Mathematics"/>
    <n v="4.8560606060606002"/>
    <n v="4.8818181818181801"/>
    <n v="30"/>
    <n v="22"/>
    <n v="73.333333333333002"/>
    <n v="4.8677685950413201"/>
    <x v="3"/>
    <x v="248"/>
    <n v="8"/>
  </r>
  <r>
    <s v="202620-20484"/>
    <s v="20484 Adm Sport Rec Pro"/>
    <n v="202620"/>
    <n v="1"/>
    <s v="HHPS"/>
    <n v="584"/>
    <s v="01W"/>
    <x v="132"/>
    <s v="Education &amp; Human Services"/>
    <s v="Health &amp; Human Performance"/>
    <n v="4.8333333333333304"/>
    <n v="5"/>
    <n v="9"/>
    <n v="5"/>
    <n v="55.555555555555003"/>
    <n v="4.9090909090909003"/>
    <x v="14"/>
    <x v="249"/>
    <n v="4"/>
  </r>
  <r>
    <s v="202620-20485"/>
    <s v="20485 Sport Analytics"/>
    <n v="202620"/>
    <n v="1"/>
    <s v="HHPS"/>
    <n v="556"/>
    <s v="01W"/>
    <x v="132"/>
    <s v="Education &amp; Human Services"/>
    <s v="Health &amp; Human Performance"/>
    <n v="4.0833333333333304"/>
    <n v="3.8"/>
    <n v="7"/>
    <n v="4"/>
    <n v="57.142857142856997"/>
    <n v="3.9545454545454501"/>
    <x v="14"/>
    <x v="250"/>
    <n v="3"/>
  </r>
  <r>
    <s v="202620-20486"/>
    <s v="20486 Linear Algebra"/>
    <n v="202620"/>
    <n v="1"/>
    <s v="MATH"/>
    <n v="2318"/>
    <s v="1SE"/>
    <x v="129"/>
    <s v="Science &amp; Engineering"/>
    <s v="Mathematics"/>
    <n v="4.2592592592592498"/>
    <n v="4.2888888888888799"/>
    <n v="27"/>
    <n v="9"/>
    <n v="33.333333333333002"/>
    <n v="4.2727272727272698"/>
    <x v="20"/>
    <x v="251"/>
    <n v="18"/>
  </r>
  <r>
    <s v="202620-20487"/>
    <s v="20487 Mktng and Pub Relat in Sports"/>
    <n v="202620"/>
    <n v="1"/>
    <s v="HHPS"/>
    <n v="525"/>
    <s v="01W"/>
    <x v="132"/>
    <s v="Education &amp; Human Services"/>
    <s v="Health &amp; Human Performance"/>
    <n v="4.5333333333333297"/>
    <n v="4.5999999999999996"/>
    <n v="13"/>
    <n v="10"/>
    <n v="76.923076923075996"/>
    <n v="4.5636363636363599"/>
    <x v="14"/>
    <x v="252"/>
    <n v="3"/>
  </r>
  <r>
    <s v="202620-20488"/>
    <s v="20488 Org Theory/Beh/Chg Sch Impv"/>
    <n v="202620"/>
    <s v="L"/>
    <s v="EDAD"/>
    <n v="637"/>
    <s v="01W"/>
    <x v="133"/>
    <s v="Education &amp; Human Services"/>
    <s v="Educational Leadership"/>
    <n v="4.0833333333333304"/>
    <n v="4.3"/>
    <n v="9"/>
    <n v="2"/>
    <n v="22.222222222222001"/>
    <n v="4.1818181818181799"/>
    <x v="0"/>
    <x v="253"/>
    <n v="7"/>
  </r>
  <r>
    <s v="202620-20489"/>
    <s v="20489 Marketing for Sport &amp; Rec"/>
    <n v="202620"/>
    <n v="1"/>
    <s v="HHPS"/>
    <n v="420"/>
    <s v="01E"/>
    <x v="126"/>
    <s v="Education &amp; Human Services"/>
    <s v="Health &amp; Human Performance"/>
    <n v="2.5"/>
    <n v="2.5"/>
    <n v="25"/>
    <n v="2"/>
    <n v="8"/>
    <n v="2.5"/>
    <x v="6"/>
    <x v="254"/>
    <n v="23"/>
  </r>
  <r>
    <s v="202620-20492"/>
    <s v="20492 Lrng Processes &amp; Develop"/>
    <n v="202620"/>
    <n v="1"/>
    <s v="PSY"/>
    <n v="300"/>
    <s v="02W"/>
    <x v="134"/>
    <s v="Education &amp; Human Services"/>
    <s v="Psychology &amp; Special Education"/>
    <n v="4.05555555555555"/>
    <n v="4.1999999999999904"/>
    <n v="36"/>
    <n v="3"/>
    <n v="8.333333333333"/>
    <n v="4.1212121212121202"/>
    <x v="18"/>
    <x v="255"/>
    <n v="33"/>
  </r>
  <r>
    <s v="202620-20495"/>
    <s v="20495 Prog and Events in Sprt Rec"/>
    <n v="202620"/>
    <n v="1"/>
    <s v="HHPS"/>
    <n v="305"/>
    <s v="01W"/>
    <x v="126"/>
    <s v="Education &amp; Human Services"/>
    <s v="Health &amp; Human Performance"/>
    <n v="4.2222222222222197"/>
    <n v="3.93333333333333"/>
    <n v="37"/>
    <n v="3"/>
    <n v="8.1081081081080004"/>
    <n v="4.0909090909090899"/>
    <x v="6"/>
    <x v="256"/>
    <n v="34"/>
  </r>
  <r>
    <s v="202620-20496"/>
    <s v="20496 Intro to Sport Analytics"/>
    <n v="202620"/>
    <n v="1"/>
    <s v="HHPS"/>
    <n v="110"/>
    <s v="01E"/>
    <x v="132"/>
    <s v="Education &amp; Human Services"/>
    <s v="Health &amp; Human Performance"/>
    <n v="4.5833333333333304"/>
    <n v="4.4749999999999996"/>
    <n v="16"/>
    <n v="8"/>
    <n v="50"/>
    <n v="4.5340909090909003"/>
    <x v="14"/>
    <x v="257"/>
    <n v="8"/>
  </r>
  <r>
    <s v="202620-20499"/>
    <s v="20499 Lrng Processes &amp; Develop"/>
    <n v="202620"/>
    <n v="1"/>
    <s v="PSY"/>
    <n v="300"/>
    <s v="01E"/>
    <x v="135"/>
    <s v="Education &amp; Human Services"/>
    <s v="Psychology &amp; Special Education"/>
    <n v="4.3333333333333304"/>
    <n v="4.5"/>
    <n v="13"/>
    <n v="10"/>
    <n v="76.923076923075996"/>
    <n v="4.4090909090909003"/>
    <x v="8"/>
    <x v="258"/>
    <n v="3"/>
  </r>
  <r>
    <s v="202620-20504"/>
    <s v="20504 Inquiry II: PoP Schly Inquiry"/>
    <n v="202620"/>
    <s v="L"/>
    <s v="EDAD"/>
    <n v="664"/>
    <s v="01W"/>
    <x v="136"/>
    <s v="Education &amp; Human Services"/>
    <s v="Educational Leadership"/>
    <n v="4.9166666666666599"/>
    <n v="4.9000000000000004"/>
    <n v="8"/>
    <n v="2"/>
    <n v="25"/>
    <n v="4.9090909090909003"/>
    <x v="12"/>
    <x v="259"/>
    <n v="6"/>
  </r>
  <r>
    <s v="202620-20507"/>
    <s v="20507 Linear Algebra"/>
    <n v="202620"/>
    <n v="1"/>
    <s v="MATH"/>
    <n v="2318"/>
    <s v="02E"/>
    <x v="137"/>
    <s v="Science &amp; Engineering"/>
    <s v="Mathematics"/>
    <n v="3"/>
    <n v="3.1428571428571401"/>
    <n v="28"/>
    <n v="7"/>
    <n v="25"/>
    <n v="3.0649350649350602"/>
    <x v="1"/>
    <x v="260"/>
    <n v="21"/>
  </r>
  <r>
    <s v="202620-20508"/>
    <s v="20508 Qualitative Research Methods"/>
    <n v="202620"/>
    <s v="L"/>
    <s v="EDAD"/>
    <n v="698"/>
    <s v="01W"/>
    <x v="138"/>
    <s v="Education &amp; Human Services"/>
    <s v="Educational Leadership"/>
    <n v="4"/>
    <n v="4.8"/>
    <n v="9"/>
    <n v="1"/>
    <n v="11.111111111111001"/>
    <n v="4.3636363636363598"/>
    <x v="10"/>
    <x v="261"/>
    <n v="8"/>
  </r>
  <r>
    <s v="202620-20510"/>
    <s v="20510 Diff EQs"/>
    <n v="202620"/>
    <n v="1"/>
    <s v="MATH"/>
    <n v="2320"/>
    <s v="01E"/>
    <x v="129"/>
    <s v="Science &amp; Engineering"/>
    <s v="Mathematics"/>
    <n v="4.7407407407407396"/>
    <n v="4.8444444444444397"/>
    <n v="24"/>
    <n v="9"/>
    <n v="37.5"/>
    <n v="4.7878787878787801"/>
    <x v="20"/>
    <x v="262"/>
    <n v="15"/>
  </r>
  <r>
    <s v="202620-20516"/>
    <s v="20516 Calculus I"/>
    <n v="202620"/>
    <n v="1"/>
    <s v="MATH"/>
    <n v="2413"/>
    <s v="01E"/>
    <x v="139"/>
    <s v="Science &amp; Engineering"/>
    <s v="Mathematics"/>
    <n v="4.9523809523809499"/>
    <n v="4.9714285714285698"/>
    <n v="14"/>
    <n v="7"/>
    <n v="50"/>
    <n v="4.9610389610389598"/>
    <x v="1"/>
    <x v="263"/>
    <n v="7"/>
  </r>
  <r>
    <s v="202620-20518"/>
    <s v="20518 Calculus I"/>
    <n v="202620"/>
    <n v="1"/>
    <s v="MATH"/>
    <n v="2413"/>
    <s v="02E"/>
    <x v="139"/>
    <s v="Science &amp; Engineering"/>
    <s v="Mathematics"/>
    <n v="4.6111111111111098"/>
    <n v="4.5333333333333297"/>
    <n v="24"/>
    <n v="6"/>
    <n v="25"/>
    <n v="4.5757575757575699"/>
    <x v="1"/>
    <x v="264"/>
    <n v="18"/>
  </r>
  <r>
    <s v="202620-20521"/>
    <s v="20521 Calculus I"/>
    <n v="202620"/>
    <n v="1"/>
    <s v="MATH"/>
    <n v="2413"/>
    <s v="03E"/>
    <x v="140"/>
    <s v="Science &amp; Engineering"/>
    <s v="Mathematics"/>
    <n v="4.6388888888888804"/>
    <n v="4.6666666666666599"/>
    <n v="16"/>
    <n v="6"/>
    <n v="37.5"/>
    <n v="4.6515151515151496"/>
    <x v="19"/>
    <x v="265"/>
    <n v="10"/>
  </r>
  <r>
    <s v="202620-20528"/>
    <s v="20528 Calculus II"/>
    <n v="202620"/>
    <n v="1"/>
    <s v="MATH"/>
    <n v="2414"/>
    <s v="01E"/>
    <x v="118"/>
    <s v="Science &amp; Engineering"/>
    <s v="Mathematics"/>
    <n v="4.1666666666666599"/>
    <n v="4.3555555555555499"/>
    <n v="25"/>
    <n v="9"/>
    <n v="36"/>
    <n v="4.2525252525252499"/>
    <x v="5"/>
    <x v="266"/>
    <n v="16"/>
  </r>
  <r>
    <s v="202620-20530"/>
    <s v="20530 Calculus II"/>
    <n v="202620"/>
    <n v="1"/>
    <s v="MATH"/>
    <n v="2414"/>
    <s v="02E"/>
    <x v="118"/>
    <s v="Science &amp; Engineering"/>
    <s v="Mathematics"/>
    <n v="4.05555555555555"/>
    <n v="4.2166666666666597"/>
    <n v="29"/>
    <n v="12"/>
    <n v="41.379310344826997"/>
    <n v="4.12878787878787"/>
    <x v="5"/>
    <x v="267"/>
    <n v="17"/>
  </r>
  <r>
    <s v="202620-20534"/>
    <s v="20534 Calc III"/>
    <n v="202620"/>
    <n v="1"/>
    <s v="MATH"/>
    <n v="2415"/>
    <s v="01E"/>
    <x v="141"/>
    <s v="Science &amp; Engineering"/>
    <s v="Mathematics"/>
    <n v="4.6944444444444402"/>
    <n v="4.6666666666666599"/>
    <n v="16"/>
    <n v="6"/>
    <n v="37.5"/>
    <n v="4.6818181818181799"/>
    <x v="9"/>
    <x v="268"/>
    <n v="10"/>
  </r>
  <r>
    <s v="202620-20542"/>
    <s v="20542 Numerical Analysis"/>
    <n v="202620"/>
    <n v="1"/>
    <s v="MATH"/>
    <n v="317"/>
    <s v="01E"/>
    <x v="140"/>
    <s v="Science &amp; Engineering"/>
    <s v="Mathematics"/>
    <n v="4.55555555555555"/>
    <n v="4.5333333333333297"/>
    <n v="4"/>
    <n v="3"/>
    <n v="75"/>
    <n v="4.5454545454545396"/>
    <x v="19"/>
    <x v="269"/>
    <n v="1"/>
  </r>
  <r>
    <s v="202620-20545"/>
    <s v="20545 Math Model of Sci for Mid Sch"/>
    <n v="202620"/>
    <n v="1"/>
    <s v="MATH"/>
    <n v="362"/>
    <s v="1SE"/>
    <x v="139"/>
    <s v="Science &amp; Engineering"/>
    <s v="Mathematics"/>
    <n v="5"/>
    <n v="5"/>
    <n v="4"/>
    <n v="1"/>
    <n v="25"/>
    <n v="5"/>
    <x v="1"/>
    <x v="270"/>
    <n v="3"/>
  </r>
  <r>
    <s v="202620-20554"/>
    <s v="20554 Math Structures/Apps"/>
    <n v="202620"/>
    <n v="1"/>
    <s v="MATH"/>
    <n v="372"/>
    <s v="1SE"/>
    <x v="110"/>
    <s v="Science &amp; Engineering"/>
    <s v="Mathematics"/>
    <n v="4.5"/>
    <n v="4.5199999999999996"/>
    <n v="10"/>
    <n v="5"/>
    <n v="50"/>
    <n v="4.5090909090908999"/>
    <x v="0"/>
    <x v="271"/>
    <n v="5"/>
  </r>
  <r>
    <s v="202620-20559"/>
    <s v="20559 Mathematics History"/>
    <n v="202620"/>
    <n v="1"/>
    <s v="MATH"/>
    <n v="380"/>
    <s v="1SE"/>
    <x v="80"/>
    <s v="Science &amp; Engineering"/>
    <s v="Mathematics"/>
    <n v="5"/>
    <n v="5"/>
    <n v="6"/>
    <n v="3"/>
    <n v="50"/>
    <n v="5"/>
    <x v="18"/>
    <x v="272"/>
    <n v="3"/>
  </r>
  <r>
    <s v="202620-20560"/>
    <s v="20560 Orientation to the Counseling"/>
    <n v="202620"/>
    <n v="1"/>
    <s v="COUN"/>
    <n v="301"/>
    <s v="01E"/>
    <x v="142"/>
    <s v="Education &amp; Human Services"/>
    <s v="Counseling"/>
    <n v="5"/>
    <n v="4.4000000000000004"/>
    <n v="10"/>
    <n v="3"/>
    <n v="30"/>
    <n v="4.7272727272727204"/>
    <x v="19"/>
    <x v="273"/>
    <n v="7"/>
  </r>
  <r>
    <s v="202620-20566"/>
    <s v="20566 Phil of Helping Relatnshp"/>
    <n v="202620"/>
    <n v="1"/>
    <s v="COUN"/>
    <n v="315"/>
    <s v="01E"/>
    <x v="142"/>
    <s v="Education &amp; Human Services"/>
    <s v="Counseling"/>
    <n v="4.5"/>
    <n v="4.8"/>
    <n v="12"/>
    <n v="2"/>
    <n v="16.666666666666"/>
    <n v="4.6363636363636296"/>
    <x v="19"/>
    <x v="274"/>
    <n v="10"/>
  </r>
  <r>
    <s v="202620-20567"/>
    <s v="20567 Ecology"/>
    <n v="202620"/>
    <n v="1"/>
    <s v="BSC"/>
    <n v="307"/>
    <s v="01B"/>
    <x v="143"/>
    <s v="Science &amp; Engineering"/>
    <s v="Biological &amp; Environmental Sci"/>
    <n v="4.3125"/>
    <n v="4.4857142857142804"/>
    <n v="25"/>
    <n v="8"/>
    <n v="32"/>
    <n v="4.3912337662337597"/>
    <x v="11"/>
    <x v="275"/>
    <n v="17"/>
  </r>
  <r>
    <s v="202620-20568"/>
    <s v="20568 Wildlife Management II"/>
    <n v="202620"/>
    <n v="1"/>
    <s v="BSC"/>
    <n v="336"/>
    <s v="01W"/>
    <x v="144"/>
    <s v="Science &amp; Engineering"/>
    <s v="Biological &amp; Environmental Sci"/>
    <n v="4.25"/>
    <n v="4.8499999999999996"/>
    <n v="21"/>
    <n v="4"/>
    <n v="19.047619047619001"/>
    <n v="4.5227272727272698"/>
    <x v="4"/>
    <x v="276"/>
    <n v="17"/>
  </r>
  <r>
    <s v="202620-20570"/>
    <s v="20570 Ornithology"/>
    <n v="202620"/>
    <n v="1"/>
    <s v="BSC"/>
    <n v="402"/>
    <s v="01E"/>
    <x v="144"/>
    <s v="Science &amp; Engineering"/>
    <s v="Biological &amp; Environmental Sci"/>
    <m/>
    <m/>
    <n v="10"/>
    <n v="0"/>
    <n v="0"/>
    <m/>
    <x v="4"/>
    <x v="277"/>
    <n v="10"/>
  </r>
  <r>
    <s v="202620-20571"/>
    <s v="20571 Vertebrate Biology"/>
    <n v="202620"/>
    <n v="1"/>
    <s v="BSC"/>
    <n v="404"/>
    <s v="01E"/>
    <x v="144"/>
    <s v="Science &amp; Engineering"/>
    <s v="Biological &amp; Environmental Sci"/>
    <n v="4.9166666666666599"/>
    <n v="5"/>
    <n v="24"/>
    <n v="2"/>
    <n v="8.333333333333"/>
    <n v="4.9545454545454497"/>
    <x v="4"/>
    <x v="278"/>
    <n v="22"/>
  </r>
  <r>
    <s v="202620-20573"/>
    <s v="20573 Research Literature"/>
    <n v="202620"/>
    <n v="1"/>
    <s v="BSC"/>
    <n v="401"/>
    <s v="01E"/>
    <x v="145"/>
    <s v="Science &amp; Engineering"/>
    <s v="Biological &amp; Environmental Sci"/>
    <n v="5"/>
    <n v="5"/>
    <n v="11"/>
    <n v="1"/>
    <n v="9.0909090909089993"/>
    <n v="5"/>
    <x v="14"/>
    <x v="279"/>
    <n v="10"/>
  </r>
  <r>
    <s v="202620-20577"/>
    <s v="20577 Cultural Enrichment"/>
    <n v="202620"/>
    <n v="1"/>
    <s v="COUN"/>
    <n v="426"/>
    <s v="01W"/>
    <x v="146"/>
    <s v="Education &amp; Human Services"/>
    <s v="Counseling"/>
    <n v="4.5833333333333304"/>
    <n v="4.5"/>
    <n v="25"/>
    <n v="2"/>
    <n v="8"/>
    <n v="4.5454545454545396"/>
    <x v="8"/>
    <x v="280"/>
    <n v="23"/>
  </r>
  <r>
    <s v="202620-20579"/>
    <s v="20579 Introductory Biology I"/>
    <n v="202620"/>
    <n v="1"/>
    <s v="BSC"/>
    <n v="1406"/>
    <s v="01E"/>
    <x v="147"/>
    <s v="Science &amp; Engineering"/>
    <s v="Biological &amp; Environmental Sci"/>
    <n v="4.45"/>
    <n v="4.5599999999999996"/>
    <n v="49"/>
    <n v="10"/>
    <n v="20.408163265306001"/>
    <n v="4.5"/>
    <x v="18"/>
    <x v="281"/>
    <n v="39"/>
  </r>
  <r>
    <s v="202620-20582"/>
    <s v="20582 Anger Management"/>
    <n v="202620"/>
    <n v="1"/>
    <s v="COUN"/>
    <n v="482"/>
    <s v="01W"/>
    <x v="148"/>
    <s v="Education &amp; Human Services"/>
    <s v="Counseling"/>
    <n v="3.8333333333333299"/>
    <n v="4.1142857142857103"/>
    <n v="40"/>
    <n v="7"/>
    <n v="17.5"/>
    <n v="3.9610389610389598"/>
    <x v="0"/>
    <x v="282"/>
    <n v="33"/>
  </r>
  <r>
    <s v="202620-20584"/>
    <s v="20584 Orient to Coun Profession"/>
    <n v="202620"/>
    <s v="L"/>
    <s v="COUN"/>
    <n v="501"/>
    <s v="81E"/>
    <x v="149"/>
    <s v="Education &amp; Human Services"/>
    <s v="Counseling"/>
    <n v="5"/>
    <n v="5"/>
    <n v="4"/>
    <n v="3"/>
    <n v="75"/>
    <n v="5"/>
    <x v="3"/>
    <x v="283"/>
    <n v="1"/>
  </r>
  <r>
    <s v="202620-20586"/>
    <s v="20586 Counsel Theory &amp; Tech"/>
    <n v="202620"/>
    <s v="L"/>
    <s v="COUN"/>
    <n v="510"/>
    <s v="81E"/>
    <x v="149"/>
    <s v="Education &amp; Human Services"/>
    <s v="Counseling"/>
    <n v="5"/>
    <n v="5"/>
    <n v="7"/>
    <n v="5"/>
    <n v="71.428571428571004"/>
    <n v="5"/>
    <x v="3"/>
    <x v="284"/>
    <n v="2"/>
  </r>
  <r>
    <s v="202620-20587"/>
    <s v="20587 Social Welfare"/>
    <n v="202620"/>
    <n v="1"/>
    <s v="SWK"/>
    <n v="2362"/>
    <s v="01B"/>
    <x v="150"/>
    <s v="Education &amp; Human Services"/>
    <s v="Social Work"/>
    <n v="3.9666666666666601"/>
    <n v="4.3600000000000003"/>
    <n v="29"/>
    <n v="5"/>
    <n v="17.241379310344001"/>
    <n v="4.1454545454545402"/>
    <x v="15"/>
    <x v="285"/>
    <n v="24"/>
  </r>
  <r>
    <s v="202620-20588"/>
    <s v="20588 Career Development"/>
    <n v="202620"/>
    <s v="L"/>
    <s v="COUN"/>
    <n v="512"/>
    <s v="01W"/>
    <x v="151"/>
    <s v="Education &amp; Human Services"/>
    <s v="Counseling"/>
    <n v="4.5208333333333304"/>
    <n v="4.5999999999999996"/>
    <n v="13"/>
    <n v="8"/>
    <n v="61.538461538461"/>
    <n v="4.5568181818181799"/>
    <x v="10"/>
    <x v="286"/>
    <n v="5"/>
  </r>
  <r>
    <s v="202620-20590"/>
    <s v="20590 Career Development"/>
    <n v="202620"/>
    <s v="L"/>
    <s v="COUN"/>
    <n v="512"/>
    <s v="02W"/>
    <x v="152"/>
    <s v="Education &amp; Human Services"/>
    <s v="Counseling"/>
    <n v="4.3333333333333304"/>
    <n v="4.3333333333333304"/>
    <n v="12"/>
    <n v="3"/>
    <n v="25"/>
    <n v="4.3333333333333304"/>
    <x v="18"/>
    <x v="287"/>
    <n v="9"/>
  </r>
  <r>
    <s v="202620-20592"/>
    <s v="20592 Zoology"/>
    <n v="202620"/>
    <n v="1"/>
    <s v="BSC"/>
    <n v="1413"/>
    <s v="01E"/>
    <x v="147"/>
    <s v="Science &amp; Engineering"/>
    <s v="Biological &amp; Environmental Sci"/>
    <n v="4.0714285714285703"/>
    <n v="4.25714285714285"/>
    <n v="18"/>
    <n v="7"/>
    <n v="38.888888888887998"/>
    <n v="4.1558441558441501"/>
    <x v="18"/>
    <x v="288"/>
    <n v="11"/>
  </r>
  <r>
    <s v="202620-20593"/>
    <s v="20593 Academic Cooperative"/>
    <n v="202620"/>
    <n v="1"/>
    <s v="SWK"/>
    <n v="2389"/>
    <s v="01W"/>
    <x v="153"/>
    <s v="Education &amp; Human Services"/>
    <s v="Social Work"/>
    <n v="4.7037037037036997"/>
    <n v="4.7333333333333298"/>
    <n v="25"/>
    <n v="9"/>
    <n v="36"/>
    <n v="4.71717171717171"/>
    <x v="6"/>
    <x v="289"/>
    <n v="16"/>
  </r>
  <r>
    <s v="202620-20595"/>
    <s v="20595 Mezzo Practice"/>
    <n v="202620"/>
    <n v="1"/>
    <s v="SWK"/>
    <n v="325"/>
    <s v="01B"/>
    <x v="154"/>
    <s v="Education &amp; Human Services"/>
    <s v="Social Work"/>
    <n v="4.5"/>
    <n v="4.5"/>
    <n v="19"/>
    <n v="2"/>
    <n v="10.526315789472999"/>
    <n v="4.5"/>
    <x v="13"/>
    <x v="290"/>
    <n v="17"/>
  </r>
  <r>
    <s v="202620-20602"/>
    <s v="20602 Zoology Lab"/>
    <n v="202620"/>
    <n v="1"/>
    <s v="BSC"/>
    <s v="1413L"/>
    <s v="01L"/>
    <x v="147"/>
    <s v="Science &amp; Engineering"/>
    <s v="Biological &amp; Environmental Sci"/>
    <n v="4.4444444444444402"/>
    <n v="4.5333333333333297"/>
    <n v="12"/>
    <n v="6"/>
    <n v="50"/>
    <n v="4.48484848484848"/>
    <x v="18"/>
    <x v="291"/>
    <n v="6"/>
  </r>
  <r>
    <s v="202620-20604"/>
    <s v="20604 Mezzo Practice"/>
    <n v="202620"/>
    <n v="1"/>
    <s v="SWK"/>
    <n v="325"/>
    <s v="02B"/>
    <x v="154"/>
    <s v="Education &amp; Human Services"/>
    <s v="Social Work"/>
    <n v="4.5925925925925899"/>
    <n v="4.6666666666666599"/>
    <n v="16"/>
    <n v="9"/>
    <n v="56.25"/>
    <n v="4.6262626262626201"/>
    <x v="13"/>
    <x v="292"/>
    <n v="7"/>
  </r>
  <r>
    <s v="202620-20606"/>
    <s v="20606 Research Methodologies"/>
    <n v="202620"/>
    <s v="L"/>
    <s v="HIED"/>
    <n v="595"/>
    <s v="01W"/>
    <x v="155"/>
    <s v="Education &amp; Human Services"/>
    <s v="Higher Edu &amp; Learning Technol"/>
    <n v="3.5"/>
    <n v="3.6"/>
    <n v="6"/>
    <n v="1"/>
    <n v="16.666666666666"/>
    <n v="3.5454545454545401"/>
    <x v="3"/>
    <x v="293"/>
    <n v="5"/>
  </r>
  <r>
    <s v="202620-20610"/>
    <s v="20610 Intro Higher Education"/>
    <n v="202620"/>
    <s v="L"/>
    <s v="HIED"/>
    <n v="615"/>
    <s v="01W"/>
    <x v="156"/>
    <s v="Education &amp; Human Services"/>
    <s v="Higher Edu &amp; Learning Technol"/>
    <n v="5"/>
    <n v="5"/>
    <n v="12"/>
    <n v="2"/>
    <n v="16.666666666666"/>
    <n v="5"/>
    <x v="3"/>
    <x v="294"/>
    <n v="10"/>
  </r>
  <r>
    <s v="202620-20614"/>
    <s v="20614 Social Work Prac w Macro Systm"/>
    <n v="202620"/>
    <n v="1"/>
    <s v="SWK"/>
    <n v="331"/>
    <s v="01B"/>
    <x v="153"/>
    <s v="Education &amp; Human Services"/>
    <s v="Social Work"/>
    <n v="4.8333333333333304"/>
    <n v="5"/>
    <n v="19"/>
    <n v="1"/>
    <n v="5.2631578947359996"/>
    <n v="4.9090909090909003"/>
    <x v="6"/>
    <x v="295"/>
    <n v="18"/>
  </r>
  <r>
    <s v="202620-20615"/>
    <s v="20615 Social Work Prac w Macro Systm"/>
    <n v="202620"/>
    <n v="1"/>
    <s v="SWK"/>
    <n v="331"/>
    <s v="02B"/>
    <x v="153"/>
    <s v="Education &amp; Human Services"/>
    <s v="Social Work"/>
    <n v="4.6666666666666599"/>
    <n v="4.68333333333333"/>
    <n v="16"/>
    <n v="9"/>
    <n v="56.25"/>
    <n v="4.6742424242424203"/>
    <x v="6"/>
    <x v="296"/>
    <n v="7"/>
  </r>
  <r>
    <s v="202620-20620"/>
    <s v="20620 Global Perspect of Hum Welfare"/>
    <n v="202620"/>
    <n v="1"/>
    <s v="SWK"/>
    <n v="340"/>
    <s v="01W"/>
    <x v="157"/>
    <s v="Education &amp; Human Services"/>
    <s v="Social Work"/>
    <n v="4.9444444444444402"/>
    <n v="5"/>
    <n v="24"/>
    <n v="6"/>
    <n v="25"/>
    <n v="4.96969696969696"/>
    <x v="16"/>
    <x v="297"/>
    <n v="18"/>
  </r>
  <r>
    <s v="202620-20622"/>
    <s v="20622 Zoology Lab"/>
    <n v="202620"/>
    <n v="1"/>
    <s v="BSC"/>
    <s v="1413L"/>
    <s v="02L"/>
    <x v="147"/>
    <s v="Science &amp; Engineering"/>
    <s v="Biological &amp; Environmental Sci"/>
    <n v="4.5833333333333304"/>
    <n v="4.7"/>
    <n v="6"/>
    <n v="2"/>
    <n v="33.333333333333002"/>
    <n v="4.6363636363636296"/>
    <x v="18"/>
    <x v="298"/>
    <n v="4"/>
  </r>
  <r>
    <s v="202620-20623"/>
    <s v="20623 Promot Ment Hlth Acrs Popul"/>
    <n v="202620"/>
    <n v="1"/>
    <s v="SWK"/>
    <n v="348"/>
    <s v="01B"/>
    <x v="150"/>
    <s v="Education &amp; Human Services"/>
    <s v="Social Work"/>
    <n v="3"/>
    <n v="4.4000000000000004"/>
    <n v="19"/>
    <n v="1"/>
    <n v="5.2631578947359996"/>
    <n v="3.63636363636363"/>
    <x v="15"/>
    <x v="299"/>
    <n v="18"/>
  </r>
  <r>
    <s v="202620-20626"/>
    <s v="20626 Promot Ment Hlth Acrs Popul"/>
    <n v="202620"/>
    <n v="1"/>
    <s v="SWK"/>
    <n v="348"/>
    <s v="02B"/>
    <x v="150"/>
    <s v="Education &amp; Human Services"/>
    <s v="Social Work"/>
    <n v="4.4682539682539604"/>
    <n v="4.4857142857142804"/>
    <n v="16"/>
    <n v="7"/>
    <n v="43.75"/>
    <n v="4.4761904761904701"/>
    <x v="15"/>
    <x v="300"/>
    <n v="9"/>
  </r>
  <r>
    <s v="202620-20627"/>
    <s v="20627 Exercise Physiology Lab"/>
    <n v="202620"/>
    <n v="1"/>
    <s v="HHPK"/>
    <s v="450L"/>
    <s v="01L"/>
    <x v="113"/>
    <s v="Education &amp; Human Services"/>
    <s v="Health &amp; Human Performance"/>
    <m/>
    <m/>
    <n v="17"/>
    <n v="0"/>
    <n v="0"/>
    <m/>
    <x v="10"/>
    <x v="301"/>
    <n v="17"/>
  </r>
  <r>
    <s v="202620-20634"/>
    <s v="20634 Studies in Human/Comm"/>
    <n v="202620"/>
    <n v="1"/>
    <s v="COMS"/>
    <n v="1311"/>
    <s v="01W"/>
    <x v="158"/>
    <s v="Humanities, Social Sci &amp; Arts"/>
    <s v="History &amp; Liberal Studies"/>
    <n v="4.6587301587301502"/>
    <n v="4.7238095238095203"/>
    <n v="38"/>
    <n v="21"/>
    <n v="55.263157894735997"/>
    <n v="4.6883116883116802"/>
    <x v="18"/>
    <x v="302"/>
    <n v="17"/>
  </r>
  <r>
    <s v="202620-20637"/>
    <s v="20637 Fund of Public Speaking"/>
    <n v="202620"/>
    <n v="1"/>
    <s v="COMS"/>
    <n v="1315"/>
    <s v="01E"/>
    <x v="158"/>
    <s v="Humanities, Social Sci &amp; Arts"/>
    <s v="History &amp; Liberal Studies"/>
    <n v="4.7261904761904701"/>
    <n v="4.71428571428571"/>
    <n v="19"/>
    <n v="14"/>
    <n v="73.684210526314999"/>
    <n v="4.7207792207792201"/>
    <x v="18"/>
    <x v="303"/>
    <n v="5"/>
  </r>
  <r>
    <s v="202620-20643"/>
    <s v="20643 Intro to Liberal Studies"/>
    <n v="202620"/>
    <n v="1"/>
    <s v="LIBS"/>
    <n v="300"/>
    <s v="01W"/>
    <x v="159"/>
    <s v="Humanities, Social Sci &amp; Arts"/>
    <s v="History &amp; Liberal Studies"/>
    <m/>
    <m/>
    <n v="8"/>
    <n v="0"/>
    <n v="0"/>
    <m/>
    <x v="10"/>
    <x v="304"/>
    <n v="8"/>
  </r>
  <r>
    <s v="202620-20646"/>
    <s v="20646 Instructional Strategies"/>
    <n v="202620"/>
    <n v="1"/>
    <s v="ELED"/>
    <n v="440"/>
    <s v="01E"/>
    <x v="160"/>
    <s v="Education &amp; Human Services"/>
    <s v="Curriculum and Instruction"/>
    <m/>
    <m/>
    <n v="15"/>
    <n v="0"/>
    <n v="0"/>
    <m/>
    <x v="4"/>
    <x v="305"/>
    <n v="15"/>
  </r>
  <r>
    <s v="202620-20649"/>
    <s v="20649 LS Senior Seminar"/>
    <n v="202620"/>
    <n v="1"/>
    <s v="LIBS"/>
    <n v="400"/>
    <s v="01W"/>
    <x v="159"/>
    <s v="Humanities, Social Sci &amp; Arts"/>
    <s v="History &amp; Liberal Studies"/>
    <n v="2"/>
    <n v="1.4"/>
    <n v="7"/>
    <n v="1"/>
    <n v="14.285714285714"/>
    <n v="1.72727272727272"/>
    <x v="10"/>
    <x v="306"/>
    <n v="6"/>
  </r>
  <r>
    <s v="202620-20650"/>
    <s v="20650 Effective Learning Environment"/>
    <n v="202620"/>
    <n v="1"/>
    <s v="ELED"/>
    <n v="443"/>
    <s v="01E"/>
    <x v="160"/>
    <s v="Education &amp; Human Services"/>
    <s v="Curriculum and Instruction"/>
    <n v="4"/>
    <n v="4"/>
    <n v="33"/>
    <n v="1"/>
    <n v="3.0303030303030001"/>
    <n v="4"/>
    <x v="4"/>
    <x v="307"/>
    <n v="32"/>
  </r>
  <r>
    <s v="202620-20652"/>
    <s v="20652 Social Work Research Mth"/>
    <n v="202620"/>
    <n v="1"/>
    <s v="SWK"/>
    <n v="350"/>
    <s v="01B"/>
    <x v="157"/>
    <s v="Education &amp; Human Services"/>
    <s v="Social Work"/>
    <n v="4.3333333333333304"/>
    <n v="4.4000000000000004"/>
    <n v="19"/>
    <n v="1"/>
    <n v="5.2631578947359996"/>
    <n v="4.3636363636363598"/>
    <x v="16"/>
    <x v="308"/>
    <n v="18"/>
  </r>
  <r>
    <s v="202620-20654"/>
    <s v="20654 Data and Assessment"/>
    <n v="202620"/>
    <n v="1"/>
    <s v="ELED"/>
    <n v="447"/>
    <s v="01E"/>
    <x v="160"/>
    <s v="Education &amp; Human Services"/>
    <s v="Curriculum and Instruction"/>
    <m/>
    <m/>
    <n v="15"/>
    <n v="0"/>
    <n v="0"/>
    <m/>
    <x v="4"/>
    <x v="309"/>
    <n v="15"/>
  </r>
  <r>
    <s v="202620-20655"/>
    <s v="20655 Social Work Research Mth"/>
    <n v="202620"/>
    <n v="1"/>
    <s v="SWK"/>
    <n v="350"/>
    <s v="02B"/>
    <x v="157"/>
    <s v="Education &amp; Human Services"/>
    <s v="Social Work"/>
    <n v="3.4047619047619002"/>
    <n v="3.6"/>
    <n v="16"/>
    <n v="7"/>
    <n v="43.75"/>
    <n v="3.4935064935064899"/>
    <x v="16"/>
    <x v="310"/>
    <n v="9"/>
  </r>
  <r>
    <s v="202620-20661"/>
    <s v="20661 Issues in Family Treatment"/>
    <n v="202620"/>
    <n v="1"/>
    <s v="SWK"/>
    <n v="361"/>
    <s v="01W"/>
    <x v="161"/>
    <s v="Education &amp; Human Services"/>
    <s v="Social Work"/>
    <n v="4.5416666666666599"/>
    <n v="4.625"/>
    <n v="25"/>
    <n v="8"/>
    <n v="32"/>
    <n v="4.5795454545454497"/>
    <x v="7"/>
    <x v="311"/>
    <n v="17"/>
  </r>
  <r>
    <s v="202620-20664"/>
    <s v="20664 Understanding Statistics"/>
    <n v="202620"/>
    <n v="1"/>
    <s v="PSY"/>
    <n v="301"/>
    <s v="01W"/>
    <x v="131"/>
    <s v="Education &amp; Human Services"/>
    <s v="Psychology &amp; Special Education"/>
    <n v="4.7754629629629601"/>
    <n v="4.8222222222222202"/>
    <n v="46"/>
    <n v="9"/>
    <n v="19.565217391304"/>
    <n v="4.7967171717171704"/>
    <x v="5"/>
    <x v="312"/>
    <n v="37"/>
  </r>
  <r>
    <s v="202620-20670"/>
    <s v="20670 Generalist Pra/Orgs &amp; Comm"/>
    <n v="202620"/>
    <s v="L"/>
    <s v="SWK"/>
    <n v="503"/>
    <s v="01W"/>
    <x v="162"/>
    <s v="Education &amp; Human Services"/>
    <s v="Social Work"/>
    <n v="5"/>
    <n v="5"/>
    <n v="13"/>
    <n v="1"/>
    <n v="7.6923076923069997"/>
    <n v="5"/>
    <x v="3"/>
    <x v="313"/>
    <n v="12"/>
  </r>
  <r>
    <s v="202620-20675"/>
    <s v="20675 Generalist Pra/Orgs &amp; Comm"/>
    <n v="202620"/>
    <s v="L"/>
    <s v="SWK"/>
    <n v="503"/>
    <s v="02W"/>
    <x v="163"/>
    <s v="Education &amp; Human Services"/>
    <s v="Social Work"/>
    <m/>
    <m/>
    <n v="11"/>
    <n v="0"/>
    <n v="0"/>
    <m/>
    <x v="18"/>
    <x v="314"/>
    <n v="11"/>
  </r>
  <r>
    <s v="202620-20679"/>
    <s v="20679 Stats and Research I"/>
    <n v="202620"/>
    <n v="1"/>
    <s v="PSY"/>
    <n v="302"/>
    <s v="01E"/>
    <x v="99"/>
    <s v="Education &amp; Human Services"/>
    <s v="Psychology &amp; Special Education"/>
    <n v="4.3541666666666599"/>
    <n v="4.55"/>
    <n v="27"/>
    <n v="8"/>
    <n v="29.629629629629001"/>
    <n v="4.4431818181818103"/>
    <x v="4"/>
    <x v="315"/>
    <n v="19"/>
  </r>
  <r>
    <s v="202620-20680"/>
    <s v="20680 Generalist Pra/Orgs &amp; Comm"/>
    <n v="202620"/>
    <s v="L"/>
    <s v="SWK"/>
    <n v="503"/>
    <s v="03W"/>
    <x v="163"/>
    <s v="Education &amp; Human Services"/>
    <s v="Social Work"/>
    <n v="4"/>
    <n v="4"/>
    <n v="12"/>
    <n v="1"/>
    <n v="8.333333333333"/>
    <n v="4"/>
    <x v="18"/>
    <x v="316"/>
    <n v="11"/>
  </r>
  <r>
    <s v="202620-20683"/>
    <s v="20683 Generalist Pra/Orgs &amp; Comm"/>
    <n v="202620"/>
    <s v="L"/>
    <s v="SWK"/>
    <n v="503"/>
    <s v="04W"/>
    <x v="164"/>
    <s v="Education &amp; Human Services"/>
    <s v="Social Work"/>
    <n v="5"/>
    <n v="5"/>
    <n v="12"/>
    <n v="2"/>
    <n v="16.666666666666"/>
    <n v="5"/>
    <x v="3"/>
    <x v="317"/>
    <n v="10"/>
  </r>
  <r>
    <s v="202620-20686"/>
    <s v="20686 Generalist Pra/Orgs &amp; Comm"/>
    <n v="202620"/>
    <s v="L"/>
    <s v="SWK"/>
    <n v="503"/>
    <s v="05W"/>
    <x v="164"/>
    <s v="Education &amp; Human Services"/>
    <s v="Social Work"/>
    <n v="5"/>
    <n v="5"/>
    <n v="11"/>
    <n v="2"/>
    <n v="18.181818181817999"/>
    <n v="5"/>
    <x v="3"/>
    <x v="318"/>
    <n v="9"/>
  </r>
  <r>
    <s v="202620-20688"/>
    <s v="20688 Adv Generalist Prac w/Ind"/>
    <n v="202620"/>
    <s v="L"/>
    <s v="SWK"/>
    <n v="505"/>
    <s v="01W"/>
    <x v="165"/>
    <s v="Education &amp; Human Services"/>
    <s v="Social Work"/>
    <n v="4.2583333333333302"/>
    <n v="4.28"/>
    <n v="13"/>
    <n v="5"/>
    <n v="38.461538461537998"/>
    <n v="4.2681818181818096"/>
    <x v="2"/>
    <x v="319"/>
    <n v="8"/>
  </r>
  <r>
    <s v="202620-20689"/>
    <s v="20689 Adv Generalist Prac w/Ind"/>
    <n v="202620"/>
    <s v="L"/>
    <s v="SWK"/>
    <n v="505"/>
    <s v="02W"/>
    <x v="166"/>
    <s v="Education &amp; Human Services"/>
    <s v="Social Work"/>
    <n v="4.375"/>
    <n v="4.4166666666666599"/>
    <n v="11"/>
    <n v="4"/>
    <n v="36.363636363635997"/>
    <n v="4.39393939393939"/>
    <x v="4"/>
    <x v="320"/>
    <n v="7"/>
  </r>
  <r>
    <s v="202620-20693"/>
    <s v="20693 Adv Generalist Prac w/Ind"/>
    <n v="202620"/>
    <s v="L"/>
    <s v="SWK"/>
    <n v="505"/>
    <s v="03W"/>
    <x v="166"/>
    <s v="Education &amp; Human Services"/>
    <s v="Social Work"/>
    <n v="5"/>
    <n v="5"/>
    <n v="13"/>
    <n v="2"/>
    <n v="15.384615384615"/>
    <n v="5"/>
    <x v="4"/>
    <x v="321"/>
    <n v="11"/>
  </r>
  <r>
    <s v="202620-20695"/>
    <s v="20695 Adv Generalist Prac w/Ind"/>
    <n v="202620"/>
    <s v="L"/>
    <s v="SWK"/>
    <n v="505"/>
    <s v="04W"/>
    <x v="167"/>
    <s v="Education &amp; Human Services"/>
    <s v="Social Work"/>
    <n v="5"/>
    <n v="4.8571428571428497"/>
    <n v="14"/>
    <n v="7"/>
    <n v="50"/>
    <n v="4.93506493506493"/>
    <x v="5"/>
    <x v="322"/>
    <n v="7"/>
  </r>
  <r>
    <s v="202620-20698"/>
    <s v="20698 Adv Generalist Prac w/Ind"/>
    <n v="202620"/>
    <s v="L"/>
    <s v="SWK"/>
    <n v="505"/>
    <s v="05W"/>
    <x v="167"/>
    <s v="Education &amp; Human Services"/>
    <s v="Social Work"/>
    <n v="4.9761904761904701"/>
    <n v="5"/>
    <n v="13"/>
    <n v="7"/>
    <n v="53.846153846153001"/>
    <n v="4.9870129870129798"/>
    <x v="5"/>
    <x v="323"/>
    <n v="6"/>
  </r>
  <r>
    <s v="202620-20701"/>
    <s v="20701 Issues of Professsionalism"/>
    <n v="202620"/>
    <n v="1"/>
    <s v="SED"/>
    <n v="400"/>
    <s v="01B"/>
    <x v="168"/>
    <s v="Education &amp; Human Services"/>
    <s v="Curriculum and Instruction"/>
    <n v="5"/>
    <n v="5"/>
    <n v="16"/>
    <n v="1"/>
    <n v="6.25"/>
    <n v="5"/>
    <x v="10"/>
    <x v="324"/>
    <n v="15"/>
  </r>
  <r>
    <s v="202620-20704"/>
    <s v="20704 Tech Curr &amp; Assess in FB"/>
    <n v="202620"/>
    <n v="1"/>
    <s v="SED"/>
    <n v="401"/>
    <s v="01B"/>
    <x v="169"/>
    <s v="Education &amp; Human Services"/>
    <s v="Curriculum and Instruction"/>
    <n v="5"/>
    <n v="5"/>
    <n v="16"/>
    <n v="1"/>
    <n v="6.25"/>
    <n v="5"/>
    <x v="5"/>
    <x v="325"/>
    <n v="15"/>
  </r>
  <r>
    <s v="202620-20710"/>
    <s v="20710 Adv Generalist Prac w/Ind"/>
    <n v="202620"/>
    <s v="L"/>
    <s v="SWK"/>
    <n v="505"/>
    <s v="06W"/>
    <x v="170"/>
    <s v="Education &amp; Human Services"/>
    <s v="Social Work"/>
    <n v="4.75"/>
    <n v="4.7"/>
    <n v="11"/>
    <n v="2"/>
    <n v="18.181818181817999"/>
    <n v="4.7272727272727204"/>
    <x v="1"/>
    <x v="326"/>
    <n v="9"/>
  </r>
  <r>
    <s v="202620-20713"/>
    <s v="20713 Adv Generalist Prac w/Ind"/>
    <n v="202620"/>
    <s v="L"/>
    <s v="SWK"/>
    <n v="505"/>
    <s v="07W"/>
    <x v="170"/>
    <s v="Education &amp; Human Services"/>
    <s v="Social Work"/>
    <n v="4.6666666666666599"/>
    <n v="4.6666666666666599"/>
    <n v="13"/>
    <n v="3"/>
    <n v="23.076923076922998"/>
    <n v="4.6666666666666599"/>
    <x v="1"/>
    <x v="327"/>
    <n v="10"/>
  </r>
  <r>
    <s v="202620-20715"/>
    <s v="20715 Secondary Clinical Teaching"/>
    <n v="202620"/>
    <n v="1"/>
    <s v="SED"/>
    <n v="404"/>
    <s v="01B"/>
    <x v="168"/>
    <s v="Education &amp; Human Services"/>
    <s v="Curriculum and Instruction"/>
    <n v="5"/>
    <n v="5"/>
    <n v="14"/>
    <n v="1"/>
    <n v="7.1428571428570002"/>
    <n v="5"/>
    <x v="10"/>
    <x v="328"/>
    <n v="13"/>
  </r>
  <r>
    <s v="202620-20720"/>
    <s v="20720 Adv Issues of Professionalism"/>
    <n v="202620"/>
    <n v="1"/>
    <s v="SED"/>
    <n v="405"/>
    <s v="01B"/>
    <x v="168"/>
    <s v="Education &amp; Human Services"/>
    <s v="Curriculum and Instruction"/>
    <n v="5"/>
    <n v="5"/>
    <n v="7"/>
    <n v="1"/>
    <n v="14.285714285714"/>
    <n v="5"/>
    <x v="10"/>
    <x v="329"/>
    <n v="6"/>
  </r>
  <r>
    <s v="202620-20721"/>
    <s v="20721 Stats and Research I"/>
    <n v="202620"/>
    <n v="1"/>
    <s v="PSY"/>
    <n v="302"/>
    <s v="01L"/>
    <x v="171"/>
    <s v="Education &amp; Human Services"/>
    <s v="Psychology &amp; Special Education"/>
    <m/>
    <m/>
    <n v="5"/>
    <n v="0"/>
    <n v="0"/>
    <m/>
    <x v="6"/>
    <x v="330"/>
    <n v="5"/>
  </r>
  <r>
    <s v="202620-20722"/>
    <s v="20722 Adv Issues of Professionalism"/>
    <n v="202620"/>
    <n v="1"/>
    <s v="SED"/>
    <n v="405"/>
    <s v="02B"/>
    <x v="168"/>
    <s v="Education &amp; Human Services"/>
    <s v="Curriculum and Instruction"/>
    <m/>
    <m/>
    <n v="8"/>
    <n v="0"/>
    <n v="0"/>
    <m/>
    <x v="10"/>
    <x v="331"/>
    <n v="8"/>
  </r>
  <r>
    <s v="202620-20727"/>
    <s v="20727 Stats and Research I"/>
    <n v="202620"/>
    <n v="1"/>
    <s v="PSY"/>
    <n v="302"/>
    <s v="02L"/>
    <x v="171"/>
    <s v="Education &amp; Human Services"/>
    <s v="Psychology &amp; Special Education"/>
    <n v="4.4000000000000004"/>
    <n v="4.04"/>
    <n v="11"/>
    <n v="5"/>
    <n v="45.454545454544999"/>
    <n v="4.2363636363636301"/>
    <x v="6"/>
    <x v="332"/>
    <n v="6"/>
  </r>
  <r>
    <s v="202620-20730"/>
    <s v="20730 Stats and Research I"/>
    <n v="202620"/>
    <n v="1"/>
    <s v="PSY"/>
    <n v="302"/>
    <s v="03L"/>
    <x v="171"/>
    <s v="Education &amp; Human Services"/>
    <s v="Psychology &amp; Special Education"/>
    <n v="4"/>
    <n v="4"/>
    <n v="11"/>
    <n v="1"/>
    <n v="9.0909090909089993"/>
    <n v="4"/>
    <x v="6"/>
    <x v="333"/>
    <n v="10"/>
  </r>
  <r>
    <s v="202620-20733"/>
    <s v="20733 Adv Generalist Prac w/Ind"/>
    <n v="202620"/>
    <s v="L"/>
    <s v="SWK"/>
    <n v="505"/>
    <s v="08W"/>
    <x v="165"/>
    <s v="Education &amp; Human Services"/>
    <s v="Social Work"/>
    <n v="5"/>
    <n v="5"/>
    <n v="13"/>
    <n v="1"/>
    <n v="7.6923076923069997"/>
    <n v="5"/>
    <x v="2"/>
    <x v="334"/>
    <n v="12"/>
  </r>
  <r>
    <s v="202620-20742"/>
    <s v="20742 Adv Generalist Prac w/Families"/>
    <n v="202620"/>
    <s v="L"/>
    <s v="SWK"/>
    <n v="506"/>
    <s v="01W"/>
    <x v="172"/>
    <s v="Education &amp; Human Services"/>
    <s v="Social Work"/>
    <n v="5"/>
    <n v="5"/>
    <n v="12"/>
    <n v="5"/>
    <n v="41.666666666666003"/>
    <n v="5"/>
    <x v="6"/>
    <x v="335"/>
    <n v="7"/>
  </r>
  <r>
    <s v="202620-20745"/>
    <s v="20745 Adv Generalist Prac w/Families"/>
    <n v="202620"/>
    <s v="L"/>
    <s v="SWK"/>
    <n v="506"/>
    <s v="02W"/>
    <x v="172"/>
    <s v="Education &amp; Human Services"/>
    <s v="Social Work"/>
    <n v="4.6666666666666599"/>
    <n v="4.68"/>
    <n v="13"/>
    <n v="5"/>
    <n v="38.461538461537998"/>
    <n v="4.6727272727272702"/>
    <x v="6"/>
    <x v="336"/>
    <n v="8"/>
  </r>
  <r>
    <s v="202620-20748"/>
    <s v="20748 Adv Generalist Prac w/Families"/>
    <n v="202620"/>
    <s v="L"/>
    <s v="SWK"/>
    <n v="506"/>
    <s v="03W"/>
    <x v="172"/>
    <s v="Education &amp; Human Services"/>
    <s v="Social Work"/>
    <n v="5"/>
    <n v="5"/>
    <n v="12"/>
    <n v="4"/>
    <n v="33.333333333333002"/>
    <n v="5"/>
    <x v="6"/>
    <x v="337"/>
    <n v="8"/>
  </r>
  <r>
    <s v="202620-20750"/>
    <s v="20750 Stats and Research Design II"/>
    <n v="202620"/>
    <n v="1"/>
    <s v="PSY"/>
    <n v="305"/>
    <s v="01E"/>
    <x v="173"/>
    <s v="Education &amp; Human Services"/>
    <s v="Psychology &amp; Special Education"/>
    <n v="4.5"/>
    <n v="5"/>
    <n v="21"/>
    <n v="2"/>
    <n v="9.5238095238089997"/>
    <n v="4.7272727272727204"/>
    <x v="11"/>
    <x v="338"/>
    <n v="19"/>
  </r>
  <r>
    <s v="202620-20751"/>
    <s v="20751 Adv Generalist Prac w/Families"/>
    <n v="202620"/>
    <s v="L"/>
    <s v="SWK"/>
    <n v="506"/>
    <s v="04W"/>
    <x v="172"/>
    <s v="Education &amp; Human Services"/>
    <s v="Social Work"/>
    <n v="4.0833333333333304"/>
    <n v="4"/>
    <n v="12"/>
    <n v="2"/>
    <n v="16.666666666666"/>
    <n v="4.0454545454545396"/>
    <x v="6"/>
    <x v="339"/>
    <n v="10"/>
  </r>
  <r>
    <s v="202620-20752"/>
    <s v="20752 Adv Generalist Prac w/Families"/>
    <n v="202620"/>
    <s v="L"/>
    <s v="SWK"/>
    <n v="506"/>
    <s v="05W"/>
    <x v="172"/>
    <s v="Education &amp; Human Services"/>
    <s v="Social Work"/>
    <n v="4.8333333333333304"/>
    <n v="5"/>
    <n v="12"/>
    <n v="4"/>
    <n v="33.333333333333002"/>
    <n v="4.9090909090909003"/>
    <x v="6"/>
    <x v="340"/>
    <n v="8"/>
  </r>
  <r>
    <s v="202620-20753"/>
    <s v="20753 Adv Generalist Prac w/Families"/>
    <n v="202620"/>
    <s v="L"/>
    <s v="SWK"/>
    <n v="506"/>
    <s v="06W"/>
    <x v="174"/>
    <s v="Education &amp; Human Services"/>
    <s v="Social Work"/>
    <n v="5"/>
    <n v="5"/>
    <n v="13"/>
    <n v="1"/>
    <n v="7.6923076923069997"/>
    <n v="5"/>
    <x v="6"/>
    <x v="341"/>
    <n v="12"/>
  </r>
  <r>
    <s v="202620-20755"/>
    <s v="20755 Adv Generalist Prac w/Families"/>
    <n v="202620"/>
    <n v="1"/>
    <s v="SWK"/>
    <n v="506"/>
    <s v="07W"/>
    <x v="172"/>
    <s v="Education &amp; Human Services"/>
    <s v="Social Work"/>
    <n v="4.0833333333333304"/>
    <n v="4.4000000000000004"/>
    <n v="11"/>
    <n v="2"/>
    <n v="18.181818181817999"/>
    <n v="4.2272727272727204"/>
    <x v="6"/>
    <x v="342"/>
    <n v="9"/>
  </r>
  <r>
    <s v="202620-20756"/>
    <s v="20756 Adv Generalist Prac w/Families"/>
    <n v="202620"/>
    <n v="1"/>
    <s v="SWK"/>
    <n v="506"/>
    <s v="08W"/>
    <x v="174"/>
    <s v="Education &amp; Human Services"/>
    <s v="Social Work"/>
    <n v="4"/>
    <n v="4.12"/>
    <n v="12"/>
    <n v="5"/>
    <n v="41.666666666666003"/>
    <n v="4.0545454545454502"/>
    <x v="6"/>
    <x v="343"/>
    <n v="7"/>
  </r>
  <r>
    <s v="202620-20758"/>
    <s v="20758 Hum Behavior in the Soc Env II"/>
    <n v="202620"/>
    <n v="1"/>
    <s v="SWK"/>
    <n v="513"/>
    <s v="01W"/>
    <x v="175"/>
    <s v="Education &amp; Human Services"/>
    <s v="Social Work"/>
    <n v="5"/>
    <n v="5"/>
    <n v="14"/>
    <n v="2"/>
    <n v="14.285714285714"/>
    <n v="5"/>
    <x v="18"/>
    <x v="344"/>
    <n v="12"/>
  </r>
  <r>
    <s v="202620-20760"/>
    <s v="20760 Hum Behavior in the Soc Env II"/>
    <n v="202620"/>
    <n v="1"/>
    <s v="SWK"/>
    <n v="513"/>
    <s v="02W"/>
    <x v="175"/>
    <s v="Education &amp; Human Services"/>
    <s v="Social Work"/>
    <n v="5"/>
    <n v="5"/>
    <n v="12"/>
    <n v="1"/>
    <n v="8.333333333333"/>
    <n v="5"/>
    <x v="18"/>
    <x v="345"/>
    <n v="11"/>
  </r>
  <r>
    <s v="202620-20761"/>
    <s v="20761 Bil Inst for Content Areas"/>
    <n v="202620"/>
    <n v="1"/>
    <s v="BLED"/>
    <n v="403"/>
    <s v="01W"/>
    <x v="176"/>
    <s v="Education &amp; Human Services"/>
    <s v="Curriculum and Instruction"/>
    <n v="4.7051282051282"/>
    <n v="4.8128205128205099"/>
    <n v="14"/>
    <n v="13"/>
    <n v="92.857142857141994"/>
    <n v="4.75407925407925"/>
    <x v="3"/>
    <x v="346"/>
    <n v="1"/>
  </r>
  <r>
    <s v="202620-20762"/>
    <s v="20762 Stats and Research Design II"/>
    <n v="202620"/>
    <n v="1"/>
    <s v="PSY"/>
    <n v="305"/>
    <s v="01L"/>
    <x v="177"/>
    <s v="Education &amp; Human Services"/>
    <s v="Psychology &amp; Special Education"/>
    <n v="4.1666666666666599"/>
    <n v="4.5"/>
    <n v="9"/>
    <n v="2"/>
    <n v="22.222222222222001"/>
    <n v="4.3181818181818103"/>
    <x v="20"/>
    <x v="347"/>
    <n v="7"/>
  </r>
  <r>
    <s v="202620-20763"/>
    <s v="20763 Stats and Research Design II"/>
    <n v="202620"/>
    <n v="1"/>
    <s v="PSY"/>
    <n v="305"/>
    <s v="02L"/>
    <x v="177"/>
    <s v="Education &amp; Human Services"/>
    <s v="Psychology &amp; Special Education"/>
    <m/>
    <m/>
    <n v="5"/>
    <n v="0"/>
    <n v="0"/>
    <m/>
    <x v="20"/>
    <x v="348"/>
    <n v="5"/>
  </r>
  <r>
    <s v="202620-20764"/>
    <s v="20764 Genetics"/>
    <n v="202620"/>
    <n v="1"/>
    <s v="BSC"/>
    <n v="304"/>
    <s v="01E"/>
    <x v="178"/>
    <s v="Science &amp; Engineering"/>
    <s v="Biological &amp; Environmental Sci"/>
    <n v="3.84615384615384"/>
    <n v="4.2153846153846102"/>
    <n v="40"/>
    <n v="13"/>
    <n v="32.5"/>
    <n v="4.0139860139860097"/>
    <x v="14"/>
    <x v="349"/>
    <n v="27"/>
  </r>
  <r>
    <s v="202620-20767"/>
    <s v="20767 Stats and Research Design II"/>
    <n v="202620"/>
    <n v="1"/>
    <s v="PSY"/>
    <n v="305"/>
    <s v="03L"/>
    <x v="177"/>
    <s v="Education &amp; Human Services"/>
    <s v="Psychology &amp; Special Education"/>
    <m/>
    <m/>
    <n v="7"/>
    <n v="0"/>
    <n v="0"/>
    <m/>
    <x v="20"/>
    <x v="350"/>
    <n v="7"/>
  </r>
  <r>
    <s v="202620-20771"/>
    <s v="20771 Genetics Lab"/>
    <n v="202620"/>
    <n v="1"/>
    <s v="BSC"/>
    <s v="304L"/>
    <s v="02L"/>
    <x v="178"/>
    <s v="Science &amp; Engineering"/>
    <s v="Biological &amp; Environmental Sci"/>
    <n v="4.5238095238095202"/>
    <n v="4.6571428571428504"/>
    <n v="19"/>
    <n v="7"/>
    <n v="36.842105263157002"/>
    <n v="4.5844155844155798"/>
    <x v="14"/>
    <x v="351"/>
    <n v="12"/>
  </r>
  <r>
    <s v="202620-20773"/>
    <s v="20773 Found. of Soc Wel Policy"/>
    <n v="202620"/>
    <n v="1"/>
    <s v="SWK"/>
    <n v="521"/>
    <s v="01W"/>
    <x v="179"/>
    <s v="Education &amp; Human Services"/>
    <s v="Social Work"/>
    <n v="5"/>
    <n v="4.4000000000000004"/>
    <n v="13"/>
    <n v="1"/>
    <n v="7.6923076923069997"/>
    <n v="4.7272727272727204"/>
    <x v="15"/>
    <x v="352"/>
    <n v="12"/>
  </r>
  <r>
    <s v="202620-20774"/>
    <s v="20774 Found. of Soc Wel Policy"/>
    <n v="202620"/>
    <n v="1"/>
    <s v="SWK"/>
    <n v="521"/>
    <s v="02W"/>
    <x v="179"/>
    <s v="Education &amp; Human Services"/>
    <s v="Social Work"/>
    <n v="5"/>
    <n v="5"/>
    <n v="12"/>
    <n v="1"/>
    <n v="8.333333333333"/>
    <n v="5"/>
    <x v="15"/>
    <x v="353"/>
    <n v="11"/>
  </r>
  <r>
    <s v="202620-20775"/>
    <s v="20775 Genetics Lab"/>
    <n v="202620"/>
    <n v="1"/>
    <s v="BSC"/>
    <s v="304L"/>
    <s v="01L"/>
    <x v="178"/>
    <s v="Science &amp; Engineering"/>
    <s v="Biological &amp; Environmental Sci"/>
    <n v="3.5416666666666599"/>
    <n v="3.55"/>
    <n v="21"/>
    <n v="4"/>
    <n v="19.047619047619001"/>
    <n v="3.5454545454545401"/>
    <x v="14"/>
    <x v="354"/>
    <n v="17"/>
  </r>
  <r>
    <s v="202620-20776"/>
    <s v="20776 Ecological Genetics"/>
    <n v="202620"/>
    <n v="1"/>
    <s v="BSC"/>
    <n v="315"/>
    <s v="01E"/>
    <x v="56"/>
    <s v="Science &amp; Engineering"/>
    <s v="Biological &amp; Environmental Sci"/>
    <n v="4.3333333333333304"/>
    <n v="4.5999999999999996"/>
    <n v="16"/>
    <n v="3"/>
    <n v="18.75"/>
    <n v="4.4545454545454497"/>
    <x v="6"/>
    <x v="355"/>
    <n v="13"/>
  </r>
  <r>
    <s v="202620-20777"/>
    <s v="20777 Found. of Soc Wel Policy"/>
    <n v="202620"/>
    <n v="1"/>
    <s v="SWK"/>
    <n v="521"/>
    <s v="03W"/>
    <x v="180"/>
    <s v="Education &amp; Human Services"/>
    <s v="Social Work"/>
    <n v="4.8333333333333304"/>
    <n v="4.75"/>
    <n v="11"/>
    <n v="4"/>
    <n v="36.363636363635997"/>
    <n v="4.7954545454545396"/>
    <x v="18"/>
    <x v="356"/>
    <n v="7"/>
  </r>
  <r>
    <s v="202620-20778"/>
    <s v="20778 Biostatistics"/>
    <n v="202620"/>
    <n v="1"/>
    <s v="BSC"/>
    <n v="412"/>
    <s v="01E"/>
    <x v="56"/>
    <s v="Science &amp; Engineering"/>
    <s v="Biological &amp; Environmental Sci"/>
    <n v="4"/>
    <n v="5"/>
    <n v="23"/>
    <n v="1"/>
    <n v="4.3478260869560001"/>
    <n v="4.4545454545454497"/>
    <x v="6"/>
    <x v="357"/>
    <n v="22"/>
  </r>
  <r>
    <s v="202620-20779"/>
    <s v="20779 Found. of Soc Wel Policy"/>
    <n v="202620"/>
    <n v="1"/>
    <s v="SWK"/>
    <n v="521"/>
    <s v="04W"/>
    <x v="180"/>
    <s v="Education &amp; Human Services"/>
    <s v="Social Work"/>
    <m/>
    <m/>
    <n v="9"/>
    <n v="0"/>
    <n v="0"/>
    <m/>
    <x v="18"/>
    <x v="358"/>
    <n v="9"/>
  </r>
  <r>
    <s v="202620-20780"/>
    <s v="20780 Research for Practice"/>
    <n v="202620"/>
    <n v="1"/>
    <s v="SWK"/>
    <n v="531"/>
    <s v="01W"/>
    <x v="181"/>
    <s v="Education &amp; Human Services"/>
    <s v="Social Work"/>
    <n v="4.3333333333333304"/>
    <n v="4.5999999999999996"/>
    <n v="15"/>
    <n v="3"/>
    <n v="20"/>
    <n v="4.4545454545454497"/>
    <x v="1"/>
    <x v="359"/>
    <n v="12"/>
  </r>
  <r>
    <s v="202620-20781"/>
    <s v="20781 Research for Practice"/>
    <n v="202620"/>
    <n v="1"/>
    <s v="SWK"/>
    <n v="531"/>
    <s v="02W"/>
    <x v="181"/>
    <s v="Education &amp; Human Services"/>
    <s v="Social Work"/>
    <n v="4.25"/>
    <n v="4.5"/>
    <n v="14"/>
    <n v="2"/>
    <n v="14.285714285714"/>
    <n v="4.3636363636363598"/>
    <x v="1"/>
    <x v="360"/>
    <n v="12"/>
  </r>
  <r>
    <s v="202620-20784"/>
    <s v="20784 Hist HIED in US"/>
    <n v="202620"/>
    <s v="L"/>
    <s v="HIED"/>
    <n v="627"/>
    <s v="01W"/>
    <x v="156"/>
    <s v="Education &amp; Human Services"/>
    <s v="Higher Edu &amp; Learning Technol"/>
    <n v="4.6041666666666599"/>
    <n v="4.3250000000000002"/>
    <n v="20"/>
    <n v="8"/>
    <n v="40"/>
    <n v="4.4772727272727204"/>
    <x v="3"/>
    <x v="361"/>
    <n v="12"/>
  </r>
  <r>
    <s v="202620-20786"/>
    <s v="20786 Field Foundations Practicum"/>
    <n v="202620"/>
    <n v="1"/>
    <s v="SWK"/>
    <n v="553"/>
    <s v="01W"/>
    <x v="182"/>
    <s v="Education &amp; Human Services"/>
    <s v="Social Work"/>
    <n v="4.6666666666666599"/>
    <n v="4.7333333333333298"/>
    <n v="11"/>
    <n v="3"/>
    <n v="27.272727272727"/>
    <n v="4.6969696969696901"/>
    <x v="0"/>
    <x v="362"/>
    <n v="8"/>
  </r>
  <r>
    <s v="202620-20787"/>
    <s v="20787 Field Foundations Practicum"/>
    <n v="202620"/>
    <n v="1"/>
    <s v="SWK"/>
    <n v="553"/>
    <s v="02W"/>
    <x v="182"/>
    <s v="Education &amp; Human Services"/>
    <s v="Social Work"/>
    <n v="5"/>
    <n v="5"/>
    <n v="11"/>
    <n v="1"/>
    <n v="9.0909090909089993"/>
    <n v="5"/>
    <x v="0"/>
    <x v="363"/>
    <n v="10"/>
  </r>
  <r>
    <s v="202620-20789"/>
    <s v="20789 Field Foundations Practicum"/>
    <n v="202620"/>
    <n v="1"/>
    <s v="SWK"/>
    <n v="553"/>
    <s v="03W"/>
    <x v="182"/>
    <s v="Education &amp; Human Services"/>
    <s v="Social Work"/>
    <m/>
    <m/>
    <n v="9"/>
    <n v="0"/>
    <n v="0"/>
    <m/>
    <x v="0"/>
    <x v="364"/>
    <n v="9"/>
  </r>
  <r>
    <s v="202620-20792"/>
    <s v="20792 Fundamentals of Human Anatomy"/>
    <n v="202620"/>
    <n v="1"/>
    <s v="BSC"/>
    <n v="426"/>
    <s v="01E"/>
    <x v="183"/>
    <s v="Science &amp; Engineering"/>
    <s v="Biological &amp; Environmental Sci"/>
    <m/>
    <m/>
    <n v="6"/>
    <n v="0"/>
    <n v="0"/>
    <m/>
    <x v="4"/>
    <x v="365"/>
    <n v="6"/>
  </r>
  <r>
    <s v="202620-20796"/>
    <s v="20796 Adv Gen Prac Field Prac"/>
    <n v="202620"/>
    <n v="1"/>
    <s v="SWK"/>
    <n v="554"/>
    <s v="01W"/>
    <x v="175"/>
    <s v="Education &amp; Human Services"/>
    <s v="Social Work"/>
    <n v="5"/>
    <n v="4.93333333333333"/>
    <n v="11"/>
    <n v="6"/>
    <n v="54.545454545454"/>
    <n v="4.96969696969696"/>
    <x v="18"/>
    <x v="366"/>
    <n v="5"/>
  </r>
  <r>
    <s v="202620-20801"/>
    <s v="20801 Adv Gen Prac Field Prac"/>
    <n v="202620"/>
    <n v="1"/>
    <s v="SWK"/>
    <n v="554"/>
    <s v="02W"/>
    <x v="175"/>
    <s v="Education &amp; Human Services"/>
    <s v="Social Work"/>
    <n v="4.2"/>
    <n v="4.2"/>
    <n v="10"/>
    <n v="5"/>
    <n v="50"/>
    <n v="4.2"/>
    <x v="18"/>
    <x v="367"/>
    <n v="5"/>
  </r>
  <r>
    <s v="202620-20803"/>
    <s v="20803 Writing Literature Review"/>
    <n v="202620"/>
    <s v="L"/>
    <s v="HIED"/>
    <n v="650"/>
    <s v="01W"/>
    <x v="184"/>
    <s v="Education &amp; Human Services"/>
    <s v="Higher Edu &amp; Learning Technol"/>
    <n v="3.8"/>
    <n v="4"/>
    <n v="11"/>
    <n v="5"/>
    <n v="45.454545454544999"/>
    <n v="3.8909090909090902"/>
    <x v="0"/>
    <x v="368"/>
    <n v="6"/>
  </r>
  <r>
    <s v="202620-20804"/>
    <s v="20804 Adv Gen Prac Field Prac"/>
    <n v="202620"/>
    <n v="1"/>
    <s v="SWK"/>
    <n v="554"/>
    <s v="03W"/>
    <x v="185"/>
    <s v="Education &amp; Human Services"/>
    <s v="Social Work"/>
    <n v="5"/>
    <n v="5"/>
    <n v="12"/>
    <n v="1"/>
    <n v="8.333333333333"/>
    <n v="5"/>
    <x v="4"/>
    <x v="369"/>
    <n v="11"/>
  </r>
  <r>
    <s v="202620-20809"/>
    <s v="20809 Adv Gen Prac Field Prac"/>
    <n v="202620"/>
    <n v="1"/>
    <s v="SWK"/>
    <n v="554"/>
    <s v="04W"/>
    <x v="185"/>
    <s v="Education &amp; Human Services"/>
    <s v="Social Work"/>
    <n v="5"/>
    <n v="5"/>
    <n v="13"/>
    <n v="6"/>
    <n v="46.153846153845997"/>
    <n v="5"/>
    <x v="4"/>
    <x v="370"/>
    <n v="7"/>
  </r>
  <r>
    <s v="202620-20811"/>
    <s v="20811 Adv Gen Prac Field Prac"/>
    <n v="202620"/>
    <n v="1"/>
    <s v="SWK"/>
    <n v="554"/>
    <s v="05W"/>
    <x v="175"/>
    <s v="Education &amp; Human Services"/>
    <s v="Social Work"/>
    <n v="5"/>
    <n v="5"/>
    <n v="10"/>
    <n v="2"/>
    <n v="20"/>
    <n v="5"/>
    <x v="18"/>
    <x v="371"/>
    <n v="8"/>
  </r>
  <r>
    <s v="202620-20814"/>
    <s v="20814 Rsch Meth in Adv Soc Wrk Prac"/>
    <n v="202620"/>
    <n v="1"/>
    <s v="SWK"/>
    <n v="590"/>
    <s v="01W"/>
    <x v="186"/>
    <s v="Education &amp; Human Services"/>
    <s v="Social Work"/>
    <n v="4.9583333333333304"/>
    <n v="5"/>
    <n v="14"/>
    <n v="4"/>
    <n v="28.571428571428001"/>
    <n v="4.9772727272727204"/>
    <x v="5"/>
    <x v="372"/>
    <n v="10"/>
  </r>
  <r>
    <s v="202620-20817"/>
    <s v="20817 Hum Anatomy/Physiology II"/>
    <n v="202620"/>
    <n v="1"/>
    <s v="BSC"/>
    <n v="2402"/>
    <s v="01E"/>
    <x v="183"/>
    <s v="Science &amp; Engineering"/>
    <s v="Biological &amp; Environmental Sci"/>
    <n v="4.6666666666666599"/>
    <n v="4.6666666666666599"/>
    <n v="30"/>
    <n v="3"/>
    <n v="10"/>
    <n v="4.6666666666666599"/>
    <x v="4"/>
    <x v="373"/>
    <n v="27"/>
  </r>
  <r>
    <s v="202620-20818"/>
    <s v="20818 Rsch Meth in Adv Soc Wrk Prac"/>
    <n v="202620"/>
    <n v="1"/>
    <s v="SWK"/>
    <n v="590"/>
    <s v="02W"/>
    <x v="186"/>
    <s v="Education &amp; Human Services"/>
    <s v="Social Work"/>
    <n v="4.5"/>
    <n v="4.5"/>
    <n v="13"/>
    <n v="2"/>
    <n v="15.384615384615"/>
    <n v="4.5"/>
    <x v="5"/>
    <x v="374"/>
    <n v="11"/>
  </r>
  <r>
    <s v="202620-20821"/>
    <s v="20821 Rsch Meth in Adv Soc Wrk Prac"/>
    <n v="202620"/>
    <n v="1"/>
    <s v="SWK"/>
    <n v="590"/>
    <s v="03W"/>
    <x v="187"/>
    <s v="Education &amp; Human Services"/>
    <s v="Social Work"/>
    <n v="4.7272727272727204"/>
    <n v="4.7818181818181804"/>
    <n v="14"/>
    <n v="11"/>
    <n v="78.571428571428001"/>
    <n v="4.75206611570247"/>
    <x v="3"/>
    <x v="375"/>
    <n v="3"/>
  </r>
  <r>
    <s v="202620-20824"/>
    <s v="20824 History of Mathematics"/>
    <n v="202620"/>
    <n v="1"/>
    <s v="MATH"/>
    <n v="426"/>
    <s v="01E"/>
    <x v="188"/>
    <s v="Science &amp; Engineering"/>
    <s v="Mathematics"/>
    <n v="4.6666666666666599"/>
    <n v="4.9428571428571404"/>
    <n v="10"/>
    <n v="7"/>
    <n v="70"/>
    <n v="4.7922077922077904"/>
    <x v="12"/>
    <x v="376"/>
    <n v="3"/>
  </r>
  <r>
    <s v="202620-20826"/>
    <s v="20826 Rsch Meth in Adv Soc Wrk Prac"/>
    <n v="202620"/>
    <n v="1"/>
    <s v="SWK"/>
    <n v="590"/>
    <s v="04W"/>
    <x v="187"/>
    <s v="Education &amp; Human Services"/>
    <s v="Social Work"/>
    <n v="5"/>
    <n v="5"/>
    <n v="14"/>
    <n v="5"/>
    <n v="35.714285714284998"/>
    <n v="5"/>
    <x v="3"/>
    <x v="377"/>
    <n v="9"/>
  </r>
  <r>
    <s v="202620-20828"/>
    <s v="20828 Research Tech Data Analysis"/>
    <n v="202620"/>
    <n v="1"/>
    <s v="SWK"/>
    <n v="595"/>
    <s v="01W"/>
    <x v="187"/>
    <s v="Education &amp; Human Services"/>
    <s v="Social Work"/>
    <n v="4.4000000000000004"/>
    <n v="4.3600000000000003"/>
    <n v="11"/>
    <n v="5"/>
    <n v="45.454545454544999"/>
    <n v="4.3818181818181801"/>
    <x v="3"/>
    <x v="378"/>
    <n v="6"/>
  </r>
  <r>
    <s v="202620-20831"/>
    <s v="20831 Number Theory"/>
    <n v="202620"/>
    <n v="1"/>
    <s v="MATH"/>
    <n v="437"/>
    <s v="01E"/>
    <x v="189"/>
    <s v="Science &amp; Engineering"/>
    <s v="Mathematics"/>
    <n v="4.25"/>
    <n v="4.6500000000000004"/>
    <n v="4"/>
    <n v="4"/>
    <n v="100"/>
    <n v="4.4318181818181799"/>
    <x v="12"/>
    <x v="379"/>
    <n v="0"/>
  </r>
  <r>
    <s v="202620-20832"/>
    <s v="20832 Introductory Biology II Lab"/>
    <n v="202620"/>
    <n v="1"/>
    <s v="BSC"/>
    <s v="1407L"/>
    <s v="01L"/>
    <x v="183"/>
    <s v="Science &amp; Engineering"/>
    <s v="Biological &amp; Environmental Sci"/>
    <n v="3.4791666666666599"/>
    <n v="3.7250000000000001"/>
    <n v="23"/>
    <n v="8"/>
    <n v="34.782608695652002"/>
    <n v="3.5909090909090899"/>
    <x v="4"/>
    <x v="380"/>
    <n v="15"/>
  </r>
  <r>
    <s v="202620-20834"/>
    <s v="20834 Essentials of Statistics"/>
    <n v="202620"/>
    <n v="1"/>
    <s v="MATH"/>
    <n v="453"/>
    <s v="01W"/>
    <x v="189"/>
    <s v="Science &amp; Engineering"/>
    <s v="Mathematics"/>
    <n v="4.0277777777777697"/>
    <n v="4.4666666666666597"/>
    <n v="28"/>
    <n v="18"/>
    <n v="64.285714285713993"/>
    <n v="4.2272727272727204"/>
    <x v="12"/>
    <x v="381"/>
    <n v="10"/>
  </r>
  <r>
    <s v="202620-20835"/>
    <s v="20835 Research Tech Data Analysis"/>
    <n v="202620"/>
    <n v="1"/>
    <s v="SWK"/>
    <n v="595"/>
    <s v="02W"/>
    <x v="187"/>
    <s v="Education &amp; Human Services"/>
    <s v="Social Work"/>
    <n v="4.8888888888888804"/>
    <n v="4.8888888888888804"/>
    <n v="13"/>
    <n v="9"/>
    <n v="69.230769230768999"/>
    <n v="4.8888888888888804"/>
    <x v="3"/>
    <x v="382"/>
    <n v="4"/>
  </r>
  <r>
    <s v="202620-20836"/>
    <s v="20836 Curr Dev High Ed"/>
    <n v="202620"/>
    <s v="L"/>
    <s v="HIED"/>
    <n v="651"/>
    <s v="01W"/>
    <x v="190"/>
    <s v="Education &amp; Human Services"/>
    <s v="Higher Edu &amp; Learning Technol"/>
    <m/>
    <m/>
    <n v="5"/>
    <n v="0"/>
    <n v="0"/>
    <m/>
    <x v="5"/>
    <x v="383"/>
    <n v="5"/>
  </r>
  <r>
    <s v="202620-20837"/>
    <s v="20837 Essentials of Statistics"/>
    <n v="202620"/>
    <n v="1"/>
    <s v="MATH"/>
    <n v="453"/>
    <s v="02W"/>
    <x v="189"/>
    <s v="Science &amp; Engineering"/>
    <s v="Mathematics"/>
    <n v="4.2916666666666599"/>
    <n v="4.3499999999999996"/>
    <n v="9"/>
    <n v="4"/>
    <n v="44.444444444444002"/>
    <n v="4.3181818181818103"/>
    <x v="12"/>
    <x v="384"/>
    <n v="5"/>
  </r>
  <r>
    <s v="202620-20838"/>
    <s v="20838 Research Tech Data Analysis"/>
    <n v="202620"/>
    <n v="1"/>
    <s v="SWK"/>
    <n v="595"/>
    <s v="03W"/>
    <x v="186"/>
    <s v="Education &amp; Human Services"/>
    <s v="Social Work"/>
    <m/>
    <m/>
    <n v="12"/>
    <n v="0"/>
    <n v="0"/>
    <m/>
    <x v="5"/>
    <x v="385"/>
    <n v="12"/>
  </r>
  <r>
    <s v="202620-20850"/>
    <s v="20850 The Law of Higher Education"/>
    <n v="202620"/>
    <s v="L"/>
    <s v="HIED"/>
    <n v="656"/>
    <s v="01W"/>
    <x v="191"/>
    <s v="Education &amp; Human Services"/>
    <s v="Higher Edu &amp; Learning Technol"/>
    <n v="4.7916666666666599"/>
    <n v="4.75"/>
    <n v="11"/>
    <n v="4"/>
    <n v="36.363636363635997"/>
    <n v="4.7727272727272698"/>
    <x v="0"/>
    <x v="386"/>
    <n v="7"/>
  </r>
  <r>
    <s v="202620-20854"/>
    <s v="20854 Introductory Biology II Lab"/>
    <n v="202620"/>
    <n v="1"/>
    <s v="BSC"/>
    <s v="1407L"/>
    <s v="02L"/>
    <x v="183"/>
    <s v="Science &amp; Engineering"/>
    <s v="Biological &amp; Environmental Sci"/>
    <n v="3.55555555555555"/>
    <n v="4.6666666666666599"/>
    <n v="23"/>
    <n v="3"/>
    <n v="13.043478260869"/>
    <n v="4.0606060606060597"/>
    <x v="4"/>
    <x v="387"/>
    <n v="20"/>
  </r>
  <r>
    <s v="202620-20856"/>
    <s v="20856 Image Processing Learning"/>
    <n v="202620"/>
    <n v="1"/>
    <s v="MATH"/>
    <n v="563"/>
    <s v="1SE"/>
    <x v="140"/>
    <s v="Science &amp; Engineering"/>
    <s v="Mathematics"/>
    <n v="4.7777777777777697"/>
    <n v="4.93333333333333"/>
    <n v="4"/>
    <n v="4"/>
    <n v="100"/>
    <n v="4.8484848484848397"/>
    <x v="19"/>
    <x v="388"/>
    <n v="0"/>
  </r>
  <r>
    <s v="202620-20858"/>
    <s v="20858 Introductory Biology II Lab"/>
    <n v="202620"/>
    <n v="1"/>
    <s v="BSC"/>
    <s v="1407L"/>
    <s v="03L"/>
    <x v="183"/>
    <s v="Science &amp; Engineering"/>
    <s v="Biological &amp; Environmental Sci"/>
    <n v="5"/>
    <n v="5"/>
    <n v="24"/>
    <n v="1"/>
    <n v="4.1666666666659999"/>
    <n v="5"/>
    <x v="4"/>
    <x v="389"/>
    <n v="23"/>
  </r>
  <r>
    <s v="202620-20870"/>
    <s v="20870 Elementary Algebra"/>
    <n v="202620"/>
    <n v="1"/>
    <s v="PJCM"/>
    <n v="300"/>
    <s v="01E"/>
    <x v="192"/>
    <s v="Science &amp; Engineering"/>
    <s v="Mathematics"/>
    <n v="4.9444444444444402"/>
    <n v="5"/>
    <n v="14"/>
    <n v="3"/>
    <n v="21.428571428571001"/>
    <n v="4.96969696969696"/>
    <x v="8"/>
    <x v="390"/>
    <n v="11"/>
  </r>
  <r>
    <s v="202620-20871"/>
    <s v="20871 Introductory Biology II Lab"/>
    <n v="202620"/>
    <n v="1"/>
    <s v="BSC"/>
    <s v="1407L"/>
    <s v="04L"/>
    <x v="183"/>
    <s v="Science &amp; Engineering"/>
    <s v="Biological &amp; Environmental Sci"/>
    <n v="4.375"/>
    <n v="4.5"/>
    <n v="25"/>
    <n v="4"/>
    <n v="16"/>
    <n v="4.4318181818181799"/>
    <x v="4"/>
    <x v="391"/>
    <n v="21"/>
  </r>
  <r>
    <s v="202620-20873"/>
    <s v="20873 Elementary Algebra"/>
    <n v="202620"/>
    <n v="1"/>
    <s v="PJCM"/>
    <n v="300"/>
    <s v="02E"/>
    <x v="192"/>
    <s v="Science &amp; Engineering"/>
    <s v="Mathematics"/>
    <m/>
    <m/>
    <n v="10"/>
    <n v="0"/>
    <n v="0"/>
    <m/>
    <x v="8"/>
    <x v="392"/>
    <n v="10"/>
  </r>
  <r>
    <s v="202620-20880"/>
    <s v="20880 General Ethics"/>
    <n v="202620"/>
    <n v="1"/>
    <s v="PHIL"/>
    <n v="360"/>
    <s v="01W"/>
    <x v="193"/>
    <s v="Humanities, Social Sci &amp; Arts"/>
    <s v="Literature &amp; Languages"/>
    <n v="4.2619047619047601"/>
    <n v="4.3142857142857096"/>
    <n v="38"/>
    <n v="7"/>
    <n v="18.421052631578"/>
    <n v="4.2857142857142803"/>
    <x v="18"/>
    <x v="393"/>
    <n v="31"/>
  </r>
  <r>
    <s v="202620-20882"/>
    <s v="20882 Intro to Philosophy"/>
    <n v="202620"/>
    <n v="1"/>
    <s v="PHIL"/>
    <n v="1301"/>
    <s v="01W"/>
    <x v="194"/>
    <s v="Humanities, Social Sci &amp; Arts"/>
    <s v="Literature &amp; Languages"/>
    <n v="4.1904761904761898"/>
    <n v="4.3428571428571399"/>
    <n v="33"/>
    <n v="7"/>
    <n v="21.212121212121001"/>
    <n v="4.2597402597402603"/>
    <x v="7"/>
    <x v="394"/>
    <n v="26"/>
  </r>
  <r>
    <s v="202620-20888"/>
    <s v="20888 Intro to Business"/>
    <n v="202620"/>
    <n v="1"/>
    <s v="COB"/>
    <n v="1301"/>
    <s v="01E"/>
    <x v="6"/>
    <s v="Business"/>
    <s v="College of Business"/>
    <n v="5"/>
    <n v="5"/>
    <n v="19"/>
    <n v="2"/>
    <n v="10.526315789472999"/>
    <n v="5"/>
    <x v="5"/>
    <x v="395"/>
    <n v="17"/>
  </r>
  <r>
    <s v="202620-20891"/>
    <s v="20891 School Coun &amp; Development"/>
    <n v="202620"/>
    <s v="L"/>
    <s v="COUN"/>
    <n v="514"/>
    <s v="01W"/>
    <x v="195"/>
    <s v="Education &amp; Human Services"/>
    <s v="Counseling"/>
    <n v="4.5416666666666599"/>
    <n v="4.5"/>
    <n v="9"/>
    <n v="4"/>
    <n v="44.444444444444002"/>
    <n v="4.5227272727272698"/>
    <x v="10"/>
    <x v="396"/>
    <n v="5"/>
  </r>
  <r>
    <s v="202620-20895"/>
    <s v="20895 Logic"/>
    <n v="202620"/>
    <n v="1"/>
    <s v="PHIL"/>
    <n v="2303"/>
    <s v="01E"/>
    <x v="196"/>
    <s v="Humanities, Social Sci &amp; Arts"/>
    <s v="Literature &amp; Languages"/>
    <n v="5"/>
    <n v="5"/>
    <n v="11"/>
    <n v="2"/>
    <n v="18.181818181817999"/>
    <n v="5"/>
    <x v="11"/>
    <x v="397"/>
    <n v="9"/>
  </r>
  <r>
    <s v="202620-20896"/>
    <s v="20896 Basic Counseling Skills"/>
    <n v="202620"/>
    <s v="L"/>
    <s v="COUN"/>
    <n v="516"/>
    <s v="31E"/>
    <x v="197"/>
    <s v="Education &amp; Human Services"/>
    <s v="Counseling"/>
    <n v="4.6458333333333304"/>
    <n v="4.8250000000000002"/>
    <n v="16"/>
    <n v="8"/>
    <n v="50"/>
    <n v="4.7272727272727204"/>
    <x v="7"/>
    <x v="398"/>
    <n v="8"/>
  </r>
  <r>
    <s v="202620-20900"/>
    <s v="20900 Elementary Spanish II"/>
    <n v="202620"/>
    <n v="1"/>
    <s v="SPA"/>
    <n v="1312"/>
    <s v="01E"/>
    <x v="198"/>
    <s v="Humanities, Social Sci &amp; Arts"/>
    <s v="Literature &amp; Languages"/>
    <n v="3.6666666666666599"/>
    <n v="3"/>
    <n v="7"/>
    <n v="4"/>
    <n v="57.142857142856997"/>
    <n v="3.3636363636363602"/>
    <x v="5"/>
    <x v="399"/>
    <n v="3"/>
  </r>
  <r>
    <s v="202620-20901"/>
    <s v="20901 Basic Counseling Skills"/>
    <n v="202620"/>
    <s v="L"/>
    <s v="COUN"/>
    <n v="516"/>
    <s v="41E"/>
    <x v="199"/>
    <s v="Education &amp; Human Services"/>
    <s v="Counseling"/>
    <n v="5"/>
    <n v="5"/>
    <n v="11"/>
    <n v="3"/>
    <n v="27.272727272727"/>
    <n v="5"/>
    <x v="2"/>
    <x v="400"/>
    <n v="8"/>
  </r>
  <r>
    <s v="202620-20904"/>
    <s v="20904 Org &amp; Govern in HIED"/>
    <n v="202620"/>
    <s v="L"/>
    <s v="HIED"/>
    <n v="657"/>
    <s v="01W"/>
    <x v="200"/>
    <s v="Education &amp; Human Services"/>
    <s v="Higher Edu &amp; Learning Technol"/>
    <m/>
    <m/>
    <n v="6"/>
    <n v="0"/>
    <n v="0"/>
    <m/>
    <x v="0"/>
    <x v="401"/>
    <n v="6"/>
  </r>
  <r>
    <s v="202620-20907"/>
    <s v="20907 Assessment in Counseling"/>
    <n v="202620"/>
    <s v="L"/>
    <s v="COUN"/>
    <n v="517"/>
    <s v="01W"/>
    <x v="201"/>
    <s v="Education &amp; Human Services"/>
    <s v="Counseling"/>
    <n v="2.0277777777777701"/>
    <n v="2.5666666666666602"/>
    <n v="20"/>
    <n v="6"/>
    <n v="30"/>
    <n v="2.2727272727272698"/>
    <x v="0"/>
    <x v="402"/>
    <n v="14"/>
  </r>
  <r>
    <s v="202620-20915"/>
    <s v="20915 Intro Col Rdg/Wrtg"/>
    <n v="202620"/>
    <n v="1"/>
    <s v="ENG"/>
    <n v="100"/>
    <s v="01E"/>
    <x v="202"/>
    <s v="Humanities, Social Sci &amp; Arts"/>
    <s v="Literature &amp; Languages"/>
    <n v="4.8333333333333304"/>
    <n v="4.7"/>
    <n v="9"/>
    <n v="4"/>
    <n v="44.444444444444002"/>
    <n v="4.7727272727272698"/>
    <x v="5"/>
    <x v="403"/>
    <n v="5"/>
  </r>
  <r>
    <s v="202620-20916"/>
    <s v="20916 Research Methodology"/>
    <n v="202620"/>
    <s v="L"/>
    <s v="HIED"/>
    <n v="695"/>
    <s v="01W"/>
    <x v="156"/>
    <s v="Education &amp; Human Services"/>
    <s v="Higher Edu &amp; Learning Technol"/>
    <n v="4"/>
    <n v="4"/>
    <n v="5"/>
    <n v="1"/>
    <n v="20"/>
    <n v="4"/>
    <x v="3"/>
    <x v="404"/>
    <n v="4"/>
  </r>
  <r>
    <s v="202620-20917"/>
    <s v="20917 Intro Col Rdg/Wrtg"/>
    <n v="202620"/>
    <n v="1"/>
    <s v="ENG"/>
    <n v="100"/>
    <s v="02E"/>
    <x v="203"/>
    <s v="Humanities, Social Sci &amp; Arts"/>
    <s v="Literature &amp; Languages"/>
    <n v="4.6388888888888804"/>
    <n v="4.8"/>
    <n v="14"/>
    <n v="3"/>
    <n v="21.428571428571001"/>
    <n v="4.7121212121212102"/>
    <x v="6"/>
    <x v="405"/>
    <n v="11"/>
  </r>
  <r>
    <s v="202620-20919"/>
    <s v="20919 Intro Col Rdg/Wrtg"/>
    <n v="202620"/>
    <n v="1"/>
    <s v="ENG"/>
    <n v="100"/>
    <s v="03E"/>
    <x v="203"/>
    <s v="Humanities, Social Sci &amp; Arts"/>
    <s v="Literature &amp; Languages"/>
    <n v="5"/>
    <n v="5"/>
    <n v="12"/>
    <n v="2"/>
    <n v="16.666666666666"/>
    <n v="5"/>
    <x v="6"/>
    <x v="406"/>
    <n v="10"/>
  </r>
  <r>
    <s v="202620-20920"/>
    <s v="20920 Qualitative Research Methods"/>
    <n v="202620"/>
    <s v="L"/>
    <s v="HIED"/>
    <n v="696"/>
    <s v="01W"/>
    <x v="204"/>
    <s v="Education &amp; Human Services"/>
    <s v="Higher Edu &amp; Learning Technol"/>
    <n v="4.5533333333333301"/>
    <n v="4.5199999999999996"/>
    <n v="33"/>
    <n v="25"/>
    <n v="75.757575757574998"/>
    <n v="4.5381818181818101"/>
    <x v="18"/>
    <x v="407"/>
    <n v="8"/>
  </r>
  <r>
    <s v="202620-20921"/>
    <s v="20921 Advanced School Counseling"/>
    <n v="202620"/>
    <s v="L"/>
    <s v="COUN"/>
    <n v="520"/>
    <s v="01W"/>
    <x v="195"/>
    <s v="Education &amp; Human Services"/>
    <s v="Counseling"/>
    <n v="5"/>
    <n v="5"/>
    <n v="7"/>
    <n v="1"/>
    <n v="14.285714285714"/>
    <n v="5"/>
    <x v="10"/>
    <x v="408"/>
    <n v="6"/>
  </r>
  <r>
    <s v="202620-20922"/>
    <s v="20922 Intro Col Rdg/Wrtg"/>
    <n v="202620"/>
    <n v="1"/>
    <s v="ENG"/>
    <n v="100"/>
    <s v="04E"/>
    <x v="205"/>
    <s v="Humanities, Social Sci &amp; Arts"/>
    <s v="Literature &amp; Languages"/>
    <m/>
    <m/>
    <n v="5"/>
    <n v="0"/>
    <n v="0"/>
    <m/>
    <x v="16"/>
    <x v="409"/>
    <n v="5"/>
  </r>
  <r>
    <s v="202620-20925"/>
    <s v="20925 Intro Col Rdg/Wrtg"/>
    <n v="202620"/>
    <n v="1"/>
    <s v="ENG"/>
    <n v="100"/>
    <s v="05E"/>
    <x v="202"/>
    <s v="Humanities, Social Sci &amp; Arts"/>
    <s v="Literature &amp; Languages"/>
    <n v="4.8333333333333304"/>
    <n v="5"/>
    <n v="6"/>
    <n v="1"/>
    <n v="16.666666666666"/>
    <n v="4.9090909090909003"/>
    <x v="5"/>
    <x v="410"/>
    <n v="5"/>
  </r>
  <r>
    <s v="202620-20936"/>
    <s v="20936 College Reading &amp; Writing"/>
    <n v="202620"/>
    <n v="1"/>
    <s v="ENG"/>
    <n v="1301"/>
    <s v="01E"/>
    <x v="206"/>
    <s v="Humanities, Social Sci &amp; Arts"/>
    <s v="Literature &amp; Languages"/>
    <n v="4.0833333333333304"/>
    <n v="4.3"/>
    <n v="17"/>
    <n v="2"/>
    <n v="11.764705882352001"/>
    <n v="4.1818181818181799"/>
    <x v="2"/>
    <x v="411"/>
    <n v="15"/>
  </r>
  <r>
    <s v="202620-20938"/>
    <s v="20938 College Reading &amp; Writing"/>
    <n v="202620"/>
    <n v="1"/>
    <s v="ENG"/>
    <n v="1301"/>
    <s v="02E"/>
    <x v="206"/>
    <s v="Humanities, Social Sci &amp; Arts"/>
    <s v="Literature &amp; Languages"/>
    <n v="4.6666666666666599"/>
    <n v="4.6500000000000004"/>
    <n v="17"/>
    <n v="4"/>
    <n v="23.529411764704999"/>
    <n v="4.6590909090909003"/>
    <x v="2"/>
    <x v="412"/>
    <n v="13"/>
  </r>
  <r>
    <s v="202620-20940"/>
    <s v="20940 Intro Grp Dynamics &amp; Procedure"/>
    <n v="202620"/>
    <s v="L"/>
    <s v="COUN"/>
    <n v="528"/>
    <s v="41E"/>
    <x v="199"/>
    <s v="Education &amp; Human Services"/>
    <s v="Counseling"/>
    <n v="5"/>
    <n v="5"/>
    <n v="11"/>
    <n v="3"/>
    <n v="27.272727272727"/>
    <n v="5"/>
    <x v="2"/>
    <x v="413"/>
    <n v="8"/>
  </r>
  <r>
    <s v="202620-20943"/>
    <s v="20943 Eth, Leg, &amp; Prof Iss in CMHC"/>
    <n v="202620"/>
    <s v="L"/>
    <s v="COUN"/>
    <n v="530"/>
    <s v="02W"/>
    <x v="207"/>
    <s v="Education &amp; Human Services"/>
    <s v="Counseling"/>
    <m/>
    <m/>
    <n v="9"/>
    <n v="0"/>
    <n v="0"/>
    <m/>
    <x v="4"/>
    <x v="414"/>
    <n v="9"/>
  </r>
  <r>
    <s v="202620-20945"/>
    <s v="20945 College Reading &amp; Writing"/>
    <n v="202620"/>
    <n v="1"/>
    <s v="ENG"/>
    <n v="1301"/>
    <s v="03E"/>
    <x v="208"/>
    <s v="Humanities, Social Sci &amp; Arts"/>
    <s v="Literature &amp; Languages"/>
    <n v="4.6666666666666599"/>
    <n v="5"/>
    <n v="18"/>
    <n v="2"/>
    <n v="11.111111111111001"/>
    <n v="4.8181818181818103"/>
    <x v="4"/>
    <x v="415"/>
    <n v="16"/>
  </r>
  <r>
    <s v="202620-20948"/>
    <s v="20948 College Reading &amp; Writing"/>
    <n v="202620"/>
    <n v="1"/>
    <s v="ENG"/>
    <n v="1301"/>
    <s v="04E"/>
    <x v="208"/>
    <s v="Humanities, Social Sci &amp; Arts"/>
    <s v="Literature &amp; Languages"/>
    <m/>
    <m/>
    <n v="16"/>
    <n v="0"/>
    <n v="0"/>
    <m/>
    <x v="4"/>
    <x v="416"/>
    <n v="16"/>
  </r>
  <r>
    <s v="202620-20951"/>
    <s v="20951 College Reading &amp; Writing"/>
    <n v="202620"/>
    <n v="1"/>
    <s v="ENG"/>
    <n v="1301"/>
    <s v="05E"/>
    <x v="209"/>
    <s v="Humanities, Social Sci &amp; Arts"/>
    <s v="Literature &amp; Languages"/>
    <n v="4.3888888888888804"/>
    <n v="4.5333333333333297"/>
    <n v="17"/>
    <n v="3"/>
    <n v="17.647058823529001"/>
    <n v="4.4545454545454497"/>
    <x v="4"/>
    <x v="417"/>
    <n v="14"/>
  </r>
  <r>
    <s v="202620-20954"/>
    <s v="20954 College Reading &amp; Writing"/>
    <n v="202620"/>
    <n v="1"/>
    <s v="ENG"/>
    <n v="1301"/>
    <s v="06E"/>
    <x v="210"/>
    <s v="Humanities, Social Sci &amp; Arts"/>
    <s v="Literature &amp; Languages"/>
    <n v="4.625"/>
    <n v="4.95"/>
    <n v="18"/>
    <n v="4"/>
    <n v="22.222222222222001"/>
    <n v="4.7727272727272698"/>
    <x v="0"/>
    <x v="418"/>
    <n v="14"/>
  </r>
  <r>
    <s v="202620-20956"/>
    <s v="20956 Intro to Business"/>
    <n v="202620"/>
    <n v="1"/>
    <s v="COB"/>
    <n v="1301"/>
    <s v="02E"/>
    <x v="211"/>
    <s v="Business"/>
    <s v="College of Business"/>
    <n v="4.8333333333333304"/>
    <n v="5"/>
    <n v="19"/>
    <n v="1"/>
    <n v="5.2631578947359996"/>
    <n v="4.9090909090909003"/>
    <x v="6"/>
    <x v="419"/>
    <n v="18"/>
  </r>
  <r>
    <s v="202620-20959"/>
    <s v="20959 Eth, Leg, &amp; Prof Iss in CMHC"/>
    <n v="202620"/>
    <s v="L"/>
    <s v="COUN"/>
    <n v="530"/>
    <s v="01W"/>
    <x v="197"/>
    <s v="Education &amp; Human Services"/>
    <s v="Counseling"/>
    <n v="4.75"/>
    <n v="4.9000000000000004"/>
    <n v="9"/>
    <n v="2"/>
    <n v="22.222222222222001"/>
    <n v="4.8181818181818103"/>
    <x v="7"/>
    <x v="420"/>
    <n v="7"/>
  </r>
  <r>
    <s v="202620-20961"/>
    <s v="20961 College Reading &amp; Writing"/>
    <n v="202620"/>
    <n v="1"/>
    <s v="ENG"/>
    <n v="1301"/>
    <s v="07E"/>
    <x v="212"/>
    <s v="Humanities, Social Sci &amp; Arts"/>
    <s v="Literature &amp; Languages"/>
    <n v="4.8333333333333304"/>
    <n v="4.7333333333333298"/>
    <n v="17"/>
    <n v="6"/>
    <n v="35.294117647058002"/>
    <n v="4.7878787878787801"/>
    <x v="6"/>
    <x v="421"/>
    <n v="11"/>
  </r>
  <r>
    <s v="202620-20963"/>
    <s v="20963 College Reading &amp; Writing"/>
    <n v="202620"/>
    <n v="1"/>
    <s v="ENG"/>
    <n v="1301"/>
    <s v="08E"/>
    <x v="212"/>
    <s v="Humanities, Social Sci &amp; Arts"/>
    <s v="Literature &amp; Languages"/>
    <n v="4.9583333333333304"/>
    <n v="4.95"/>
    <n v="18"/>
    <n v="4"/>
    <n v="22.222222222222001"/>
    <n v="4.9545454545454497"/>
    <x v="6"/>
    <x v="422"/>
    <n v="14"/>
  </r>
  <r>
    <s v="202620-20966"/>
    <s v="20966 Intro to Play Therapy"/>
    <n v="202620"/>
    <s v="L"/>
    <s v="COUN"/>
    <n v="539"/>
    <s v="41E"/>
    <x v="213"/>
    <s v="Education &amp; Human Services"/>
    <s v="Counseling"/>
    <n v="5"/>
    <n v="5"/>
    <n v="5"/>
    <n v="2"/>
    <n v="40"/>
    <n v="5"/>
    <x v="2"/>
    <x v="423"/>
    <n v="3"/>
  </r>
  <r>
    <s v="202620-20967"/>
    <s v="20967 College Reading &amp; Writing"/>
    <n v="202620"/>
    <n v="1"/>
    <s v="ENG"/>
    <n v="1301"/>
    <s v="09E"/>
    <x v="209"/>
    <s v="Humanities, Social Sci &amp; Arts"/>
    <s v="Literature &amp; Languages"/>
    <n v="4.9166666666666599"/>
    <n v="4.9000000000000004"/>
    <n v="18"/>
    <n v="2"/>
    <n v="11.111111111111001"/>
    <n v="4.9090909090909003"/>
    <x v="4"/>
    <x v="424"/>
    <n v="16"/>
  </r>
  <r>
    <s v="202620-20974"/>
    <s v="20974 Fundamentals of Neuroscience"/>
    <n v="202620"/>
    <n v="1"/>
    <s v="BSC"/>
    <n v="425"/>
    <s v="01E"/>
    <x v="145"/>
    <s v="Science &amp; Engineering"/>
    <s v="Biological &amp; Environmental Sci"/>
    <n v="4.6111111111111098"/>
    <n v="4.6666666666666599"/>
    <n v="8"/>
    <n v="3"/>
    <n v="37.5"/>
    <n v="4.6363636363636296"/>
    <x v="14"/>
    <x v="425"/>
    <n v="5"/>
  </r>
  <r>
    <s v="202620-20975"/>
    <s v="20975 Intro to Play Therapy"/>
    <n v="202620"/>
    <s v="L"/>
    <s v="COUN"/>
    <n v="539"/>
    <s v="31E"/>
    <x v="214"/>
    <s v="Education &amp; Human Services"/>
    <s v="Counseling"/>
    <n v="4.9166666666666599"/>
    <n v="5"/>
    <n v="8"/>
    <n v="6"/>
    <n v="75"/>
    <n v="4.9545454545454497"/>
    <x v="4"/>
    <x v="426"/>
    <n v="2"/>
  </r>
  <r>
    <s v="202620-20976"/>
    <s v="20976 Eukaryotic Cell Biology"/>
    <n v="202620"/>
    <n v="1"/>
    <s v="BSC"/>
    <n v="431"/>
    <s v="01E"/>
    <x v="145"/>
    <s v="Science &amp; Engineering"/>
    <s v="Biological &amp; Environmental Sci"/>
    <m/>
    <m/>
    <n v="7"/>
    <n v="0"/>
    <n v="0"/>
    <m/>
    <x v="14"/>
    <x v="427"/>
    <n v="7"/>
  </r>
  <r>
    <s v="202620-20977"/>
    <s v="20977 Dev Issues/Strategy in Counsel"/>
    <n v="202620"/>
    <s v="L"/>
    <s v="COUN"/>
    <n v="545"/>
    <s v="01W"/>
    <x v="215"/>
    <s v="Education &amp; Human Services"/>
    <s v="Counseling"/>
    <n v="4.7083333333333304"/>
    <n v="4.95"/>
    <n v="13"/>
    <n v="4"/>
    <n v="30.769230769229999"/>
    <n v="4.8181818181818103"/>
    <x v="8"/>
    <x v="428"/>
    <n v="9"/>
  </r>
  <r>
    <s v="202620-20978"/>
    <s v="20978 Dev Issues/Strategy in Counsel"/>
    <n v="202620"/>
    <s v="L"/>
    <s v="COUN"/>
    <n v="545"/>
    <s v="02W"/>
    <x v="216"/>
    <s v="Education &amp; Human Services"/>
    <s v="Counseling"/>
    <n v="4.6666666666666599"/>
    <n v="5"/>
    <n v="12"/>
    <n v="2"/>
    <n v="16.666666666666"/>
    <n v="4.8181818181818103"/>
    <x v="21"/>
    <x v="429"/>
    <n v="10"/>
  </r>
  <r>
    <s v="202620-20981"/>
    <s v="20981 College Reading &amp; Writing"/>
    <n v="202620"/>
    <n v="1"/>
    <s v="ENG"/>
    <n v="1301"/>
    <s v="10E"/>
    <x v="217"/>
    <s v="Humanities, Social Sci &amp; Arts"/>
    <s v="Literature &amp; Languages"/>
    <n v="4"/>
    <n v="3.5"/>
    <n v="21"/>
    <n v="2"/>
    <n v="9.5238095238089997"/>
    <n v="3.7727272727272698"/>
    <x v="14"/>
    <x v="430"/>
    <n v="19"/>
  </r>
  <r>
    <s v="202620-20984"/>
    <s v="20984 College Reading &amp; Writing"/>
    <n v="202620"/>
    <n v="1"/>
    <s v="ENG"/>
    <n v="1301"/>
    <s v="11E"/>
    <x v="208"/>
    <s v="Humanities, Social Sci &amp; Arts"/>
    <s v="Literature &amp; Languages"/>
    <n v="4"/>
    <n v="4"/>
    <n v="17"/>
    <n v="2"/>
    <n v="11.764705882352001"/>
    <n v="4"/>
    <x v="4"/>
    <x v="431"/>
    <n v="15"/>
  </r>
  <r>
    <s v="202620-20985"/>
    <s v="20985 Hum Anatomy/Physiology I"/>
    <n v="202620"/>
    <n v="1"/>
    <s v="BSC"/>
    <n v="2401"/>
    <s v="01E"/>
    <x v="218"/>
    <s v="Science &amp; Engineering"/>
    <s v="Biological &amp; Environmental Sci"/>
    <n v="4.5674603174603101"/>
    <n v="4.7285714285714198"/>
    <n v="45"/>
    <n v="7"/>
    <n v="15.555555555554999"/>
    <n v="4.6406926406926399"/>
    <x v="3"/>
    <x v="432"/>
    <n v="38"/>
  </r>
  <r>
    <s v="202620-20986"/>
    <s v="20986 Practicum"/>
    <n v="202620"/>
    <n v="1"/>
    <s v="COUN"/>
    <n v="551"/>
    <s v="01W"/>
    <x v="195"/>
    <s v="Education &amp; Human Services"/>
    <s v="Counseling"/>
    <m/>
    <m/>
    <n v="5"/>
    <n v="0"/>
    <n v="0"/>
    <m/>
    <x v="10"/>
    <x v="433"/>
    <n v="5"/>
  </r>
  <r>
    <s v="202620-20987"/>
    <s v="20987 Natural Disasters"/>
    <n v="202620"/>
    <n v="1"/>
    <s v="ENVS"/>
    <n v="103"/>
    <s v="03W"/>
    <x v="219"/>
    <s v="Science &amp; Engineering"/>
    <s v="Biological &amp; Environmental Sci"/>
    <n v="3.6666666666666599"/>
    <n v="3.6666666666666599"/>
    <n v="44"/>
    <n v="3"/>
    <n v="6.8181818181810003"/>
    <n v="3.6666666666666599"/>
    <x v="7"/>
    <x v="434"/>
    <n v="41"/>
  </r>
  <r>
    <s v="202620-20990"/>
    <s v="20990 College Reading &amp; Writing"/>
    <n v="202620"/>
    <n v="1"/>
    <s v="ENG"/>
    <n v="1301"/>
    <s v="12E"/>
    <x v="220"/>
    <s v="Humanities, Social Sci &amp; Arts"/>
    <s v="Literature &amp; Languages"/>
    <m/>
    <m/>
    <n v="18"/>
    <n v="0"/>
    <n v="0"/>
    <m/>
    <x v="20"/>
    <x v="435"/>
    <n v="18"/>
  </r>
  <r>
    <s v="202620-20991"/>
    <s v="20991 Practicum"/>
    <n v="202620"/>
    <n v="1"/>
    <s v="COUN"/>
    <n v="551"/>
    <s v="41E"/>
    <x v="221"/>
    <s v="Education &amp; Human Services"/>
    <s v="Counseling"/>
    <n v="4.6904761904761898"/>
    <n v="4.6571428571428504"/>
    <n v="8"/>
    <n v="7"/>
    <n v="87.5"/>
    <n v="4.6753246753246698"/>
    <x v="3"/>
    <x v="436"/>
    <n v="1"/>
  </r>
  <r>
    <s v="202620-20992"/>
    <s v="20992 College Reading &amp; Writing"/>
    <n v="202620"/>
    <n v="1"/>
    <s v="ENG"/>
    <n v="1301"/>
    <s v="13E"/>
    <x v="220"/>
    <s v="Humanities, Social Sci &amp; Arts"/>
    <s v="Literature &amp; Languages"/>
    <m/>
    <m/>
    <n v="18"/>
    <n v="0"/>
    <n v="0"/>
    <m/>
    <x v="20"/>
    <x v="437"/>
    <n v="18"/>
  </r>
  <r>
    <s v="202620-20994"/>
    <s v="20994 College Reading &amp; Writing"/>
    <n v="202620"/>
    <n v="1"/>
    <s v="ENG"/>
    <n v="1301"/>
    <s v="14E"/>
    <x v="222"/>
    <s v="Humanities, Social Sci &amp; Arts"/>
    <s v="Literature &amp; Languages"/>
    <n v="5"/>
    <n v="5"/>
    <n v="16"/>
    <n v="1"/>
    <n v="6.25"/>
    <n v="5"/>
    <x v="8"/>
    <x v="438"/>
    <n v="15"/>
  </r>
  <r>
    <s v="202620-20995"/>
    <s v="20995 College Reading &amp; Writing"/>
    <n v="202620"/>
    <n v="1"/>
    <s v="ENG"/>
    <n v="1301"/>
    <s v="15W"/>
    <x v="223"/>
    <s v="Humanities, Social Sci &amp; Arts"/>
    <s v="Literature &amp; Languages"/>
    <n v="4.0666666666666602"/>
    <n v="4.24"/>
    <n v="17"/>
    <n v="5"/>
    <n v="29.411764705882"/>
    <n v="4.1454545454545402"/>
    <x v="6"/>
    <x v="439"/>
    <n v="12"/>
  </r>
  <r>
    <s v="202620-20997"/>
    <s v="20997 College Reading &amp; Writing"/>
    <n v="202620"/>
    <n v="1"/>
    <s v="ENG"/>
    <n v="1301"/>
    <s v="16W"/>
    <x v="223"/>
    <s v="Humanities, Social Sci &amp; Arts"/>
    <s v="Literature &amp; Languages"/>
    <n v="5"/>
    <n v="4.5999999999999996"/>
    <n v="18"/>
    <n v="1"/>
    <n v="5.5555555555550002"/>
    <n v="4.8181818181818103"/>
    <x v="6"/>
    <x v="440"/>
    <n v="17"/>
  </r>
  <r>
    <s v="202620-20998"/>
    <s v="20998 Adv. Survey of Brit Lit II"/>
    <n v="202620"/>
    <n v="1"/>
    <s v="ENG"/>
    <n v="472"/>
    <s v="01E"/>
    <x v="224"/>
    <s v="Humanities, Social Sci &amp; Arts"/>
    <s v="Literature &amp; Languages"/>
    <m/>
    <m/>
    <n v="4"/>
    <n v="0"/>
    <n v="0"/>
    <m/>
    <x v="5"/>
    <x v="441"/>
    <n v="4"/>
  </r>
  <r>
    <s v="202620-21002"/>
    <s v="21002 Computational Linguistics"/>
    <n v="202620"/>
    <s v="L"/>
    <s v="ENG"/>
    <n v="685"/>
    <s v="01W"/>
    <x v="225"/>
    <s v="Humanities, Social Sci &amp; Arts"/>
    <s v="Literature &amp; Languages"/>
    <m/>
    <m/>
    <n v="11"/>
    <n v="0"/>
    <n v="0"/>
    <m/>
    <x v="2"/>
    <x v="442"/>
    <n v="11"/>
  </r>
  <r>
    <s v="202620-21004"/>
    <s v="21004 Ind Family Crisis &amp; Resources"/>
    <n v="202620"/>
    <s v="L"/>
    <s v="COUN"/>
    <n v="564"/>
    <s v="31E"/>
    <x v="226"/>
    <s v="Education &amp; Human Services"/>
    <s v="Counseling"/>
    <n v="4.9666666666666597"/>
    <n v="5"/>
    <n v="7"/>
    <n v="5"/>
    <n v="71.428571428571004"/>
    <n v="4.9818181818181797"/>
    <x v="20"/>
    <x v="443"/>
    <n v="2"/>
  </r>
  <r>
    <s v="202620-21006"/>
    <s v="21006 Ind Family Crisis &amp; Resources"/>
    <n v="202620"/>
    <s v="L"/>
    <s v="COUN"/>
    <n v="564"/>
    <s v="81E"/>
    <x v="227"/>
    <s v="Education &amp; Human Services"/>
    <s v="Counseling"/>
    <n v="4.6944444444444402"/>
    <n v="4.6333333333333302"/>
    <n v="6"/>
    <n v="6"/>
    <n v="100"/>
    <n v="4.6666666666666599"/>
    <x v="3"/>
    <x v="444"/>
    <n v="0"/>
  </r>
  <r>
    <s v="202620-21008"/>
    <s v="21008 Intro to Environmental Sci"/>
    <n v="202620"/>
    <n v="1"/>
    <s v="ENVS"/>
    <n v="1301"/>
    <s v="01E"/>
    <x v="228"/>
    <s v="Science &amp; Engineering"/>
    <s v="Biological &amp; Environmental Sci"/>
    <n v="5"/>
    <n v="5"/>
    <n v="11"/>
    <n v="1"/>
    <n v="9.0909090909089993"/>
    <n v="5"/>
    <x v="18"/>
    <x v="445"/>
    <n v="10"/>
  </r>
  <r>
    <s v="202620-21010"/>
    <s v="21010 Research Lit &amp; Techniques"/>
    <n v="202620"/>
    <s v="L"/>
    <s v="COUN"/>
    <n v="595"/>
    <s v="01W"/>
    <x v="201"/>
    <s v="Education &amp; Human Services"/>
    <s v="Counseling"/>
    <n v="3.8333333333333299"/>
    <n v="3.8571428571428501"/>
    <n v="13"/>
    <n v="7"/>
    <n v="53.846153846153001"/>
    <n v="3.8441558441558401"/>
    <x v="0"/>
    <x v="446"/>
    <n v="6"/>
  </r>
  <r>
    <s v="202620-21011"/>
    <s v="21011 Research Lit &amp; Techniques"/>
    <n v="202620"/>
    <s v="L"/>
    <s v="COUN"/>
    <n v="595"/>
    <s v="02W"/>
    <x v="152"/>
    <s v="Education &amp; Human Services"/>
    <s v="Counseling"/>
    <n v="4.75"/>
    <n v="4.75"/>
    <n v="10"/>
    <n v="4"/>
    <n v="40"/>
    <n v="4.75"/>
    <x v="18"/>
    <x v="447"/>
    <n v="6"/>
  </r>
  <r>
    <s v="202620-21012"/>
    <s v="21012 Intro to Environmental Sci"/>
    <n v="202620"/>
    <n v="1"/>
    <s v="ENVS"/>
    <n v="1301"/>
    <s v="02E"/>
    <x v="228"/>
    <s v="Science &amp; Engineering"/>
    <s v="Biological &amp; Environmental Sci"/>
    <m/>
    <m/>
    <n v="20"/>
    <n v="0"/>
    <n v="0"/>
    <m/>
    <x v="18"/>
    <x v="448"/>
    <n v="20"/>
  </r>
  <r>
    <s v="202620-21014"/>
    <s v="21014 Intro M&amp;Fam Coun/Therapy"/>
    <n v="202620"/>
    <s v="L"/>
    <s v="COUN"/>
    <n v="611"/>
    <s v="41E"/>
    <x v="226"/>
    <s v="Education &amp; Human Services"/>
    <s v="Counseling"/>
    <n v="4.2666666666666604"/>
    <n v="4.6399999999999997"/>
    <n v="10"/>
    <n v="5"/>
    <n v="50"/>
    <n v="4.4363636363636303"/>
    <x v="20"/>
    <x v="449"/>
    <n v="5"/>
  </r>
  <r>
    <s v="202620-21015"/>
    <s v="21015 Physiological Psychology"/>
    <n v="202620"/>
    <n v="1"/>
    <s v="PSY"/>
    <n v="315"/>
    <s v="01E"/>
    <x v="173"/>
    <s v="Education &amp; Human Services"/>
    <s v="Psychology &amp; Special Education"/>
    <n v="4.6904761904761898"/>
    <n v="4.71428571428571"/>
    <n v="25"/>
    <n v="7"/>
    <n v="28"/>
    <n v="4.7012987012987004"/>
    <x v="11"/>
    <x v="450"/>
    <n v="18"/>
  </r>
  <r>
    <s v="202620-21016"/>
    <s v="21016 Natural Disasters"/>
    <n v="202620"/>
    <n v="1"/>
    <s v="ENVS"/>
    <n v="103"/>
    <s v="02W"/>
    <x v="229"/>
    <s v="Science &amp; Engineering"/>
    <s v="Biological &amp; Environmental Sci"/>
    <n v="2.8333333333333299"/>
    <n v="3.3999999999999901"/>
    <n v="45"/>
    <n v="3"/>
    <n v="6.6666666666659999"/>
    <n v="3.0909090909090899"/>
    <x v="4"/>
    <x v="451"/>
    <n v="42"/>
  </r>
  <r>
    <s v="202620-21019"/>
    <s v="21019 Natural Disasters"/>
    <n v="202620"/>
    <n v="1"/>
    <s v="ENVS"/>
    <n v="103"/>
    <s v="01W"/>
    <x v="229"/>
    <s v="Science &amp; Engineering"/>
    <s v="Biological &amp; Environmental Sci"/>
    <n v="4.8"/>
    <n v="4.92"/>
    <n v="49"/>
    <n v="5"/>
    <n v="10.204081632653001"/>
    <n v="4.8545454545454501"/>
    <x v="4"/>
    <x v="452"/>
    <n v="44"/>
  </r>
  <r>
    <s v="202620-21020"/>
    <s v="21020 Abnormal Psychology"/>
    <n v="202620"/>
    <n v="1"/>
    <s v="PSY"/>
    <n v="316"/>
    <s v="01E"/>
    <x v="230"/>
    <s v="Education &amp; Human Services"/>
    <s v="Psychology &amp; Special Education"/>
    <n v="4.7166666666666597"/>
    <n v="4.92"/>
    <n v="53"/>
    <n v="10"/>
    <n v="18.867924528301"/>
    <n v="4.8090909090908998"/>
    <x v="8"/>
    <x v="453"/>
    <n v="43"/>
  </r>
  <r>
    <s v="202620-21026"/>
    <s v="21026 Adv. Intern."/>
    <n v="202620"/>
    <n v="1"/>
    <s v="COUN"/>
    <n v="662"/>
    <s v="31E"/>
    <x v="231"/>
    <s v="Education &amp; Human Services"/>
    <s v="Counseling"/>
    <m/>
    <m/>
    <n v="4"/>
    <n v="0"/>
    <n v="0"/>
    <m/>
    <x v="18"/>
    <x v="454"/>
    <n v="4"/>
  </r>
  <r>
    <s v="202620-21028"/>
    <s v="21028 Instrumental Lit and Admin"/>
    <n v="202620"/>
    <n v="1"/>
    <s v="MUS"/>
    <n v="419"/>
    <s v="01E"/>
    <x v="232"/>
    <s v="Humanities, Social Sci &amp; Arts"/>
    <s v="Music"/>
    <n v="4.4444444444444402"/>
    <n v="4.5333333333333297"/>
    <n v="31"/>
    <n v="3"/>
    <n v="9.6774193548379994"/>
    <n v="4.48484848484848"/>
    <x v="16"/>
    <x v="455"/>
    <n v="28"/>
  </r>
  <r>
    <s v="202620-21036"/>
    <s v="21036 Percussion Methods II"/>
    <n v="202620"/>
    <n v="1"/>
    <s v="MUS"/>
    <n v="166"/>
    <s v="01E"/>
    <x v="233"/>
    <s v="Humanities, Social Sci &amp; Arts"/>
    <s v="Music"/>
    <n v="4.55555555555555"/>
    <n v="4.6666666666666599"/>
    <n v="12"/>
    <n v="3"/>
    <n v="25"/>
    <n v="4.6060606060606002"/>
    <x v="15"/>
    <x v="456"/>
    <n v="9"/>
  </r>
  <r>
    <s v="202620-21037"/>
    <s v="21037 Percussion Methods II"/>
    <n v="202620"/>
    <n v="1"/>
    <s v="MUS"/>
    <n v="166"/>
    <s v="02E"/>
    <x v="233"/>
    <s v="Humanities, Social Sci &amp; Arts"/>
    <s v="Music"/>
    <n v="4.9444444444444402"/>
    <n v="4.8"/>
    <n v="23"/>
    <n v="3"/>
    <n v="13.043478260869"/>
    <n v="4.87878787878787"/>
    <x v="15"/>
    <x v="457"/>
    <n v="20"/>
  </r>
  <r>
    <s v="202620-21045"/>
    <s v="21045 Principal Applied - Tuba"/>
    <n v="202620"/>
    <n v="1"/>
    <s v="MUS"/>
    <n v="152"/>
    <n v="50"/>
    <x v="234"/>
    <s v="Humanities, Social Sci &amp; Arts"/>
    <s v="Music"/>
    <m/>
    <m/>
    <n v="4"/>
    <n v="0"/>
    <n v="0"/>
    <m/>
    <x v="4"/>
    <x v="458"/>
    <n v="4"/>
  </r>
  <r>
    <s v="202620-21047"/>
    <s v="21047 The Human Experience"/>
    <n v="202620"/>
    <n v="1"/>
    <s v="CID"/>
    <n v="2301"/>
    <s v="01E"/>
    <x v="235"/>
    <s v="Innovation and Design"/>
    <s v="Coll of Innovation and Design"/>
    <n v="3.9999999999999898"/>
    <n v="3.8"/>
    <n v="14"/>
    <n v="3"/>
    <n v="21.428571428571001"/>
    <n v="3.9090909090908998"/>
    <x v="4"/>
    <x v="459"/>
    <n v="11"/>
  </r>
  <r>
    <s v="202620-21059"/>
    <s v="21059 Child Growth and Development"/>
    <n v="202620"/>
    <n v="1"/>
    <s v="ECE"/>
    <n v="313"/>
    <s v="01W"/>
    <x v="236"/>
    <s v="Education &amp; Human Services"/>
    <s v="Curriculum and Instruction"/>
    <n v="4.75"/>
    <n v="4.75"/>
    <n v="41"/>
    <n v="4"/>
    <n v="9.7560975609750002"/>
    <n v="4.75"/>
    <x v="7"/>
    <x v="460"/>
    <n v="37"/>
  </r>
  <r>
    <s v="202620-21061"/>
    <s v="21061 Principal Applied - Saxophone"/>
    <n v="202620"/>
    <n v="1"/>
    <s v="MUS"/>
    <n v="152"/>
    <n v="211"/>
    <x v="237"/>
    <s v="Humanities, Social Sci &amp; Arts"/>
    <s v="Music"/>
    <n v="4.5"/>
    <n v="4.5"/>
    <n v="6"/>
    <n v="2"/>
    <n v="33.333333333333002"/>
    <n v="4.5"/>
    <x v="2"/>
    <x v="461"/>
    <n v="4"/>
  </r>
  <r>
    <s v="202620-21063"/>
    <s v="21063 Written Argument/Resrch"/>
    <n v="202620"/>
    <n v="1"/>
    <s v="ENG"/>
    <n v="1302"/>
    <s v="01E"/>
    <x v="206"/>
    <s v="Humanities, Social Sci &amp; Arts"/>
    <s v="Literature &amp; Languages"/>
    <n v="4.0833333333333304"/>
    <n v="4.2"/>
    <n v="18"/>
    <n v="2"/>
    <n v="11.111111111111001"/>
    <n v="4.1363636363636296"/>
    <x v="2"/>
    <x v="462"/>
    <n v="16"/>
  </r>
  <r>
    <s v="202620-21064"/>
    <s v="21064 Language and Literacy in ECE"/>
    <n v="202620"/>
    <n v="1"/>
    <s v="ECE"/>
    <n v="358"/>
    <s v="01W"/>
    <x v="238"/>
    <s v="Education &amp; Human Services"/>
    <s v="Curriculum and Instruction"/>
    <n v="4.5203703703703697"/>
    <n v="4.74"/>
    <n v="21"/>
    <n v="10"/>
    <n v="47.619047619047002"/>
    <n v="4.6202020202020204"/>
    <x v="4"/>
    <x v="463"/>
    <n v="11"/>
  </r>
  <r>
    <s v="202620-21065"/>
    <s v="21065 Written Argument/Resrch"/>
    <n v="202620"/>
    <n v="1"/>
    <s v="ENG"/>
    <n v="1302"/>
    <s v="02E"/>
    <x v="220"/>
    <s v="Humanities, Social Sci &amp; Arts"/>
    <s v="Literature &amp; Languages"/>
    <n v="4.8333333333333304"/>
    <n v="4.86666666666666"/>
    <n v="18"/>
    <n v="3"/>
    <n v="16.666666666666"/>
    <n v="4.8484848484848397"/>
    <x v="20"/>
    <x v="464"/>
    <n v="15"/>
  </r>
  <r>
    <s v="202620-21068"/>
    <s v="21068 Written Argument/Resrch"/>
    <n v="202620"/>
    <n v="1"/>
    <s v="ENG"/>
    <n v="1302"/>
    <s v="03E"/>
    <x v="220"/>
    <s v="Humanities, Social Sci &amp; Arts"/>
    <s v="Literature &amp; Languages"/>
    <n v="5"/>
    <n v="5"/>
    <n v="18"/>
    <n v="2"/>
    <n v="11.111111111111001"/>
    <n v="5"/>
    <x v="20"/>
    <x v="465"/>
    <n v="16"/>
  </r>
  <r>
    <s v="202620-21069"/>
    <s v="21069 Principal Applied - Saxophone"/>
    <n v="202620"/>
    <n v="1"/>
    <s v="MUS"/>
    <n v="352"/>
    <n v="211"/>
    <x v="237"/>
    <s v="Humanities, Social Sci &amp; Arts"/>
    <s v="Music"/>
    <n v="5"/>
    <n v="5"/>
    <n v="4"/>
    <n v="1"/>
    <n v="25"/>
    <n v="5"/>
    <x v="2"/>
    <x v="466"/>
    <n v="3"/>
  </r>
  <r>
    <s v="202620-21073"/>
    <s v="21073 STEM in Early Childhood"/>
    <n v="202620"/>
    <n v="1"/>
    <s v="ECE"/>
    <n v="460"/>
    <s v="01W"/>
    <x v="160"/>
    <s v="Education &amp; Human Services"/>
    <s v="Curriculum and Instruction"/>
    <n v="4.8333333333333304"/>
    <n v="4.8333333333333304"/>
    <n v="29"/>
    <n v="6"/>
    <n v="20.689655172413001"/>
    <n v="4.8333333333333304"/>
    <x v="4"/>
    <x v="467"/>
    <n v="23"/>
  </r>
  <r>
    <s v="202620-21074"/>
    <s v="21074 Written Argument/Resrch"/>
    <n v="202620"/>
    <n v="1"/>
    <s v="ENG"/>
    <n v="1302"/>
    <s v="04E"/>
    <x v="206"/>
    <s v="Humanities, Social Sci &amp; Arts"/>
    <s v="Literature &amp; Languages"/>
    <n v="4.1875"/>
    <n v="4.4749999999999996"/>
    <n v="18"/>
    <n v="8"/>
    <n v="44.444444444444002"/>
    <n v="4.3181818181818103"/>
    <x v="2"/>
    <x v="468"/>
    <n v="10"/>
  </r>
  <r>
    <s v="202620-21076"/>
    <s v="21076 Learning Environments"/>
    <n v="202620"/>
    <n v="1"/>
    <s v="ECE"/>
    <n v="366"/>
    <s v="01W"/>
    <x v="239"/>
    <s v="Education &amp; Human Services"/>
    <s v="Curriculum and Instruction"/>
    <n v="5"/>
    <n v="5"/>
    <n v="25"/>
    <n v="2"/>
    <n v="8"/>
    <n v="5"/>
    <x v="5"/>
    <x v="469"/>
    <n v="23"/>
  </r>
  <r>
    <s v="202620-21078"/>
    <s v="21078 Written Argument/Resrch"/>
    <n v="202620"/>
    <n v="1"/>
    <s v="ENG"/>
    <n v="1302"/>
    <s v="05E"/>
    <x v="206"/>
    <s v="Humanities, Social Sci &amp; Arts"/>
    <s v="Literature &amp; Languages"/>
    <n v="4.6666666666666599"/>
    <n v="4.6666666666666599"/>
    <n v="18"/>
    <n v="3"/>
    <n v="16.666666666666"/>
    <n v="4.6666666666666599"/>
    <x v="2"/>
    <x v="470"/>
    <n v="15"/>
  </r>
  <r>
    <s v="202620-21084"/>
    <s v="21084 Written Argument/Resrch"/>
    <n v="202620"/>
    <n v="1"/>
    <s v="ENG"/>
    <n v="1302"/>
    <s v="06E"/>
    <x v="208"/>
    <s v="Humanities, Social Sci &amp; Arts"/>
    <s v="Literature &amp; Languages"/>
    <n v="4.3888888888888804"/>
    <n v="4.4666666666666597"/>
    <n v="17"/>
    <n v="3"/>
    <n v="17.647058823529001"/>
    <n v="4.4242424242424203"/>
    <x v="4"/>
    <x v="471"/>
    <n v="14"/>
  </r>
  <r>
    <s v="202620-21087"/>
    <s v="21087 EB: Theory and Practice"/>
    <n v="202620"/>
    <n v="1"/>
    <s v="EDCI"/>
    <n v="412"/>
    <s v="01W"/>
    <x v="240"/>
    <s v="Education &amp; Human Services"/>
    <s v="Curriculum and Instruction"/>
    <n v="4.3518518518518503"/>
    <n v="4.17777777777777"/>
    <n v="39"/>
    <n v="9"/>
    <n v="23.076923076922998"/>
    <n v="4.2727272727272698"/>
    <x v="3"/>
    <x v="472"/>
    <n v="30"/>
  </r>
  <r>
    <s v="202620-21090"/>
    <s v="21090 Principal Applied - Trombone"/>
    <n v="202620"/>
    <n v="1"/>
    <s v="MUS"/>
    <n v="152"/>
    <n v="31"/>
    <x v="241"/>
    <s v="Humanities, Social Sci &amp; Arts"/>
    <s v="Music"/>
    <n v="5"/>
    <n v="5"/>
    <n v="10"/>
    <n v="1"/>
    <n v="10"/>
    <n v="5"/>
    <x v="5"/>
    <x v="473"/>
    <n v="9"/>
  </r>
  <r>
    <s v="202620-21093"/>
    <s v="21093 Principal Applied - Trombone"/>
    <n v="202620"/>
    <n v="1"/>
    <s v="MUS"/>
    <n v="352"/>
    <n v="31"/>
    <x v="241"/>
    <s v="Humanities, Social Sci &amp; Arts"/>
    <s v="Music"/>
    <n v="5"/>
    <n v="5"/>
    <n v="6"/>
    <n v="1"/>
    <n v="16.666666666666"/>
    <n v="5"/>
    <x v="5"/>
    <x v="474"/>
    <n v="5"/>
  </r>
  <r>
    <s v="202620-21094"/>
    <s v="21094 Rdg &amp; Lrng in K-12 Cont Area"/>
    <n v="202620"/>
    <s v="L"/>
    <s v="EDCI"/>
    <n v="517"/>
    <s v="01W"/>
    <x v="242"/>
    <s v="Education &amp; Human Services"/>
    <s v="Curriculum and Instruction"/>
    <n v="4.5"/>
    <n v="4.5"/>
    <n v="16"/>
    <n v="2"/>
    <n v="12.5"/>
    <n v="4.5"/>
    <x v="2"/>
    <x v="475"/>
    <n v="14"/>
  </r>
  <r>
    <s v="202620-21095"/>
    <s v="21095 Junior Recital -Trombone"/>
    <n v="202620"/>
    <n v="1"/>
    <s v="MUS"/>
    <n v="353"/>
    <n v="31"/>
    <x v="241"/>
    <s v="Humanities, Social Sci &amp; Arts"/>
    <s v="Music"/>
    <n v="5"/>
    <n v="5"/>
    <n v="7"/>
    <n v="1"/>
    <n v="14.285714285714"/>
    <n v="5"/>
    <x v="5"/>
    <x v="476"/>
    <n v="6"/>
  </r>
  <r>
    <s v="202620-21098"/>
    <s v="21098 Written Argument/Resrch"/>
    <n v="202620"/>
    <n v="1"/>
    <s v="ENG"/>
    <n v="1302"/>
    <s v="07E"/>
    <x v="208"/>
    <s v="Humanities, Social Sci &amp; Arts"/>
    <s v="Literature &amp; Languages"/>
    <m/>
    <m/>
    <n v="17"/>
    <n v="0"/>
    <n v="0"/>
    <m/>
    <x v="4"/>
    <x v="477"/>
    <n v="17"/>
  </r>
  <r>
    <s v="202620-21101"/>
    <s v="21101 Written Argument/Resrch"/>
    <n v="202620"/>
    <n v="1"/>
    <s v="ENG"/>
    <n v="1302"/>
    <s v="08E"/>
    <x v="243"/>
    <s v="Humanities, Social Sci &amp; Arts"/>
    <s v="Literature &amp; Languages"/>
    <n v="5"/>
    <n v="5"/>
    <n v="16"/>
    <n v="1"/>
    <n v="6.25"/>
    <n v="5"/>
    <x v="10"/>
    <x v="478"/>
    <n v="15"/>
  </r>
  <r>
    <s v="202620-21104"/>
    <s v="21104 Written Argument/Resrch"/>
    <n v="202620"/>
    <n v="1"/>
    <s v="ENG"/>
    <n v="1302"/>
    <s v="09E"/>
    <x v="244"/>
    <s v="Humanities, Social Sci &amp; Arts"/>
    <s v="Literature &amp; Languages"/>
    <n v="4.4444444444444402"/>
    <n v="4.5999999999999996"/>
    <n v="18"/>
    <n v="3"/>
    <n v="16.666666666666"/>
    <n v="4.5151515151515103"/>
    <x v="8"/>
    <x v="479"/>
    <n v="15"/>
  </r>
  <r>
    <s v="202620-21107"/>
    <s v="21107 Theory IV"/>
    <n v="202620"/>
    <n v="1"/>
    <s v="MUS"/>
    <n v="2312"/>
    <s v="02E"/>
    <x v="235"/>
    <s v="Humanities, Social Sci &amp; Arts"/>
    <s v="Music"/>
    <n v="4.3333333333333304"/>
    <n v="4"/>
    <n v="20"/>
    <n v="3"/>
    <n v="15"/>
    <n v="4.1818181818181799"/>
    <x v="4"/>
    <x v="480"/>
    <n v="17"/>
  </r>
  <r>
    <s v="202620-21109"/>
    <s v="21109 Issues in Develop of Curriculu"/>
    <n v="202620"/>
    <s v="L"/>
    <s v="EDCI"/>
    <n v="545"/>
    <s v="01W"/>
    <x v="245"/>
    <s v="Education &amp; Human Services"/>
    <s v="Curriculum and Instruction"/>
    <n v="4.2"/>
    <n v="4.3600000000000003"/>
    <n v="32"/>
    <n v="5"/>
    <n v="15.625"/>
    <n v="4.2727272727272698"/>
    <x v="4"/>
    <x v="481"/>
    <n v="27"/>
  </r>
  <r>
    <s v="202620-21110"/>
    <s v="21110 Written Argument/Resrch"/>
    <n v="202620"/>
    <n v="1"/>
    <s v="ENG"/>
    <n v="1302"/>
    <s v="10E"/>
    <x v="244"/>
    <s v="Humanities, Social Sci &amp; Arts"/>
    <s v="Literature &amp; Languages"/>
    <n v="4.7777777777777697"/>
    <n v="4.5999999999999996"/>
    <n v="19"/>
    <n v="3"/>
    <n v="15.78947368421"/>
    <n v="4.6969696969696901"/>
    <x v="8"/>
    <x v="482"/>
    <n v="16"/>
  </r>
  <r>
    <s v="202620-21111"/>
    <s v="21111 Psychology of Personality"/>
    <n v="202620"/>
    <n v="1"/>
    <s v="PSY"/>
    <n v="317"/>
    <s v="01W"/>
    <x v="246"/>
    <s v="Education &amp; Human Services"/>
    <s v="Psychology &amp; Special Education"/>
    <n v="4.3958333333333304"/>
    <n v="4.2249999999999996"/>
    <n v="34"/>
    <n v="8"/>
    <n v="23.529411764704999"/>
    <n v="4.3181818181818103"/>
    <x v="22"/>
    <x v="483"/>
    <n v="26"/>
  </r>
  <r>
    <s v="202620-21113"/>
    <s v="21113 Recital"/>
    <n v="202620"/>
    <n v="1"/>
    <s v="MUS"/>
    <s v="100R"/>
    <n v="211"/>
    <x v="237"/>
    <s v="Humanities, Social Sci &amp; Arts"/>
    <s v="Music"/>
    <n v="3.7380952380952301"/>
    <n v="3.8257142857142798"/>
    <n v="141"/>
    <n v="21"/>
    <n v="14.893617021276"/>
    <n v="3.7779220779220699"/>
    <x v="2"/>
    <x v="484"/>
    <n v="120"/>
  </r>
  <r>
    <s v="202620-21116"/>
    <s v="21116 Child &amp; Adolescent Dev"/>
    <n v="202620"/>
    <n v="1"/>
    <s v="PSY"/>
    <n v="319"/>
    <s v="01W"/>
    <x v="247"/>
    <s v="Education &amp; Human Services"/>
    <s v="Psychology &amp; Special Education"/>
    <n v="5"/>
    <n v="5"/>
    <n v="35"/>
    <n v="3"/>
    <n v="8.5714285714279992"/>
    <n v="5"/>
    <x v="18"/>
    <x v="485"/>
    <n v="32"/>
  </r>
  <r>
    <s v="202620-21122"/>
    <s v="21122 The Human Experience"/>
    <n v="202620"/>
    <n v="1"/>
    <s v="CID"/>
    <n v="2301"/>
    <s v="03E"/>
    <x v="248"/>
    <s v="Innovation and Design"/>
    <s v="Coll of Innovation and Design"/>
    <n v="4"/>
    <n v="3.6"/>
    <n v="24"/>
    <n v="5"/>
    <n v="20.833333333333002"/>
    <n v="3.8181818181818099"/>
    <x v="5"/>
    <x v="486"/>
    <n v="19"/>
  </r>
  <r>
    <s v="202620-21123"/>
    <s v="21123 Research Lit Tech"/>
    <n v="202620"/>
    <s v="L"/>
    <s v="EDCI"/>
    <n v="595"/>
    <s v="01W"/>
    <x v="249"/>
    <s v="Education &amp; Human Services"/>
    <s v="Curriculum and Instruction"/>
    <n v="2.75"/>
    <n v="2.8"/>
    <n v="20"/>
    <n v="2"/>
    <n v="10"/>
    <n v="2.7727272727272698"/>
    <x v="7"/>
    <x v="487"/>
    <n v="18"/>
  </r>
  <r>
    <s v="202620-21126"/>
    <s v="21126 Written Argument/Resrch"/>
    <n v="202620"/>
    <n v="1"/>
    <s v="ENG"/>
    <n v="1302"/>
    <s v="11E"/>
    <x v="210"/>
    <s v="Humanities, Social Sci &amp; Arts"/>
    <s v="Literature &amp; Languages"/>
    <n v="3.5416666666666599"/>
    <n v="3.45"/>
    <n v="18"/>
    <n v="4"/>
    <n v="22.222222222222001"/>
    <n v="3.5"/>
    <x v="0"/>
    <x v="488"/>
    <n v="14"/>
  </r>
  <r>
    <s v="202620-21127"/>
    <s v="21127 The Human Experience"/>
    <n v="202620"/>
    <n v="1"/>
    <s v="CID"/>
    <n v="2301"/>
    <s v="04E"/>
    <x v="25"/>
    <s v="Innovation and Design"/>
    <s v="Coll of Innovation and Design"/>
    <n v="5"/>
    <n v="5"/>
    <n v="25"/>
    <n v="3"/>
    <n v="12"/>
    <n v="5"/>
    <x v="11"/>
    <x v="489"/>
    <n v="22"/>
  </r>
  <r>
    <s v="202620-21128"/>
    <s v="21128 Written Argument/Resrch"/>
    <n v="202620"/>
    <n v="1"/>
    <s v="ENG"/>
    <n v="1302"/>
    <s v="12E"/>
    <x v="222"/>
    <s v="Humanities, Social Sci &amp; Arts"/>
    <s v="Literature &amp; Languages"/>
    <n v="4.2222222222222197"/>
    <n v="4.3333333333333304"/>
    <n v="17"/>
    <n v="3"/>
    <n v="17.647058823529001"/>
    <n v="4.2727272727272698"/>
    <x v="8"/>
    <x v="490"/>
    <n v="14"/>
  </r>
  <r>
    <s v="202620-21130"/>
    <s v="21130 Written Argument/Resrch"/>
    <n v="202620"/>
    <n v="1"/>
    <s v="ENG"/>
    <n v="1302"/>
    <s v="13E"/>
    <x v="250"/>
    <s v="Humanities, Social Sci &amp; Arts"/>
    <s v="Literature &amp; Languages"/>
    <n v="4.75"/>
    <n v="4.75"/>
    <n v="17"/>
    <n v="4"/>
    <n v="23.529411764704999"/>
    <n v="4.75"/>
    <x v="9"/>
    <x v="491"/>
    <n v="13"/>
  </r>
  <r>
    <s v="202620-21131"/>
    <s v="21131 Written Argument/Resrch"/>
    <n v="202620"/>
    <n v="1"/>
    <s v="ENG"/>
    <n v="1302"/>
    <s v="14E"/>
    <x v="251"/>
    <s v="Humanities, Social Sci &amp; Arts"/>
    <s v="Literature &amp; Languages"/>
    <n v="3.9999999999999898"/>
    <n v="4"/>
    <n v="15"/>
    <n v="3"/>
    <n v="20"/>
    <n v="3.9999999999999898"/>
    <x v="2"/>
    <x v="492"/>
    <n v="12"/>
  </r>
  <r>
    <s v="202620-21135"/>
    <s v="21135 Written Argument/Resrch"/>
    <n v="202620"/>
    <n v="1"/>
    <s v="ENG"/>
    <n v="1302"/>
    <s v="15E"/>
    <x v="251"/>
    <s v="Humanities, Social Sci &amp; Arts"/>
    <s v="Literature &amp; Languages"/>
    <n v="4.0833333333333304"/>
    <n v="4"/>
    <n v="19"/>
    <n v="2"/>
    <n v="10.526315789472999"/>
    <n v="4.0454545454545396"/>
    <x v="2"/>
    <x v="493"/>
    <n v="17"/>
  </r>
  <r>
    <s v="202620-21137"/>
    <s v="21137 Written Argument/Resrch"/>
    <n v="202620"/>
    <n v="1"/>
    <s v="ENG"/>
    <n v="1302"/>
    <s v="16E"/>
    <x v="252"/>
    <s v="Humanities, Social Sci &amp; Arts"/>
    <s v="Literature &amp; Languages"/>
    <n v="4.6666666666666599"/>
    <n v="4.86666666666666"/>
    <n v="17"/>
    <n v="3"/>
    <n v="17.647058823529001"/>
    <n v="4.7575757575757498"/>
    <x v="6"/>
    <x v="494"/>
    <n v="14"/>
  </r>
  <r>
    <s v="202620-21139"/>
    <s v="21139 Written Argument/Resrch"/>
    <n v="202620"/>
    <n v="1"/>
    <s v="ENG"/>
    <n v="1302"/>
    <s v="17E"/>
    <x v="252"/>
    <s v="Humanities, Social Sci &amp; Arts"/>
    <s v="Literature &amp; Languages"/>
    <n v="4.0833333333333304"/>
    <n v="4.3499999999999996"/>
    <n v="17"/>
    <n v="4"/>
    <n v="23.529411764704999"/>
    <n v="4.2045454545454497"/>
    <x v="6"/>
    <x v="495"/>
    <n v="13"/>
  </r>
  <r>
    <s v="202620-21140"/>
    <s v="21140 Instrumental Conducting"/>
    <n v="202620"/>
    <n v="1"/>
    <s v="MUS"/>
    <n v="414"/>
    <s v="01E"/>
    <x v="253"/>
    <s v="Humanities, Social Sci &amp; Arts"/>
    <s v="Music"/>
    <n v="3.0833333333333299"/>
    <n v="3"/>
    <n v="15"/>
    <n v="2"/>
    <n v="13.333333333333"/>
    <n v="3.0454545454545401"/>
    <x v="8"/>
    <x v="496"/>
    <n v="13"/>
  </r>
  <r>
    <s v="202620-21142"/>
    <s v="21142 The Human Experience"/>
    <n v="202620"/>
    <n v="1"/>
    <s v="CID"/>
    <n v="2301"/>
    <s v="05E"/>
    <x v="254"/>
    <s v="Innovation and Design"/>
    <s v="Coll of Innovation and Design"/>
    <n v="5"/>
    <n v="5"/>
    <n v="25"/>
    <n v="1"/>
    <n v="4"/>
    <n v="5"/>
    <x v="15"/>
    <x v="497"/>
    <n v="24"/>
  </r>
  <r>
    <s v="202620-21143"/>
    <s v="21143 Written Argument/Resrch"/>
    <n v="202620"/>
    <n v="1"/>
    <s v="ENG"/>
    <n v="1302"/>
    <s v="18E"/>
    <x v="255"/>
    <s v="Humanities, Social Sci &amp; Arts"/>
    <s v="Literature &amp; Languages"/>
    <n v="4.3333333333333304"/>
    <n v="3.7"/>
    <n v="18"/>
    <n v="2"/>
    <n v="11.111111111111001"/>
    <n v="4.0454545454545396"/>
    <x v="5"/>
    <x v="498"/>
    <n v="16"/>
  </r>
  <r>
    <s v="202620-21145"/>
    <s v="21145 Written Argument/Resrch"/>
    <n v="202620"/>
    <n v="1"/>
    <s v="ENG"/>
    <n v="1302"/>
    <s v="19E"/>
    <x v="255"/>
    <s v="Humanities, Social Sci &amp; Arts"/>
    <s v="Literature &amp; Languages"/>
    <n v="4.7333333333333298"/>
    <n v="4.8"/>
    <n v="18"/>
    <n v="5"/>
    <n v="27.777777777777001"/>
    <n v="4.7636363636363601"/>
    <x v="5"/>
    <x v="499"/>
    <n v="13"/>
  </r>
  <r>
    <s v="202620-21147"/>
    <s v="21147 Written Argument/Resrch"/>
    <n v="202620"/>
    <n v="1"/>
    <s v="ENG"/>
    <n v="1302"/>
    <s v="20E"/>
    <x v="256"/>
    <s v="Humanities, Social Sci &amp; Arts"/>
    <s v="Literature &amp; Languages"/>
    <m/>
    <m/>
    <n v="16"/>
    <n v="0"/>
    <n v="0"/>
    <m/>
    <x v="6"/>
    <x v="500"/>
    <n v="16"/>
  </r>
  <r>
    <s v="202620-21149"/>
    <s v="21149 Wind Ensemble"/>
    <n v="202620"/>
    <n v="1"/>
    <s v="MUS"/>
    <s v="300W"/>
    <n v="5"/>
    <x v="232"/>
    <s v="Humanities, Social Sci &amp; Arts"/>
    <s v="Music"/>
    <n v="4.4583333333333304"/>
    <n v="4.5"/>
    <n v="43"/>
    <n v="4"/>
    <n v="9.3023255813949994"/>
    <n v="4.4772727272727204"/>
    <x v="16"/>
    <x v="501"/>
    <n v="39"/>
  </r>
  <r>
    <s v="202620-21151"/>
    <s v="21151 Written Argument/Resrch"/>
    <n v="202620"/>
    <n v="1"/>
    <s v="ENG"/>
    <n v="1302"/>
    <s v="21E"/>
    <x v="256"/>
    <s v="Humanities, Social Sci &amp; Arts"/>
    <s v="Literature &amp; Languages"/>
    <n v="4.2222222222222197"/>
    <n v="4.2"/>
    <n v="16"/>
    <n v="3"/>
    <n v="18.75"/>
    <n v="4.2121212121212102"/>
    <x v="6"/>
    <x v="502"/>
    <n v="13"/>
  </r>
  <r>
    <s v="202620-21152"/>
    <s v="21152 Jazz Ensemble I"/>
    <n v="202620"/>
    <n v="1"/>
    <s v="MUS"/>
    <n v="300"/>
    <n v="1"/>
    <x v="257"/>
    <s v="Humanities, Social Sci &amp; Arts"/>
    <s v="Music"/>
    <n v="5"/>
    <n v="5"/>
    <n v="16"/>
    <n v="2"/>
    <n v="12.5"/>
    <n v="5"/>
    <x v="4"/>
    <x v="503"/>
    <n v="14"/>
  </r>
  <r>
    <s v="202620-21153"/>
    <s v="21153 Written Argument/Resrch"/>
    <n v="202620"/>
    <n v="1"/>
    <s v="ENG"/>
    <n v="1302"/>
    <s v="22E"/>
    <x v="250"/>
    <s v="Humanities, Social Sci &amp; Arts"/>
    <s v="Literature &amp; Languages"/>
    <n v="4"/>
    <n v="3.93333333333333"/>
    <n v="18"/>
    <n v="3"/>
    <n v="16.666666666666"/>
    <n v="3.96969696969696"/>
    <x v="9"/>
    <x v="504"/>
    <n v="15"/>
  </r>
  <r>
    <s v="202620-21154"/>
    <s v="21154 Jazz Ensemble II"/>
    <n v="202620"/>
    <n v="1"/>
    <s v="MUS"/>
    <s v="100J"/>
    <n v="1"/>
    <x v="257"/>
    <s v="Humanities, Social Sci &amp; Arts"/>
    <s v="Music"/>
    <n v="5"/>
    <n v="5"/>
    <n v="19"/>
    <n v="2"/>
    <n v="10.526315789472999"/>
    <n v="5"/>
    <x v="4"/>
    <x v="505"/>
    <n v="17"/>
  </r>
  <r>
    <s v="202620-21157"/>
    <s v="21157 Written Argument/Resrch"/>
    <n v="202620"/>
    <n v="1"/>
    <s v="ENG"/>
    <n v="1302"/>
    <s v="23W"/>
    <x v="258"/>
    <s v="Humanities, Social Sci &amp; Arts"/>
    <s v="Literature &amp; Languages"/>
    <n v="3.7083333333333299"/>
    <n v="3.9"/>
    <n v="18"/>
    <n v="4"/>
    <n v="22.222222222222001"/>
    <n v="3.7954545454545401"/>
    <x v="5"/>
    <x v="506"/>
    <n v="14"/>
  </r>
  <r>
    <s v="202620-21160"/>
    <s v="21160 Assessment Lrng &amp; Lrnr"/>
    <n v="202620"/>
    <s v="L"/>
    <s v="EDCI"/>
    <n v="655"/>
    <s v="41B"/>
    <x v="259"/>
    <s v="Education &amp; Human Services"/>
    <s v="Curriculum and Instruction"/>
    <n v="5"/>
    <n v="5"/>
    <n v="9"/>
    <n v="1"/>
    <n v="11.111111111111001"/>
    <n v="5"/>
    <x v="18"/>
    <x v="507"/>
    <n v="8"/>
  </r>
  <r>
    <s v="202620-21162"/>
    <s v="21162 World Music"/>
    <n v="202620"/>
    <n v="1"/>
    <s v="MUS"/>
    <n v="1315"/>
    <s v="01W"/>
    <x v="260"/>
    <s v="Humanities, Social Sci &amp; Arts"/>
    <s v="Music"/>
    <n v="4"/>
    <n v="4.3"/>
    <n v="19"/>
    <n v="2"/>
    <n v="10.526315789472999"/>
    <n v="4.1363636363636296"/>
    <x v="19"/>
    <x v="508"/>
    <n v="17"/>
  </r>
  <r>
    <s v="202620-21167"/>
    <s v="21167 World Cultures Anthr"/>
    <n v="202620"/>
    <n v="1"/>
    <s v="ANTH"/>
    <n v="2351"/>
    <s v="01W"/>
    <x v="261"/>
    <s v="Humanities, Social Sci &amp; Arts"/>
    <s v="Social Sciences"/>
    <n v="4.6071428571428497"/>
    <n v="4.5571428571428498"/>
    <n v="37"/>
    <n v="14"/>
    <n v="37.837837837837"/>
    <n v="4.5844155844155798"/>
    <x v="5"/>
    <x v="509"/>
    <n v="23"/>
  </r>
  <r>
    <s v="202620-21168"/>
    <s v="21168 Research Methodology"/>
    <n v="202620"/>
    <s v="L"/>
    <s v="EDCI"/>
    <n v="695"/>
    <s v="41B"/>
    <x v="249"/>
    <s v="Education &amp; Human Services"/>
    <s v="Curriculum and Instruction"/>
    <n v="4.8809523809523796"/>
    <n v="4.8571428571428497"/>
    <n v="14"/>
    <n v="7"/>
    <n v="50"/>
    <n v="4.8701298701298699"/>
    <x v="7"/>
    <x v="510"/>
    <n v="7"/>
  </r>
  <r>
    <s v="202620-21169"/>
    <s v="21169 The Human Experience"/>
    <n v="202620"/>
    <n v="1"/>
    <s v="CID"/>
    <n v="2301"/>
    <s v="07E"/>
    <x v="2"/>
    <s v="Innovation and Design"/>
    <s v="Coll of Innovation and Design"/>
    <n v="4.3958333333333304"/>
    <n v="4.5250000000000004"/>
    <n v="33"/>
    <n v="8"/>
    <n v="24.242424242424001"/>
    <n v="4.4545454545454497"/>
    <x v="2"/>
    <x v="511"/>
    <n v="25"/>
  </r>
  <r>
    <s v="202620-21177"/>
    <s v="21177 Written Argument/Resrch"/>
    <n v="202620"/>
    <n v="1"/>
    <s v="ENG"/>
    <n v="1302"/>
    <s v="24W"/>
    <x v="258"/>
    <s v="Humanities, Social Sci &amp; Arts"/>
    <s v="Literature &amp; Languages"/>
    <n v="4"/>
    <n v="4"/>
    <n v="20"/>
    <n v="2"/>
    <n v="10"/>
    <n v="4"/>
    <x v="5"/>
    <x v="512"/>
    <n v="18"/>
  </r>
  <r>
    <s v="202620-21178"/>
    <s v="21178 Intro to CJ"/>
    <n v="202620"/>
    <n v="1"/>
    <s v="CJ"/>
    <n v="1301"/>
    <s v="01W"/>
    <x v="262"/>
    <s v="Humanities, Social Sci &amp; Arts"/>
    <s v="Social Sciences"/>
    <m/>
    <m/>
    <n v="20"/>
    <n v="0"/>
    <n v="0"/>
    <m/>
    <x v="18"/>
    <x v="513"/>
    <n v="20"/>
  </r>
  <r>
    <s v="202620-21179"/>
    <s v="21179 Written Argument/Resrch"/>
    <n v="202620"/>
    <n v="1"/>
    <s v="ENG"/>
    <n v="1302"/>
    <s v="25W"/>
    <x v="263"/>
    <s v="Humanities, Social Sci &amp; Arts"/>
    <s v="Literature &amp; Languages"/>
    <n v="5"/>
    <n v="5"/>
    <n v="17"/>
    <n v="3"/>
    <n v="17.647058823529001"/>
    <n v="5"/>
    <x v="1"/>
    <x v="514"/>
    <n v="14"/>
  </r>
  <r>
    <s v="202620-21182"/>
    <s v="21182 Lifespan Development"/>
    <n v="202620"/>
    <n v="1"/>
    <s v="PSY"/>
    <n v="322"/>
    <s v="01B"/>
    <x v="264"/>
    <s v="Education &amp; Human Services"/>
    <s v="Psychology &amp; Special Education"/>
    <n v="4.3888888888888804"/>
    <n v="4.3333333333333304"/>
    <n v="36"/>
    <n v="3"/>
    <n v="8.333333333333"/>
    <n v="4.3636363636363598"/>
    <x v="18"/>
    <x v="515"/>
    <n v="33"/>
  </r>
  <r>
    <s v="202620-21183"/>
    <s v="21183 Written Argument/Resrch"/>
    <n v="202620"/>
    <n v="1"/>
    <s v="ENG"/>
    <n v="1302"/>
    <s v="81E"/>
    <x v="265"/>
    <s v="Humanities, Social Sci &amp; Arts"/>
    <s v="Literature &amp; Languages"/>
    <n v="5"/>
    <n v="5"/>
    <n v="7"/>
    <n v="2"/>
    <n v="28.571428571428001"/>
    <n v="5"/>
    <x v="16"/>
    <x v="516"/>
    <n v="5"/>
  </r>
  <r>
    <s v="202620-21188"/>
    <s v="21188 Evolutionary Psychology"/>
    <n v="202620"/>
    <n v="1"/>
    <s v="PSY"/>
    <n v="325"/>
    <s v="01E"/>
    <x v="103"/>
    <s v="Education &amp; Human Services"/>
    <s v="Psychology &amp; Special Education"/>
    <n v="4.6153846153846096"/>
    <n v="4.8"/>
    <n v="20"/>
    <n v="13"/>
    <n v="65"/>
    <n v="4.6993006993006903"/>
    <x v="7"/>
    <x v="517"/>
    <n v="7"/>
  </r>
  <r>
    <s v="202620-21191"/>
    <s v="21191 The Human Experience"/>
    <n v="202620"/>
    <n v="1"/>
    <s v="CID"/>
    <n v="2301"/>
    <s v="08E"/>
    <x v="266"/>
    <s v="Innovation and Design"/>
    <s v="Coll of Innovation and Design"/>
    <n v="5"/>
    <n v="5"/>
    <n v="28"/>
    <n v="1"/>
    <n v="3.5714285714280001"/>
    <n v="5"/>
    <x v="8"/>
    <x v="518"/>
    <n v="27"/>
  </r>
  <r>
    <s v="202620-21193"/>
    <s v="21193 Music Technology"/>
    <n v="202620"/>
    <n v="1"/>
    <s v="MUS"/>
    <n v="310"/>
    <s v="02E"/>
    <x v="233"/>
    <s v="Humanities, Social Sci &amp; Arts"/>
    <s v="Music"/>
    <n v="4.8888888888888804"/>
    <n v="5"/>
    <n v="18"/>
    <n v="3"/>
    <n v="16.666666666666"/>
    <n v="4.9393939393939297"/>
    <x v="15"/>
    <x v="519"/>
    <n v="15"/>
  </r>
  <r>
    <s v="202620-21194"/>
    <s v="21194 Cognitive Social Psych"/>
    <n v="202620"/>
    <n v="1"/>
    <s v="PSY"/>
    <n v="327"/>
    <s v="01W"/>
    <x v="267"/>
    <s v="Education &amp; Human Services"/>
    <s v="Psychology &amp; Special Education"/>
    <n v="4.1666666666666599"/>
    <n v="4.4833333333333298"/>
    <n v="34"/>
    <n v="4"/>
    <n v="11.764705882352001"/>
    <n v="4.3106060606060597"/>
    <x v="8"/>
    <x v="520"/>
    <n v="30"/>
  </r>
  <r>
    <s v="202620-21198"/>
    <s v="21198 Voice Class"/>
    <n v="202620"/>
    <n v="1"/>
    <s v="MUS"/>
    <n v="139"/>
    <s v="01E"/>
    <x v="268"/>
    <s v="Humanities, Social Sci &amp; Arts"/>
    <s v="Music"/>
    <n v="4.6666666666666599"/>
    <n v="4.68"/>
    <n v="25"/>
    <n v="5"/>
    <n v="20"/>
    <n v="4.6727272727272702"/>
    <x v="3"/>
    <x v="521"/>
    <n v="20"/>
  </r>
  <r>
    <s v="202620-21199"/>
    <s v="21199 Voice Class"/>
    <n v="202620"/>
    <n v="1"/>
    <s v="MUS"/>
    <n v="139"/>
    <s v="02E"/>
    <x v="268"/>
    <s v="Humanities, Social Sci &amp; Arts"/>
    <s v="Music"/>
    <n v="5"/>
    <n v="5"/>
    <n v="13"/>
    <n v="1"/>
    <n v="7.6923076923069997"/>
    <n v="5"/>
    <x v="3"/>
    <x v="522"/>
    <n v="12"/>
  </r>
  <r>
    <s v="202620-21205"/>
    <s v="21205 Education in Global Societ"/>
    <n v="202620"/>
    <n v="1"/>
    <s v="ELED"/>
    <n v="1301"/>
    <s v="01E"/>
    <x v="269"/>
    <s v="Education &amp; Human Services"/>
    <s v="Curriculum and Instruction"/>
    <n v="4.6666666666666599"/>
    <n v="4.8"/>
    <n v="7"/>
    <n v="2"/>
    <n v="28.571428571428001"/>
    <n v="4.7272727272727204"/>
    <x v="4"/>
    <x v="523"/>
    <n v="5"/>
  </r>
  <r>
    <s v="202620-21210"/>
    <s v="21210 Pedagogy and Lesson Planning"/>
    <n v="202620"/>
    <n v="1"/>
    <s v="ELED"/>
    <n v="300"/>
    <s v="01E"/>
    <x v="270"/>
    <s v="Education &amp; Human Services"/>
    <s v="Curriculum and Instruction"/>
    <n v="4.8888888888888804"/>
    <n v="4.86666666666666"/>
    <n v="15"/>
    <n v="6"/>
    <n v="40"/>
    <n v="4.87878787878787"/>
    <x v="3"/>
    <x v="524"/>
    <n v="9"/>
  </r>
  <r>
    <s v="202620-21211"/>
    <s v="21211 General Chem Tutorial I"/>
    <n v="202620"/>
    <n v="1"/>
    <s v="CHEM"/>
    <n v="101"/>
    <s v="01E"/>
    <x v="271"/>
    <s v="Science &amp; Engineering"/>
    <s v="Chemistry"/>
    <n v="4.9629629629629601"/>
    <n v="5"/>
    <n v="21"/>
    <n v="9"/>
    <n v="42.857142857142001"/>
    <n v="4.9797979797979703"/>
    <x v="8"/>
    <x v="525"/>
    <n v="12"/>
  </r>
  <r>
    <s v="202620-21214"/>
    <s v="21214 The Human Experience"/>
    <n v="202620"/>
    <n v="1"/>
    <s v="CID"/>
    <n v="2301"/>
    <s v="06E"/>
    <x v="272"/>
    <s v="Innovation and Design"/>
    <s v="Coll of Innovation and Design"/>
    <n v="4.1666666666666599"/>
    <n v="4.3428571428571399"/>
    <n v="31"/>
    <n v="7"/>
    <n v="22.580645161290001"/>
    <n v="4.2467532467532401"/>
    <x v="8"/>
    <x v="526"/>
    <n v="24"/>
  </r>
  <r>
    <s v="202620-21215"/>
    <s v="21215 Pedagogy and Lesson Planning"/>
    <n v="202620"/>
    <n v="1"/>
    <s v="ELED"/>
    <n v="300"/>
    <s v="01W"/>
    <x v="269"/>
    <s v="Education &amp; Human Services"/>
    <s v="Curriculum and Instruction"/>
    <n v="4.9166666666666599"/>
    <n v="4.75"/>
    <n v="11"/>
    <n v="4"/>
    <n v="36.363636363635997"/>
    <n v="4.8409090909090899"/>
    <x v="4"/>
    <x v="527"/>
    <n v="7"/>
  </r>
  <r>
    <s v="202620-21217"/>
    <s v="21217 General Chem Tutorial I"/>
    <n v="202620"/>
    <n v="1"/>
    <s v="CHEM"/>
    <n v="101"/>
    <s v="02E"/>
    <x v="271"/>
    <s v="Science &amp; Engineering"/>
    <s v="Chemistry"/>
    <n v="4.6500000000000004"/>
    <n v="4.68"/>
    <n v="18"/>
    <n v="10"/>
    <n v="55.555555555555003"/>
    <n v="4.6636363636363596"/>
    <x v="8"/>
    <x v="528"/>
    <n v="8"/>
  </r>
  <r>
    <s v="202620-21218"/>
    <s v="21218 General Chem Tutorial I"/>
    <n v="202620"/>
    <n v="1"/>
    <s v="CHEM"/>
    <n v="101"/>
    <s v="03E"/>
    <x v="271"/>
    <s v="Science &amp; Engineering"/>
    <s v="Chemistry"/>
    <n v="4.8571428571428497"/>
    <n v="4.8571428571428497"/>
    <n v="19"/>
    <n v="7"/>
    <n v="36.842105263157002"/>
    <n v="4.8571428571428497"/>
    <x v="8"/>
    <x v="529"/>
    <n v="12"/>
  </r>
  <r>
    <s v="202620-21221"/>
    <s v="21221 Low Brass Methods"/>
    <n v="202620"/>
    <n v="1"/>
    <s v="MUS"/>
    <n v="164"/>
    <s v="01E"/>
    <x v="273"/>
    <s v="Humanities, Social Sci &amp; Arts"/>
    <s v="Music"/>
    <n v="3.0833333333333299"/>
    <n v="3.1"/>
    <n v="20"/>
    <n v="2"/>
    <n v="10"/>
    <n v="3.0909090909090899"/>
    <x v="6"/>
    <x v="530"/>
    <n v="18"/>
  </r>
  <r>
    <s v="202620-21222"/>
    <s v="21222 Low Brass Methods"/>
    <n v="202620"/>
    <n v="1"/>
    <s v="MUS"/>
    <n v="164"/>
    <s v="02E"/>
    <x v="273"/>
    <s v="Humanities, Social Sci &amp; Arts"/>
    <s v="Music"/>
    <n v="3.4666666666666601"/>
    <n v="3.28"/>
    <n v="19"/>
    <n v="5"/>
    <n v="26.315789473683999"/>
    <n v="3.3818181818181801"/>
    <x v="6"/>
    <x v="531"/>
    <n v="14"/>
  </r>
  <r>
    <s v="202620-21223"/>
    <s v="21223 Instructional Strategies"/>
    <n v="202620"/>
    <n v="1"/>
    <s v="ELED"/>
    <n v="440"/>
    <s v="EXB"/>
    <x v="270"/>
    <s v="Education &amp; Human Services"/>
    <s v="Curriculum and Instruction"/>
    <m/>
    <m/>
    <n v="8"/>
    <n v="0"/>
    <n v="0"/>
    <m/>
    <x v="3"/>
    <x v="532"/>
    <n v="8"/>
  </r>
  <r>
    <s v="202620-21224"/>
    <s v="21224 Concert Band"/>
    <n v="202620"/>
    <n v="1"/>
    <s v="MUS"/>
    <s v="100B"/>
    <s v="1CE"/>
    <x v="274"/>
    <s v="Humanities, Social Sci &amp; Arts"/>
    <s v="Music"/>
    <n v="4.9047619047618998"/>
    <n v="5"/>
    <n v="48"/>
    <n v="7"/>
    <n v="14.583333333333"/>
    <n v="4.9480519480519396"/>
    <x v="14"/>
    <x v="533"/>
    <n v="41"/>
  </r>
  <r>
    <s v="202620-21225"/>
    <s v="21225 General Chem Tutorial I"/>
    <n v="202620"/>
    <n v="1"/>
    <s v="CHEM"/>
    <n v="101"/>
    <s v="04E"/>
    <x v="275"/>
    <s v="Science &amp; Engineering"/>
    <s v="Chemistry"/>
    <n v="4.1111111111111098"/>
    <n v="4"/>
    <n v="12"/>
    <n v="3"/>
    <n v="25"/>
    <n v="4.0606060606060597"/>
    <x v="21"/>
    <x v="534"/>
    <n v="9"/>
  </r>
  <r>
    <s v="202620-21227"/>
    <s v="21227 General Chem Tutorial I"/>
    <n v="202620"/>
    <n v="1"/>
    <s v="CHEM"/>
    <n v="101"/>
    <s v="05E"/>
    <x v="275"/>
    <s v="Science &amp; Engineering"/>
    <s v="Chemistry"/>
    <n v="4.8888888888888804"/>
    <n v="5"/>
    <n v="16"/>
    <n v="3"/>
    <n v="18.75"/>
    <n v="4.9393939393939297"/>
    <x v="21"/>
    <x v="535"/>
    <n v="13"/>
  </r>
  <r>
    <s v="202620-21229"/>
    <s v="21229 Effective Learning Environment"/>
    <n v="202620"/>
    <n v="1"/>
    <s v="ELED"/>
    <n v="443"/>
    <s v="01B"/>
    <x v="270"/>
    <s v="Education &amp; Human Services"/>
    <s v="Curriculum and Instruction"/>
    <n v="5"/>
    <n v="5"/>
    <n v="20"/>
    <n v="1"/>
    <n v="5"/>
    <n v="5"/>
    <x v="3"/>
    <x v="536"/>
    <n v="19"/>
  </r>
  <r>
    <s v="202620-21230"/>
    <s v="21230 Forensic Psychology"/>
    <n v="202620"/>
    <n v="1"/>
    <s v="PSY"/>
    <n v="339"/>
    <s v="01W"/>
    <x v="267"/>
    <s v="Education &amp; Human Services"/>
    <s v="Psychology &amp; Special Education"/>
    <n v="4.5476190476190403"/>
    <n v="4.7999999999999901"/>
    <n v="48"/>
    <n v="7"/>
    <n v="14.583333333333"/>
    <n v="4.6623376623376602"/>
    <x v="8"/>
    <x v="537"/>
    <n v="41"/>
  </r>
  <r>
    <s v="202620-21231"/>
    <s v="21231 Choral Conducting"/>
    <n v="202620"/>
    <n v="1"/>
    <s v="MUS"/>
    <n v="413"/>
    <s v="01E"/>
    <x v="276"/>
    <s v="Humanities, Social Sci &amp; Arts"/>
    <s v="Music"/>
    <n v="4.1333333333333302"/>
    <n v="4.4800000000000004"/>
    <n v="8"/>
    <n v="5"/>
    <n v="62.5"/>
    <n v="4.2909090909090901"/>
    <x v="4"/>
    <x v="538"/>
    <n v="3"/>
  </r>
  <r>
    <s v="202620-21233"/>
    <s v="21233 The Human Experience"/>
    <n v="202620"/>
    <n v="1"/>
    <s v="CID"/>
    <n v="2301"/>
    <s v="01W"/>
    <x v="277"/>
    <s v="Innovation and Design"/>
    <s v="Coll of Innovation and Design"/>
    <n v="4.4166666666666599"/>
    <n v="4.1666666666666599"/>
    <n v="35"/>
    <n v="6"/>
    <n v="17.142857142857"/>
    <n v="4.3030303030303001"/>
    <x v="6"/>
    <x v="539"/>
    <n v="29"/>
  </r>
  <r>
    <s v="202620-21234"/>
    <s v="21234 Chorale"/>
    <n v="202620"/>
    <n v="1"/>
    <s v="MUS"/>
    <s v="100C"/>
    <n v="8"/>
    <x v="276"/>
    <s v="Humanities, Social Sci &amp; Arts"/>
    <s v="Music"/>
    <n v="4.1827956989247301"/>
    <n v="4.4451612903225799"/>
    <n v="40"/>
    <n v="31"/>
    <n v="77.5"/>
    <n v="4.3020527859237498"/>
    <x v="4"/>
    <x v="540"/>
    <n v="9"/>
  </r>
  <r>
    <s v="202620-21235"/>
    <s v="21235 General Chem Tutorial II"/>
    <n v="202620"/>
    <n v="1"/>
    <s v="CHEM"/>
    <n v="102"/>
    <s v="01E"/>
    <x v="278"/>
    <s v="Science &amp; Engineering"/>
    <s v="Chemistry"/>
    <n v="2.0333333333333301"/>
    <n v="2.2400000000000002"/>
    <n v="20"/>
    <n v="5"/>
    <n v="25"/>
    <n v="2.1272727272727199"/>
    <x v="6"/>
    <x v="541"/>
    <n v="15"/>
  </r>
  <r>
    <s v="202620-21236"/>
    <s v="21236 Intro Grp Dynamics &amp; Procedure"/>
    <n v="202620"/>
    <s v="L"/>
    <s v="COUN"/>
    <n v="528"/>
    <s v="31E"/>
    <x v="197"/>
    <s v="Education &amp; Human Services"/>
    <s v="Counseling"/>
    <n v="4.55555555555555"/>
    <n v="4.7666666666666604"/>
    <n v="14"/>
    <n v="6"/>
    <n v="42.857142857142001"/>
    <n v="4.6515151515151496"/>
    <x v="7"/>
    <x v="542"/>
    <n v="8"/>
  </r>
  <r>
    <s v="202620-21237"/>
    <s v="21237 Chamber Singers"/>
    <n v="202620"/>
    <n v="1"/>
    <s v="MUS"/>
    <s v="300S"/>
    <n v="8"/>
    <x v="276"/>
    <s v="Humanities, Social Sci &amp; Arts"/>
    <s v="Music"/>
    <n v="4.0370370370370301"/>
    <n v="4.3333333333333304"/>
    <n v="22"/>
    <n v="18"/>
    <n v="81.818181818181003"/>
    <n v="4.1717171717171704"/>
    <x v="4"/>
    <x v="543"/>
    <n v="4"/>
  </r>
  <r>
    <s v="202620-21238"/>
    <s v="21238 General Chem Tutorial II"/>
    <n v="202620"/>
    <n v="1"/>
    <s v="CHEM"/>
    <n v="102"/>
    <s v="02E"/>
    <x v="275"/>
    <s v="Science &amp; Engineering"/>
    <s v="Chemistry"/>
    <n v="4"/>
    <n v="4"/>
    <n v="10"/>
    <n v="1"/>
    <n v="10"/>
    <n v="4"/>
    <x v="21"/>
    <x v="544"/>
    <n v="9"/>
  </r>
  <r>
    <s v="202620-21240"/>
    <s v="21240 Ear Training II"/>
    <n v="202620"/>
    <n v="1"/>
    <s v="MUS"/>
    <n v="1117"/>
    <s v="03E"/>
    <x v="279"/>
    <s v="Humanities, Social Sci &amp; Arts"/>
    <s v="Music"/>
    <n v="4.3333333333333304"/>
    <n v="4.0999999999999996"/>
    <n v="7"/>
    <n v="2"/>
    <n v="28.571428571428001"/>
    <n v="4.2272727272727204"/>
    <x v="2"/>
    <x v="545"/>
    <n v="5"/>
  </r>
  <r>
    <s v="202620-21245"/>
    <s v="21245 Principal Applied - Trumpet"/>
    <n v="202620"/>
    <n v="1"/>
    <s v="MUS"/>
    <n v="152"/>
    <n v="150"/>
    <x v="280"/>
    <s v="Humanities, Social Sci &amp; Arts"/>
    <s v="Music"/>
    <n v="4.3333333333333304"/>
    <n v="4.2"/>
    <n v="12"/>
    <n v="2"/>
    <n v="16.666666666666"/>
    <n v="4.2727272727272698"/>
    <x v="0"/>
    <x v="546"/>
    <n v="10"/>
  </r>
  <r>
    <s v="202620-21247"/>
    <s v="21247 Principal Applied - Trumpet"/>
    <n v="202620"/>
    <n v="1"/>
    <s v="MUS"/>
    <n v="352"/>
    <n v="150"/>
    <x v="280"/>
    <s v="Humanities, Social Sci &amp; Arts"/>
    <s v="Music"/>
    <m/>
    <m/>
    <n v="5"/>
    <n v="0"/>
    <n v="0"/>
    <m/>
    <x v="0"/>
    <x v="547"/>
    <n v="5"/>
  </r>
  <r>
    <s v="202620-21248"/>
    <s v="21248 Data and Assessment"/>
    <n v="202620"/>
    <n v="1"/>
    <s v="ELED"/>
    <n v="447"/>
    <s v="01B"/>
    <x v="270"/>
    <s v="Education &amp; Human Services"/>
    <s v="Curriculum and Instruction"/>
    <m/>
    <m/>
    <n v="8"/>
    <n v="0"/>
    <n v="0"/>
    <m/>
    <x v="3"/>
    <x v="548"/>
    <n v="8"/>
  </r>
  <r>
    <s v="202620-21250"/>
    <s v="21250 General Chem Tutorial II"/>
    <n v="202620"/>
    <n v="1"/>
    <s v="CHEM"/>
    <n v="102"/>
    <s v="03E"/>
    <x v="275"/>
    <s v="Science &amp; Engineering"/>
    <s v="Chemistry"/>
    <n v="5"/>
    <n v="4.5999999999999996"/>
    <n v="24"/>
    <n v="5"/>
    <n v="20.833333333333002"/>
    <n v="4.8181818181818103"/>
    <x v="21"/>
    <x v="549"/>
    <n v="19"/>
  </r>
  <r>
    <s v="202620-21251"/>
    <s v="21251 Learning Theories and Process"/>
    <n v="202620"/>
    <n v="1"/>
    <s v="PSY"/>
    <n v="341"/>
    <s v="01W"/>
    <x v="267"/>
    <s v="Education &amp; Human Services"/>
    <s v="Psychology &amp; Special Education"/>
    <n v="3.88095238095238"/>
    <n v="4.2285714285714198"/>
    <n v="45"/>
    <n v="7"/>
    <n v="15.555555555554999"/>
    <n v="4.0389610389610304"/>
    <x v="8"/>
    <x v="550"/>
    <n v="38"/>
  </r>
  <r>
    <s v="202620-21253"/>
    <s v="21253 General Chem Tutorial II"/>
    <n v="202620"/>
    <n v="1"/>
    <s v="CHEM"/>
    <n v="102"/>
    <s v="04E"/>
    <x v="275"/>
    <s v="Science &amp; Engineering"/>
    <s v="Chemistry"/>
    <n v="5"/>
    <n v="5"/>
    <n v="15"/>
    <n v="1"/>
    <n v="6.6666666666659999"/>
    <n v="5"/>
    <x v="21"/>
    <x v="551"/>
    <n v="14"/>
  </r>
  <r>
    <s v="202620-21254"/>
    <s v="21254 Adv. Survey American Lit II"/>
    <n v="202620"/>
    <n v="1"/>
    <s v="ENG"/>
    <n v="442"/>
    <s v="01E"/>
    <x v="281"/>
    <s v="Humanities, Social Sci &amp; Arts"/>
    <s v="Literature &amp; Languages"/>
    <n v="4.8611111111111098"/>
    <n v="4.8333333333333304"/>
    <n v="6"/>
    <n v="6"/>
    <n v="100"/>
    <n v="4.8484848484848397"/>
    <x v="14"/>
    <x v="552"/>
    <n v="0"/>
  </r>
  <r>
    <s v="202620-21255"/>
    <s v="21255 General Chemistry II"/>
    <n v="202620"/>
    <n v="1"/>
    <s v="CHEM"/>
    <n v="1312"/>
    <s v="01E"/>
    <x v="278"/>
    <s v="Science &amp; Engineering"/>
    <s v="Chemistry"/>
    <n v="2.07407407407407"/>
    <n v="2.4"/>
    <n v="32"/>
    <n v="9"/>
    <n v="28.125"/>
    <n v="2.2222222222222201"/>
    <x v="6"/>
    <x v="553"/>
    <n v="23"/>
  </r>
  <r>
    <s v="202620-21259"/>
    <s v="21259 Teaching English"/>
    <n v="202620"/>
    <n v="1"/>
    <s v="ENG"/>
    <n v="300"/>
    <s v="01E"/>
    <x v="282"/>
    <s v="Humanities, Social Sci &amp; Arts"/>
    <s v="Literature &amp; Languages"/>
    <n v="5"/>
    <n v="5"/>
    <n v="6"/>
    <n v="1"/>
    <n v="16.666666666666"/>
    <n v="5"/>
    <x v="1"/>
    <x v="554"/>
    <n v="5"/>
  </r>
  <r>
    <s v="202620-21261"/>
    <s v="21261 Shakespeare"/>
    <n v="202620"/>
    <n v="1"/>
    <s v="ENG"/>
    <n v="311"/>
    <s v="01E"/>
    <x v="283"/>
    <s v="Humanities, Social Sci &amp; Arts"/>
    <s v="Literature &amp; Languages"/>
    <n v="4.75"/>
    <n v="4.8"/>
    <n v="6"/>
    <n v="4"/>
    <n v="66.666666666666003"/>
    <n v="4.7727272727272698"/>
    <x v="0"/>
    <x v="555"/>
    <n v="2"/>
  </r>
  <r>
    <s v="202620-21262"/>
    <s v="21262 Adv Wrtg: Nonfiction"/>
    <n v="202620"/>
    <n v="1"/>
    <s v="ENG"/>
    <n v="333"/>
    <s v="01E"/>
    <x v="209"/>
    <s v="Humanities, Social Sci &amp; Arts"/>
    <s v="Literature &amp; Languages"/>
    <n v="4.1333333333333302"/>
    <n v="4.12"/>
    <n v="15"/>
    <n v="5"/>
    <n v="33.333333333333002"/>
    <n v="4.1272727272727199"/>
    <x v="4"/>
    <x v="556"/>
    <n v="10"/>
  </r>
  <r>
    <s v="202620-21264"/>
    <s v="21264 Student Teaching FB"/>
    <n v="202620"/>
    <n v="1"/>
    <s v="ELED"/>
    <n v="452"/>
    <s v="01E"/>
    <x v="160"/>
    <s v="Education &amp; Human Services"/>
    <s v="Curriculum and Instruction"/>
    <n v="4"/>
    <n v="4"/>
    <n v="33"/>
    <n v="1"/>
    <n v="3.0303030303030001"/>
    <n v="4"/>
    <x v="4"/>
    <x v="557"/>
    <n v="32"/>
  </r>
  <r>
    <s v="202620-21267"/>
    <s v="21267 Student Teaching FB"/>
    <n v="202620"/>
    <n v="1"/>
    <s v="ELED"/>
    <n v="452"/>
    <s v="03B"/>
    <x v="270"/>
    <s v="Education &amp; Human Services"/>
    <s v="Curriculum and Instruction"/>
    <n v="5"/>
    <n v="5"/>
    <n v="20"/>
    <n v="1"/>
    <n v="5"/>
    <n v="5"/>
    <x v="3"/>
    <x v="558"/>
    <n v="19"/>
  </r>
  <r>
    <s v="202620-21274"/>
    <s v="21274 Cognitive Psychology"/>
    <n v="202620"/>
    <n v="1"/>
    <s v="PSY"/>
    <n v="350"/>
    <s v="01E"/>
    <x v="103"/>
    <s v="Education &amp; Human Services"/>
    <s v="Psychology &amp; Special Education"/>
    <n v="4.71969696969696"/>
    <n v="4.9168831168831098"/>
    <n v="31"/>
    <n v="22"/>
    <n v="70.967741935483005"/>
    <n v="4.8093270365997602"/>
    <x v="7"/>
    <x v="559"/>
    <n v="9"/>
  </r>
  <r>
    <s v="202620-21278"/>
    <s v="21278 Intro to Music Lit"/>
    <n v="202620"/>
    <n v="1"/>
    <s v="MUS"/>
    <n v="1308"/>
    <s v="01W"/>
    <x v="284"/>
    <s v="Humanities, Social Sci &amp; Arts"/>
    <s v="Music"/>
    <n v="4.2222222222222197"/>
    <n v="4.5333333333333297"/>
    <n v="24"/>
    <n v="3"/>
    <n v="12.5"/>
    <n v="4.3636363636363598"/>
    <x v="1"/>
    <x v="560"/>
    <n v="21"/>
  </r>
  <r>
    <s v="202620-21280"/>
    <s v="21280 Choral Literature"/>
    <n v="202620"/>
    <n v="1"/>
    <s v="MUS"/>
    <n v="470"/>
    <s v="01E"/>
    <x v="276"/>
    <s v="Humanities, Social Sci &amp; Arts"/>
    <s v="Music"/>
    <n v="3.88095238095238"/>
    <n v="4.2"/>
    <n v="10"/>
    <n v="7"/>
    <n v="70"/>
    <n v="4.02597402597402"/>
    <x v="4"/>
    <x v="561"/>
    <n v="3"/>
  </r>
  <r>
    <s v="202620-21284"/>
    <s v="21284 Music Technology"/>
    <n v="202620"/>
    <n v="1"/>
    <s v="MUS"/>
    <n v="310"/>
    <s v="01E"/>
    <x v="233"/>
    <s v="Humanities, Social Sci &amp; Arts"/>
    <s v="Music"/>
    <n v="4.5"/>
    <n v="4.5"/>
    <n v="20"/>
    <n v="2"/>
    <n v="10"/>
    <n v="4.5"/>
    <x v="15"/>
    <x v="562"/>
    <n v="18"/>
  </r>
  <r>
    <s v="202620-21289"/>
    <s v="21289 Mus and Mov for Child I"/>
    <n v="202620"/>
    <n v="1"/>
    <s v="MUS"/>
    <n v="450"/>
    <s v="01E"/>
    <x v="285"/>
    <s v="Humanities, Social Sci &amp; Arts"/>
    <s v="Music"/>
    <n v="4.6666666666666599"/>
    <n v="4.6666666666666599"/>
    <n v="11"/>
    <n v="3"/>
    <n v="27.272727272727"/>
    <n v="4.6666666666666599"/>
    <x v="18"/>
    <x v="563"/>
    <n v="8"/>
  </r>
  <r>
    <s v="202620-21290"/>
    <s v="21290 Mus &amp; Movmnt for Child II"/>
    <n v="202620"/>
    <n v="1"/>
    <s v="MUS"/>
    <n v="465"/>
    <s v="01E"/>
    <x v="286"/>
    <s v="Humanities, Social Sci &amp; Arts"/>
    <s v="Music"/>
    <n v="4.9444444444444402"/>
    <n v="4.9666666666666597"/>
    <n v="13"/>
    <n v="6"/>
    <n v="46.153846153845997"/>
    <n v="4.9545454545454497"/>
    <x v="0"/>
    <x v="564"/>
    <n v="7"/>
  </r>
  <r>
    <s v="202620-21291"/>
    <s v="21291 Mus &amp; Movmnt for Child II"/>
    <n v="202620"/>
    <n v="1"/>
    <s v="MUS"/>
    <n v="465"/>
    <s v="02E"/>
    <x v="285"/>
    <s v="Humanities, Social Sci &amp; Arts"/>
    <s v="Music"/>
    <n v="5"/>
    <n v="5"/>
    <n v="12"/>
    <n v="1"/>
    <n v="8.333333333333"/>
    <n v="5"/>
    <x v="18"/>
    <x v="565"/>
    <n v="11"/>
  </r>
  <r>
    <s v="202620-21303"/>
    <s v="21303 World Music"/>
    <n v="202620"/>
    <n v="1"/>
    <s v="MUS"/>
    <n v="1315"/>
    <s v="01E"/>
    <x v="287"/>
    <s v="Humanities, Social Sci &amp; Arts"/>
    <s v="Music"/>
    <n v="4.7291666666666599"/>
    <n v="5"/>
    <n v="23"/>
    <n v="8"/>
    <n v="34.782608695652002"/>
    <n v="4.8522727272727204"/>
    <x v="15"/>
    <x v="566"/>
    <n v="15"/>
  </r>
  <r>
    <s v="202620-21305"/>
    <s v="21305 Development of Modern Psy"/>
    <n v="202620"/>
    <n v="1"/>
    <s v="PSY"/>
    <n v="403"/>
    <s v="01E"/>
    <x v="254"/>
    <s v="Education &amp; Human Services"/>
    <s v="Psychology &amp; Special Education"/>
    <n v="4.1666666666666599"/>
    <n v="3.9"/>
    <n v="25"/>
    <n v="4"/>
    <n v="16"/>
    <n v="4.0454545454545396"/>
    <x v="15"/>
    <x v="567"/>
    <n v="21"/>
  </r>
  <r>
    <s v="202620-21312"/>
    <s v="21312 Principal Applied - Horn"/>
    <n v="202620"/>
    <n v="1"/>
    <s v="MUS"/>
    <n v="352"/>
    <n v="121"/>
    <x v="288"/>
    <s v="Humanities, Social Sci &amp; Arts"/>
    <s v="Music"/>
    <n v="5"/>
    <n v="5"/>
    <n v="8"/>
    <n v="3"/>
    <n v="37.5"/>
    <n v="5"/>
    <x v="5"/>
    <x v="568"/>
    <n v="5"/>
  </r>
  <r>
    <s v="202620-21333"/>
    <s v="21333 Ear Training II"/>
    <n v="202620"/>
    <n v="1"/>
    <s v="MUS"/>
    <n v="1117"/>
    <s v="02E"/>
    <x v="289"/>
    <s v="Humanities, Social Sci &amp; Arts"/>
    <s v="Music"/>
    <n v="4.7777777777777697"/>
    <n v="4.7333333333333298"/>
    <n v="17"/>
    <n v="3"/>
    <n v="17.647058823529001"/>
    <n v="4.7575757575757498"/>
    <x v="10"/>
    <x v="569"/>
    <n v="14"/>
  </r>
  <r>
    <s v="202620-21334"/>
    <s v="21334 Student and Univ."/>
    <n v="202620"/>
    <n v="1"/>
    <s v="CID"/>
    <n v="1300"/>
    <s v="04E"/>
    <x v="290"/>
    <s v="Innovation and Design"/>
    <s v="Coll of Innovation and Design"/>
    <m/>
    <m/>
    <n v="12"/>
    <n v="0"/>
    <n v="0"/>
    <m/>
    <x v="18"/>
    <x v="570"/>
    <n v="12"/>
  </r>
  <r>
    <s v="202620-21343"/>
    <s v="21343 Theory IV"/>
    <n v="202620"/>
    <n v="1"/>
    <s v="MUS"/>
    <n v="2312"/>
    <s v="01E"/>
    <x v="291"/>
    <s v="Humanities, Social Sci &amp; Arts"/>
    <s v="Music"/>
    <n v="5"/>
    <n v="5"/>
    <n v="25"/>
    <n v="3"/>
    <n v="12"/>
    <n v="5"/>
    <x v="19"/>
    <x v="571"/>
    <n v="22"/>
  </r>
  <r>
    <s v="202620-21345"/>
    <s v="21345 Ear Training IV"/>
    <n v="202620"/>
    <n v="1"/>
    <s v="MUS"/>
    <n v="2117"/>
    <s v="01E"/>
    <x v="291"/>
    <s v="Humanities, Social Sci &amp; Arts"/>
    <s v="Music"/>
    <n v="5"/>
    <n v="5"/>
    <n v="24"/>
    <n v="3"/>
    <n v="12.5"/>
    <n v="5"/>
    <x v="19"/>
    <x v="572"/>
    <n v="21"/>
  </r>
  <r>
    <s v="202620-21347"/>
    <s v="21347 Ear Training IV"/>
    <n v="202620"/>
    <n v="1"/>
    <s v="MUS"/>
    <n v="2117"/>
    <s v="02E"/>
    <x v="291"/>
    <s v="Humanities, Social Sci &amp; Arts"/>
    <s v="Music"/>
    <n v="5"/>
    <n v="5"/>
    <n v="21"/>
    <n v="2"/>
    <n v="9.5238095238089997"/>
    <n v="5"/>
    <x v="19"/>
    <x v="573"/>
    <n v="19"/>
  </r>
  <r>
    <s v="202620-21348"/>
    <s v="21348 Ear Training II"/>
    <n v="202620"/>
    <n v="1"/>
    <s v="MUS"/>
    <n v="1117"/>
    <s v="01E"/>
    <x v="279"/>
    <s v="Humanities, Social Sci &amp; Arts"/>
    <s v="Music"/>
    <n v="4.5"/>
    <n v="4.55"/>
    <n v="23"/>
    <n v="4"/>
    <n v="17.391304347826001"/>
    <n v="4.5227272727272698"/>
    <x v="2"/>
    <x v="574"/>
    <n v="19"/>
  </r>
  <r>
    <s v="202620-21350"/>
    <s v="21350 Student and Univ."/>
    <n v="202620"/>
    <n v="1"/>
    <s v="CID"/>
    <n v="1300"/>
    <s v="06E"/>
    <x v="290"/>
    <s v="Innovation and Design"/>
    <s v="Coll of Innovation and Design"/>
    <m/>
    <m/>
    <n v="15"/>
    <n v="0"/>
    <n v="0"/>
    <m/>
    <x v="18"/>
    <x v="575"/>
    <n v="15"/>
  </r>
  <r>
    <s v="202620-21351"/>
    <s v="21351 Natural Disasters"/>
    <n v="202620"/>
    <n v="1"/>
    <s v="ENVS"/>
    <n v="103"/>
    <s v="01E"/>
    <x v="292"/>
    <s v="Science &amp; Engineering"/>
    <s v="Biological &amp; Environmental Sci"/>
    <n v="4.9444444444444402"/>
    <n v="5"/>
    <n v="8"/>
    <n v="3"/>
    <n v="37.5"/>
    <n v="4.96969696969696"/>
    <x v="10"/>
    <x v="576"/>
    <n v="5"/>
  </r>
  <r>
    <s v="202620-21360"/>
    <s v="21360 Principal Applied - Percussion"/>
    <n v="202620"/>
    <n v="1"/>
    <s v="MUS"/>
    <n v="152"/>
    <n v="177"/>
    <x v="293"/>
    <s v="Humanities, Social Sci &amp; Arts"/>
    <s v="Music"/>
    <m/>
    <m/>
    <n v="8"/>
    <n v="0"/>
    <n v="0"/>
    <m/>
    <x v="11"/>
    <x v="577"/>
    <n v="8"/>
  </r>
  <r>
    <s v="202620-21369"/>
    <s v="21369 Student and Univ."/>
    <n v="202620"/>
    <n v="1"/>
    <s v="CID"/>
    <n v="1300"/>
    <s v="08E"/>
    <x v="294"/>
    <s v="Innovation and Design"/>
    <s v="Coll of Innovation and Design"/>
    <n v="5"/>
    <n v="5"/>
    <n v="18"/>
    <n v="2"/>
    <n v="11.111111111111001"/>
    <n v="5"/>
    <x v="0"/>
    <x v="578"/>
    <n v="16"/>
  </r>
  <r>
    <s v="202620-21371"/>
    <s v="21371 Principal Applied - Piano"/>
    <n v="202620"/>
    <n v="1"/>
    <s v="MUS"/>
    <n v="352"/>
    <n v="71"/>
    <x v="295"/>
    <s v="Humanities, Social Sci &amp; Arts"/>
    <s v="Music"/>
    <n v="5"/>
    <n v="5"/>
    <n v="9"/>
    <n v="2"/>
    <n v="22.222222222222001"/>
    <n v="5"/>
    <x v="18"/>
    <x v="579"/>
    <n v="7"/>
  </r>
  <r>
    <s v="202620-21373"/>
    <s v="21373 Info Ref &amp; Mediographic"/>
    <n v="202620"/>
    <s v="J"/>
    <s v="LIS"/>
    <n v="512"/>
    <s v="01W"/>
    <x v="73"/>
    <s v="Education &amp; Human Services"/>
    <s v="Higher Edu &amp; Learning Technol"/>
    <n v="4.9166666666666599"/>
    <n v="4.5999999999999996"/>
    <n v="10"/>
    <n v="2"/>
    <n v="20"/>
    <n v="4.7727272727272698"/>
    <x v="8"/>
    <x v="580"/>
    <n v="8"/>
  </r>
  <r>
    <s v="202620-21377"/>
    <s v="21377 Junior Recital - Piano"/>
    <n v="202620"/>
    <n v="1"/>
    <s v="MUS"/>
    <n v="353"/>
    <n v="71"/>
    <x v="295"/>
    <s v="Humanities, Social Sci &amp; Arts"/>
    <s v="Music"/>
    <m/>
    <m/>
    <n v="6"/>
    <n v="0"/>
    <n v="0"/>
    <m/>
    <x v="18"/>
    <x v="581"/>
    <n v="6"/>
  </r>
  <r>
    <s v="202620-21378"/>
    <s v="21378 Cataloging/Classification"/>
    <n v="202620"/>
    <s v="I"/>
    <s v="LIS"/>
    <n v="515"/>
    <s v="01W"/>
    <x v="73"/>
    <s v="Education &amp; Human Services"/>
    <s v="Higher Edu &amp; Learning Technol"/>
    <m/>
    <m/>
    <n v="10"/>
    <n v="0"/>
    <n v="0"/>
    <m/>
    <x v="8"/>
    <x v="582"/>
    <n v="10"/>
  </r>
  <r>
    <s v="202620-21386"/>
    <s v="21386 General Chemistry II"/>
    <n v="202620"/>
    <n v="1"/>
    <s v="CHEM"/>
    <n v="1312"/>
    <s v="02E"/>
    <x v="275"/>
    <s v="Science &amp; Engineering"/>
    <s v="Chemistry"/>
    <n v="4.7777777777777697"/>
    <n v="4.5"/>
    <n v="38"/>
    <n v="6"/>
    <n v="15.78947368421"/>
    <n v="4.6515151515151496"/>
    <x v="21"/>
    <x v="583"/>
    <n v="32"/>
  </r>
  <r>
    <s v="202620-21388"/>
    <s v="21388 Psychology/Death &amp; Dying"/>
    <n v="202620"/>
    <n v="1"/>
    <s v="PSY"/>
    <n v="443"/>
    <s v="01E"/>
    <x v="296"/>
    <s v="Education &amp; Human Services"/>
    <s v="Psychology &amp; Special Education"/>
    <n v="4.9166666666666599"/>
    <n v="4.8"/>
    <n v="11"/>
    <n v="2"/>
    <n v="18.181818181817999"/>
    <n v="4.8636363636363598"/>
    <x v="1"/>
    <x v="584"/>
    <n v="9"/>
  </r>
  <r>
    <s v="202620-21389"/>
    <s v="21389 Reading and Literacy I"/>
    <n v="202620"/>
    <n v="1"/>
    <s v="RDG"/>
    <n v="350"/>
    <s v="01E"/>
    <x v="297"/>
    <s v="Education &amp; Human Services"/>
    <s v="Curriculum and Instruction"/>
    <n v="4.43333333333333"/>
    <n v="4.72"/>
    <n v="13"/>
    <n v="5"/>
    <n v="38.461538461537998"/>
    <n v="4.5636363636363599"/>
    <x v="6"/>
    <x v="585"/>
    <n v="8"/>
  </r>
  <r>
    <s v="202620-21392"/>
    <s v="21392 General Chemistry I"/>
    <n v="202620"/>
    <n v="1"/>
    <s v="CHEM"/>
    <n v="1311"/>
    <s v="01E"/>
    <x v="271"/>
    <s v="Science &amp; Engineering"/>
    <s v="Chemistry"/>
    <n v="4.4516129032257998"/>
    <n v="4.4193548387096699"/>
    <n v="54"/>
    <n v="31"/>
    <n v="57.407407407407"/>
    <n v="4.4369501466275603"/>
    <x v="8"/>
    <x v="586"/>
    <n v="23"/>
  </r>
  <r>
    <s v="202620-21394"/>
    <s v="21394 Reading and Literacy I"/>
    <n v="202620"/>
    <n v="1"/>
    <s v="RDG"/>
    <n v="350"/>
    <s v="01W"/>
    <x v="298"/>
    <s v="Education &amp; Human Services"/>
    <s v="Curriculum and Instruction"/>
    <n v="4.5416666666666599"/>
    <n v="4.5"/>
    <n v="11"/>
    <n v="4"/>
    <n v="36.363636363635997"/>
    <n v="4.5227272727272698"/>
    <x v="5"/>
    <x v="587"/>
    <n v="7"/>
  </r>
  <r>
    <s v="202620-21395"/>
    <s v="21395 General Chemistry I"/>
    <n v="202620"/>
    <n v="1"/>
    <s v="CHEM"/>
    <n v="1311"/>
    <s v="02E"/>
    <x v="271"/>
    <s v="Science &amp; Engineering"/>
    <s v="Chemistry"/>
    <n v="4.6598336304218604"/>
    <n v="4.6397504456327896"/>
    <n v="53"/>
    <n v="34"/>
    <n v="64.150943396225998"/>
    <n v="4.6507049100631903"/>
    <x v="8"/>
    <x v="588"/>
    <n v="19"/>
  </r>
  <r>
    <s v="202620-21397"/>
    <s v="21397 Admin School Libraries"/>
    <n v="202620"/>
    <s v="I"/>
    <s v="LIS"/>
    <n v="540"/>
    <s v="01W"/>
    <x v="299"/>
    <s v="Education &amp; Human Services"/>
    <s v="Higher Edu &amp; Learning Technol"/>
    <m/>
    <m/>
    <n v="12"/>
    <n v="0"/>
    <n v="0"/>
    <m/>
    <x v="15"/>
    <x v="589"/>
    <n v="12"/>
  </r>
  <r>
    <s v="202620-21399"/>
    <s v="21399 Health Psychology"/>
    <n v="202620"/>
    <n v="1"/>
    <s v="PSY"/>
    <n v="492"/>
    <s v="01W"/>
    <x v="134"/>
    <s v="Education &amp; Human Services"/>
    <s v="Psychology &amp; Special Education"/>
    <n v="4.6666666666666599"/>
    <n v="4.5199999999999996"/>
    <n v="35"/>
    <n v="6"/>
    <n v="17.142857142857"/>
    <n v="4.5999999999999996"/>
    <x v="18"/>
    <x v="590"/>
    <n v="29"/>
  </r>
  <r>
    <s v="202620-21400"/>
    <s v="21400 Organic Chemistry II"/>
    <n v="202620"/>
    <n v="1"/>
    <s v="CHEM"/>
    <n v="2325"/>
    <s v="01E"/>
    <x v="300"/>
    <s v="Science &amp; Engineering"/>
    <s v="Chemistry"/>
    <n v="4.72480620155038"/>
    <n v="4.6583610188261302"/>
    <n v="56"/>
    <n v="43"/>
    <n v="76.785714285713993"/>
    <n v="4.6946038457666299"/>
    <x v="3"/>
    <x v="591"/>
    <n v="13"/>
  </r>
  <r>
    <s v="202620-21402"/>
    <s v="21402 Word Analysis Skills"/>
    <n v="202620"/>
    <n v="1"/>
    <s v="RDG"/>
    <n v="360"/>
    <s v="01E"/>
    <x v="297"/>
    <s v="Education &amp; Human Services"/>
    <s v="Curriculum and Instruction"/>
    <n v="4.6060606060606002"/>
    <n v="4.7636363636363601"/>
    <n v="27"/>
    <n v="11"/>
    <n v="40.740740740740002"/>
    <n v="4.6776859504132204"/>
    <x v="6"/>
    <x v="592"/>
    <n v="16"/>
  </r>
  <r>
    <s v="202620-21403"/>
    <s v="21403 Structure Eng Language"/>
    <n v="202620"/>
    <s v="L"/>
    <s v="ENG"/>
    <n v="501"/>
    <s v="01W"/>
    <x v="301"/>
    <s v="Humanities, Social Sci &amp; Arts"/>
    <s v="Literature &amp; Languages"/>
    <n v="4.2777777777777697"/>
    <n v="4.93333333333333"/>
    <n v="11"/>
    <n v="3"/>
    <n v="27.272727272727"/>
    <n v="4.5757575757575699"/>
    <x v="8"/>
    <x v="593"/>
    <n v="8"/>
  </r>
  <r>
    <s v="202620-21406"/>
    <s v="21406 Health Psychology"/>
    <n v="202620"/>
    <s v="L"/>
    <s v="PSY"/>
    <n v="593"/>
    <s v="01W"/>
    <x v="134"/>
    <s v="Education &amp; Human Services"/>
    <s v="Psychology &amp; Special Education"/>
    <m/>
    <m/>
    <n v="9"/>
    <n v="0"/>
    <n v="0"/>
    <m/>
    <x v="18"/>
    <x v="594"/>
    <n v="9"/>
  </r>
  <r>
    <s v="202620-21409"/>
    <s v="21409 Word Analysis Skills"/>
    <n v="202620"/>
    <n v="1"/>
    <s v="RDG"/>
    <n v="360"/>
    <s v="01W"/>
    <x v="298"/>
    <s v="Education &amp; Human Services"/>
    <s v="Curriculum and Instruction"/>
    <m/>
    <m/>
    <n v="16"/>
    <n v="0"/>
    <n v="0"/>
    <m/>
    <x v="5"/>
    <x v="595"/>
    <n v="16"/>
  </r>
  <r>
    <s v="202620-21414"/>
    <s v="21414 Student and Univ."/>
    <n v="202620"/>
    <n v="1"/>
    <s v="CID"/>
    <n v="1300"/>
    <s v="10E"/>
    <x v="294"/>
    <s v="Innovation and Design"/>
    <s v="Coll of Innovation and Design"/>
    <n v="5"/>
    <n v="4.2"/>
    <n v="12"/>
    <n v="1"/>
    <n v="8.333333333333"/>
    <n v="4.6363636363636296"/>
    <x v="0"/>
    <x v="596"/>
    <n v="11"/>
  </r>
  <r>
    <s v="202620-21418"/>
    <s v="21418 Reading &amp; Literacy II"/>
    <n v="202620"/>
    <n v="1"/>
    <s v="RDG"/>
    <n v="370"/>
    <s v="01B"/>
    <x v="302"/>
    <s v="Education &amp; Human Services"/>
    <s v="Curriculum and Instruction"/>
    <n v="3.3541666666666599"/>
    <n v="3.4"/>
    <n v="21"/>
    <n v="8"/>
    <n v="38.095238095238003"/>
    <n v="3.375"/>
    <x v="7"/>
    <x v="597"/>
    <n v="13"/>
  </r>
  <r>
    <s v="202620-21419"/>
    <s v="21419 Reading &amp; Literacy II"/>
    <n v="202620"/>
    <n v="1"/>
    <s v="RDG"/>
    <n v="370"/>
    <s v="01W"/>
    <x v="302"/>
    <s v="Education &amp; Human Services"/>
    <s v="Curriculum and Instruction"/>
    <m/>
    <m/>
    <n v="13"/>
    <n v="0"/>
    <n v="0"/>
    <m/>
    <x v="7"/>
    <x v="598"/>
    <n v="13"/>
  </r>
  <r>
    <s v="202620-21423"/>
    <s v="21423 General Linguistics"/>
    <n v="202620"/>
    <s v="L"/>
    <s v="ENG"/>
    <n v="555"/>
    <s v="01W"/>
    <x v="303"/>
    <s v="Humanities, Social Sci &amp; Arts"/>
    <s v="Literature &amp; Languages"/>
    <n v="4.75"/>
    <n v="4.95"/>
    <n v="17"/>
    <n v="4"/>
    <n v="23.529411764704999"/>
    <n v="4.8409090909090899"/>
    <x v="5"/>
    <x v="599"/>
    <n v="13"/>
  </r>
  <r>
    <s v="202620-21424"/>
    <s v="21424 Compr &amp; Vocb in MLED/HS"/>
    <n v="202620"/>
    <n v="1"/>
    <s v="RDG"/>
    <n v="380"/>
    <s v="01W"/>
    <x v="242"/>
    <s v="Education &amp; Human Services"/>
    <s v="Curriculum and Instruction"/>
    <n v="4.0476190476190403"/>
    <n v="4.0285714285714196"/>
    <n v="16"/>
    <n v="7"/>
    <n v="43.75"/>
    <n v="4.0389610389610304"/>
    <x v="2"/>
    <x v="600"/>
    <n v="9"/>
  </r>
  <r>
    <s v="202620-21427"/>
    <s v="21427 Learn and Lead"/>
    <n v="202620"/>
    <n v="1"/>
    <s v="CID"/>
    <n v="2300"/>
    <s v="01E"/>
    <x v="290"/>
    <s v="Innovation and Design"/>
    <s v="Coll of Innovation and Design"/>
    <m/>
    <m/>
    <n v="10"/>
    <n v="0"/>
    <n v="0"/>
    <m/>
    <x v="18"/>
    <x v="601"/>
    <n v="10"/>
  </r>
  <r>
    <s v="202620-21428"/>
    <s v="21428 Biochemistry"/>
    <n v="202620"/>
    <n v="1"/>
    <s v="CHEM"/>
    <n v="414"/>
    <s v="01E"/>
    <x v="304"/>
    <s v="Science &amp; Engineering"/>
    <s v="Chemistry"/>
    <n v="3.6666666666666599"/>
    <n v="3.4666666666666601"/>
    <n v="16"/>
    <n v="3"/>
    <n v="18.75"/>
    <n v="3.5757575757575699"/>
    <x v="15"/>
    <x v="602"/>
    <n v="13"/>
  </r>
  <r>
    <s v="202620-21429"/>
    <s v="21429 Sociolinguistics"/>
    <n v="202620"/>
    <s v="L"/>
    <s v="ENG"/>
    <n v="558"/>
    <s v="01W"/>
    <x v="305"/>
    <s v="Humanities, Social Sci &amp; Arts"/>
    <s v="Literature &amp; Languages"/>
    <n v="4.3333333333333304"/>
    <n v="4.4000000000000004"/>
    <n v="7"/>
    <n v="2"/>
    <n v="28.571428571428001"/>
    <n v="4.3636363636363598"/>
    <x v="0"/>
    <x v="603"/>
    <n v="5"/>
  </r>
  <r>
    <s v="202620-21430"/>
    <s v="21430 Neuro/Bio Bases of Behavi"/>
    <n v="202620"/>
    <s v="L"/>
    <s v="PSY"/>
    <n v="515"/>
    <s v="01W"/>
    <x v="173"/>
    <s v="Education &amp; Human Services"/>
    <s v="Psychology &amp; Special Education"/>
    <n v="4.8974358974358898"/>
    <n v="4.8153846153846098"/>
    <n v="32"/>
    <n v="13"/>
    <n v="40.625"/>
    <n v="4.86013986013986"/>
    <x v="11"/>
    <x v="604"/>
    <n v="19"/>
  </r>
  <r>
    <s v="202620-21431"/>
    <s v="21431 Advanced Inorganic Chem"/>
    <n v="202620"/>
    <n v="1"/>
    <s v="CHEM"/>
    <n v="415"/>
    <s v="01E"/>
    <x v="306"/>
    <s v="Science &amp; Engineering"/>
    <s v="Chemistry"/>
    <m/>
    <m/>
    <n v="5"/>
    <n v="0"/>
    <n v="0"/>
    <m/>
    <x v="6"/>
    <x v="605"/>
    <n v="5"/>
  </r>
  <r>
    <s v="202620-21433"/>
    <s v="21433 Leadership"/>
    <n v="202620"/>
    <n v="1"/>
    <s v="FLC"/>
    <n v="200"/>
    <s v="01E"/>
    <x v="307"/>
    <s v="Innovation and Design"/>
    <s v="Coll of Innovation and Design"/>
    <n v="4.875"/>
    <n v="4.8499999999999996"/>
    <n v="18"/>
    <n v="4"/>
    <n v="22.222222222222001"/>
    <n v="4.8636363636363598"/>
    <x v="8"/>
    <x v="606"/>
    <n v="14"/>
  </r>
  <r>
    <s v="202620-21434"/>
    <s v="21434 Introductory Chemistry II"/>
    <n v="202620"/>
    <n v="1"/>
    <s v="CHEM"/>
    <n v="1307"/>
    <s v="01E"/>
    <x v="300"/>
    <s v="Science &amp; Engineering"/>
    <s v="Chemistry"/>
    <n v="4.75"/>
    <n v="4.9000000000000004"/>
    <n v="23"/>
    <n v="12"/>
    <n v="52.173913043478002"/>
    <n v="4.8181818181818103"/>
    <x v="3"/>
    <x v="607"/>
    <n v="11"/>
  </r>
  <r>
    <s v="202620-21435"/>
    <s v="21435 Applied Behavior Analysis"/>
    <n v="202620"/>
    <s v="L"/>
    <s v="PSY"/>
    <n v="535"/>
    <s v="01W"/>
    <x v="308"/>
    <s v="Education &amp; Human Services"/>
    <s v="Psychology &amp; Special Education"/>
    <n v="5"/>
    <n v="5"/>
    <n v="16"/>
    <n v="3"/>
    <n v="18.75"/>
    <n v="5"/>
    <x v="3"/>
    <x v="608"/>
    <n v="13"/>
  </r>
  <r>
    <s v="202620-21438"/>
    <s v="21438 Literacy Emerg Bil Learner"/>
    <n v="202620"/>
    <n v="1"/>
    <s v="RDG"/>
    <n v="448"/>
    <s v="01E"/>
    <x v="160"/>
    <s v="Education &amp; Human Services"/>
    <s v="Curriculum and Instruction"/>
    <m/>
    <m/>
    <n v="15"/>
    <n v="0"/>
    <n v="0"/>
    <m/>
    <x v="4"/>
    <x v="609"/>
    <n v="15"/>
  </r>
  <r>
    <s v="202620-21440"/>
    <s v="21440 Adv Therapeutic Intervention"/>
    <n v="202620"/>
    <s v="L"/>
    <s v="PSY"/>
    <n v="537"/>
    <s v="01W"/>
    <x v="134"/>
    <s v="Education &amp; Human Services"/>
    <s v="Psychology &amp; Special Education"/>
    <m/>
    <m/>
    <n v="8"/>
    <n v="0"/>
    <n v="0"/>
    <m/>
    <x v="18"/>
    <x v="610"/>
    <n v="8"/>
  </r>
  <r>
    <s v="202620-21441"/>
    <s v="21441 Practicum in a School Library"/>
    <n v="202620"/>
    <n v="1"/>
    <s v="LIS"/>
    <n v="550"/>
    <s v="01W"/>
    <x v="299"/>
    <s v="Education &amp; Human Services"/>
    <s v="Higher Edu &amp; Learning Technol"/>
    <n v="2.8333333333333299"/>
    <n v="4"/>
    <n v="8"/>
    <n v="1"/>
    <n v="12.5"/>
    <n v="3.3636363636363602"/>
    <x v="15"/>
    <x v="611"/>
    <n v="7"/>
  </r>
  <r>
    <s v="202620-21443"/>
    <s v="21443 Literacy Emerg Bil Learner"/>
    <n v="202620"/>
    <n v="1"/>
    <s v="RDG"/>
    <n v="448"/>
    <s v="01B"/>
    <x v="270"/>
    <s v="Education &amp; Human Services"/>
    <s v="Curriculum and Instruction"/>
    <m/>
    <m/>
    <n v="8"/>
    <n v="0"/>
    <n v="0"/>
    <m/>
    <x v="3"/>
    <x v="612"/>
    <n v="8"/>
  </r>
  <r>
    <s v="202620-21446"/>
    <s v="21446 Literacy &amp; Instruction II"/>
    <n v="202620"/>
    <s v="L"/>
    <s v="RDG"/>
    <n v="521"/>
    <s v="01W"/>
    <x v="309"/>
    <s v="Education &amp; Human Services"/>
    <s v="Curriculum and Instruction"/>
    <n v="5"/>
    <n v="5"/>
    <n v="8"/>
    <n v="1"/>
    <n v="12.5"/>
    <n v="5"/>
    <x v="15"/>
    <x v="613"/>
    <n v="7"/>
  </r>
  <r>
    <s v="202620-21449"/>
    <s v="21449 Practicum in a School Library"/>
    <n v="202620"/>
    <n v="1"/>
    <s v="LIS"/>
    <n v="550"/>
    <s v="02W"/>
    <x v="85"/>
    <s v="Education &amp; Human Services"/>
    <s v="Higher Edu &amp; Learning Technol"/>
    <n v="4"/>
    <n v="4"/>
    <n v="7"/>
    <n v="1"/>
    <n v="14.285714285714"/>
    <n v="4"/>
    <x v="3"/>
    <x v="614"/>
    <n v="6"/>
  </r>
  <r>
    <s v="202620-21453"/>
    <s v="21453 Edu in a Global Society"/>
    <n v="202620"/>
    <n v="1"/>
    <s v="SED"/>
    <n v="1301"/>
    <s v="01E"/>
    <x v="269"/>
    <s v="Education &amp; Human Services"/>
    <s v="Curriculum and Instruction"/>
    <n v="4.7777777777777697"/>
    <n v="4.7666666666666604"/>
    <n v="15"/>
    <n v="6"/>
    <n v="40"/>
    <n v="4.7727272727272698"/>
    <x v="4"/>
    <x v="615"/>
    <n v="9"/>
  </r>
  <r>
    <s v="202620-21462"/>
    <s v="21462 Foundations of SED"/>
    <n v="202620"/>
    <n v="1"/>
    <s v="SED"/>
    <n v="300"/>
    <s v="01B"/>
    <x v="168"/>
    <s v="Education &amp; Human Services"/>
    <s v="Curriculum and Instruction"/>
    <n v="3.9666666666666601"/>
    <n v="4.08"/>
    <n v="22"/>
    <n v="5"/>
    <n v="22.727272727271998"/>
    <n v="4.0181818181818096"/>
    <x v="10"/>
    <x v="616"/>
    <n v="17"/>
  </r>
  <r>
    <s v="202620-21467"/>
    <s v="21467 Historical Geology"/>
    <n v="202620"/>
    <n v="1"/>
    <s v="GEOL"/>
    <n v="1304"/>
    <s v="01W"/>
    <x v="219"/>
    <s v="Science &amp; Engineering"/>
    <s v="Biological &amp; Environmental Sci"/>
    <n v="4"/>
    <n v="4"/>
    <n v="18"/>
    <n v="5"/>
    <n v="27.777777777777001"/>
    <n v="4"/>
    <x v="7"/>
    <x v="617"/>
    <n v="13"/>
  </r>
  <r>
    <s v="202620-21473"/>
    <s v="21473 Research Lit/Techniques"/>
    <n v="202620"/>
    <s v="L"/>
    <s v="ENG"/>
    <n v="595"/>
    <s v="01W"/>
    <x v="310"/>
    <s v="Humanities, Social Sci &amp; Arts"/>
    <s v="Literature &amp; Languages"/>
    <n v="3.5833333333333299"/>
    <n v="3.8"/>
    <n v="4"/>
    <n v="2"/>
    <n v="50"/>
    <n v="3.6818181818181799"/>
    <x v="8"/>
    <x v="618"/>
    <n v="2"/>
  </r>
  <r>
    <s v="202620-21474"/>
    <s v="21474 Research Lit/Techniques"/>
    <n v="202620"/>
    <s v="L"/>
    <s v="ENG"/>
    <n v="595"/>
    <s v="02W"/>
    <x v="311"/>
    <s v="Humanities, Social Sci &amp; Arts"/>
    <s v="Literature &amp; Languages"/>
    <n v="4.6666666666666599"/>
    <n v="4.9000000000000004"/>
    <n v="10"/>
    <n v="2"/>
    <n v="20"/>
    <n v="4.7727272727272698"/>
    <x v="7"/>
    <x v="619"/>
    <n v="8"/>
  </r>
  <r>
    <s v="202620-21475"/>
    <s v="21475 Methods of Research - English"/>
    <n v="202620"/>
    <s v="L"/>
    <s v="ENG"/>
    <n v="599"/>
    <s v="01W"/>
    <x v="312"/>
    <s v="Humanities, Social Sci &amp; Arts"/>
    <s v="Literature &amp; Languages"/>
    <m/>
    <m/>
    <n v="5"/>
    <n v="0"/>
    <n v="0"/>
    <m/>
    <x v="5"/>
    <x v="620"/>
    <n v="5"/>
  </r>
  <r>
    <s v="202620-21484"/>
    <s v="21484 TESOL Methods II"/>
    <n v="202620"/>
    <s v="L"/>
    <s v="ENG"/>
    <n v="657"/>
    <s v="01W"/>
    <x v="305"/>
    <s v="Humanities, Social Sci &amp; Arts"/>
    <s v="Literature &amp; Languages"/>
    <n v="5"/>
    <n v="4.8"/>
    <n v="8"/>
    <n v="2"/>
    <n v="25"/>
    <n v="4.9090909090909003"/>
    <x v="0"/>
    <x v="621"/>
    <n v="6"/>
  </r>
  <r>
    <s v="202620-21488"/>
    <s v="21488 Pragmatics &amp; Language Tchg"/>
    <n v="202620"/>
    <s v="L"/>
    <s v="ENG"/>
    <n v="670"/>
    <s v="01W"/>
    <x v="310"/>
    <s v="Humanities, Social Sci &amp; Arts"/>
    <s v="Literature &amp; Languages"/>
    <n v="4.9444444444444402"/>
    <n v="5"/>
    <n v="9"/>
    <n v="3"/>
    <n v="33.333333333333002"/>
    <n v="4.96969696969696"/>
    <x v="8"/>
    <x v="622"/>
    <n v="6"/>
  </r>
  <r>
    <s v="202620-21495"/>
    <s v="21495 Designing Presentation"/>
    <n v="202620"/>
    <s v="I"/>
    <s v="OLT"/>
    <n v="528"/>
    <s v="01W"/>
    <x v="313"/>
    <s v="Education &amp; Human Services"/>
    <s v="Higher Edu &amp; Learning Technol"/>
    <n v="5"/>
    <n v="5"/>
    <n v="16"/>
    <n v="1"/>
    <n v="6.25"/>
    <n v="5"/>
    <x v="7"/>
    <x v="623"/>
    <n v="15"/>
  </r>
  <r>
    <s v="202620-21497"/>
    <s v="21497 Organizational Leadership"/>
    <n v="202620"/>
    <s v="I"/>
    <s v="OLT"/>
    <n v="553"/>
    <s v="01W"/>
    <x v="314"/>
    <s v="Education &amp; Human Services"/>
    <s v="Higher Edu &amp; Learning Technol"/>
    <n v="5"/>
    <n v="5"/>
    <n v="28"/>
    <n v="1"/>
    <n v="3.5714285714280001"/>
    <n v="5"/>
    <x v="15"/>
    <x v="624"/>
    <n v="27"/>
  </r>
  <r>
    <s v="202620-21500"/>
    <s v="21500 Principles of Adult Learning"/>
    <n v="202620"/>
    <s v="I"/>
    <s v="OLT"/>
    <n v="554"/>
    <s v="01W"/>
    <x v="73"/>
    <s v="Education &amp; Human Services"/>
    <s v="Higher Edu &amp; Learning Technol"/>
    <n v="4.6666666666666599"/>
    <n v="5"/>
    <n v="19"/>
    <n v="2"/>
    <n v="10.526315789472999"/>
    <n v="4.8181818181818103"/>
    <x v="8"/>
    <x v="625"/>
    <n v="17"/>
  </r>
  <r>
    <s v="202620-21503"/>
    <s v="21503 Talent Development"/>
    <n v="202620"/>
    <s v="J"/>
    <s v="OLT"/>
    <n v="563"/>
    <s v="01W"/>
    <x v="314"/>
    <s v="Education &amp; Human Services"/>
    <s v="Higher Edu &amp; Learning Technol"/>
    <n v="4.2222222222222197"/>
    <n v="4.3333333333333304"/>
    <n v="29"/>
    <n v="3"/>
    <n v="10.344827586206"/>
    <n v="4.2727272727272698"/>
    <x v="15"/>
    <x v="626"/>
    <n v="26"/>
  </r>
  <r>
    <s v="202620-21514"/>
    <s v="21514 Police Systems"/>
    <n v="202620"/>
    <n v="1"/>
    <s v="CJ"/>
    <n v="2328"/>
    <s v="01E"/>
    <x v="315"/>
    <s v="Humanities, Social Sci &amp; Arts"/>
    <s v="Social Sciences"/>
    <n v="4.4722222222222197"/>
    <n v="4.5833333333333304"/>
    <n v="41"/>
    <n v="12"/>
    <n v="29.268292682925999"/>
    <n v="4.5227272727272698"/>
    <x v="8"/>
    <x v="627"/>
    <n v="29"/>
  </r>
  <r>
    <s v="202620-21520"/>
    <s v="21520 Program Evaluation"/>
    <n v="202620"/>
    <s v="J"/>
    <s v="OLT"/>
    <n v="590"/>
    <s v="01W"/>
    <x v="316"/>
    <s v="Education &amp; Human Services"/>
    <s v="Higher Edu &amp; Learning Technol"/>
    <n v="4.6666666666666599"/>
    <n v="4.8"/>
    <n v="19"/>
    <n v="1"/>
    <n v="5.2631578947359996"/>
    <n v="4.7272727272727204"/>
    <x v="7"/>
    <x v="628"/>
    <n v="18"/>
  </r>
  <r>
    <s v="202620-21522"/>
    <s v="21522 Research Methodology"/>
    <n v="202620"/>
    <s v="J"/>
    <s v="OLT"/>
    <n v="595"/>
    <s v="01W"/>
    <x v="155"/>
    <s v="Education &amp; Human Services"/>
    <s v="Higher Edu &amp; Learning Technol"/>
    <n v="4.8333333333333304"/>
    <n v="4.5999999999999996"/>
    <n v="16"/>
    <n v="2"/>
    <n v="12.5"/>
    <n v="4.7272727272727204"/>
    <x v="3"/>
    <x v="629"/>
    <n v="14"/>
  </r>
  <r>
    <s v="202620-21523"/>
    <s v="21523 Law and the Courts"/>
    <n v="202620"/>
    <n v="1"/>
    <s v="CJ"/>
    <n v="431"/>
    <s v="01E"/>
    <x v="317"/>
    <s v="Humanities, Social Sci &amp; Arts"/>
    <s v="Social Sciences"/>
    <n v="4.5833333333333304"/>
    <n v="4.3"/>
    <n v="9"/>
    <n v="2"/>
    <n v="22.222222222222001"/>
    <n v="4.4545454545454497"/>
    <x v="3"/>
    <x v="630"/>
    <n v="7"/>
  </r>
  <r>
    <s v="202620-21524"/>
    <s v="21524 Ensemble: Opera Scenes"/>
    <n v="202620"/>
    <n v="1"/>
    <s v="MUS"/>
    <n v="100"/>
    <s v="01E"/>
    <x v="318"/>
    <s v="Humanities, Social Sci &amp; Arts"/>
    <s v="Music"/>
    <n v="4.93333333333333"/>
    <n v="4.8600000000000003"/>
    <n v="16"/>
    <n v="10"/>
    <n v="62.5"/>
    <n v="4.9000000000000004"/>
    <x v="12"/>
    <x v="631"/>
    <n v="6"/>
  </r>
  <r>
    <s v="202620-21526"/>
    <s v="21526 English Diction"/>
    <n v="202620"/>
    <n v="1"/>
    <s v="MUS"/>
    <n v="143"/>
    <s v="01E"/>
    <x v="319"/>
    <s v="Humanities, Social Sci &amp; Arts"/>
    <s v="Music"/>
    <n v="4.6388888888888804"/>
    <n v="4.7999999999999901"/>
    <n v="9"/>
    <n v="6"/>
    <n v="66.666666666666003"/>
    <n v="4.7121212121212102"/>
    <x v="5"/>
    <x v="632"/>
    <n v="3"/>
  </r>
  <r>
    <s v="202620-21527"/>
    <s v="21527 French Diction"/>
    <n v="202620"/>
    <n v="1"/>
    <s v="MUS"/>
    <n v="146"/>
    <s v="01E"/>
    <x v="318"/>
    <s v="Humanities, Social Sci &amp; Arts"/>
    <s v="Music"/>
    <n v="4.7916666666666599"/>
    <n v="4.7833333333333297"/>
    <n v="9"/>
    <n v="4"/>
    <n v="44.444444444444002"/>
    <n v="4.7878787878787801"/>
    <x v="12"/>
    <x v="633"/>
    <n v="5"/>
  </r>
  <r>
    <s v="202620-21528"/>
    <s v="21528 Building Construction I"/>
    <n v="202620"/>
    <n v="1"/>
    <s v="CONE"/>
    <n v="221"/>
    <s v="01E"/>
    <x v="320"/>
    <s v="Science &amp; Engineering"/>
    <s v="Engineering &amp; Technology"/>
    <n v="4.7916666666666599"/>
    <n v="4.8499999999999996"/>
    <n v="13"/>
    <n v="8"/>
    <n v="61.538461538461"/>
    <n v="4.8181818181818103"/>
    <x v="3"/>
    <x v="634"/>
    <n v="5"/>
  </r>
  <r>
    <s v="202620-21533"/>
    <s v="21533 Const. Planning and Scheduling"/>
    <n v="202620"/>
    <n v="1"/>
    <s v="CONE"/>
    <n v="322"/>
    <s v="01E"/>
    <x v="321"/>
    <s v="Science &amp; Engineering"/>
    <s v="Engineering &amp; Technology"/>
    <n v="4.0684523809523796"/>
    <n v="3.875"/>
    <n v="11"/>
    <n v="8"/>
    <n v="72.727272727271995"/>
    <n v="3.9805194805194799"/>
    <x v="5"/>
    <x v="635"/>
    <n v="3"/>
  </r>
  <r>
    <s v="202620-21534"/>
    <s v="21534 Principal Applied - Voice"/>
    <n v="202620"/>
    <n v="1"/>
    <s v="MUS"/>
    <n v="152"/>
    <n v="21"/>
    <x v="318"/>
    <s v="Humanities, Social Sci &amp; Arts"/>
    <s v="Music"/>
    <n v="5"/>
    <n v="5"/>
    <n v="5"/>
    <n v="3"/>
    <n v="60"/>
    <n v="5"/>
    <x v="12"/>
    <x v="636"/>
    <n v="2"/>
  </r>
  <r>
    <s v="202620-21535"/>
    <s v="21535 Senior Sem in Criminal Justice"/>
    <n v="202620"/>
    <n v="1"/>
    <s v="CJ"/>
    <n v="480"/>
    <s v="01B"/>
    <x v="322"/>
    <s v="Humanities, Social Sci &amp; Arts"/>
    <s v="Social Sciences"/>
    <n v="4.5"/>
    <n v="4.55"/>
    <n v="16"/>
    <n v="4"/>
    <n v="25"/>
    <n v="4.5227272727272698"/>
    <x v="11"/>
    <x v="637"/>
    <n v="12"/>
  </r>
  <r>
    <s v="202620-21536"/>
    <s v="21536 Structural Analysis and Design"/>
    <n v="202620"/>
    <n v="1"/>
    <s v="CONE"/>
    <n v="332"/>
    <s v="01E"/>
    <x v="320"/>
    <s v="Science &amp; Engineering"/>
    <s v="Engineering &amp; Technology"/>
    <n v="4.75"/>
    <n v="4.5"/>
    <n v="10"/>
    <n v="10"/>
    <n v="100"/>
    <n v="4.6363636363636296"/>
    <x v="3"/>
    <x v="638"/>
    <n v="0"/>
  </r>
  <r>
    <s v="202620-21542"/>
    <s v="21542 Engr Hydrology &amp; Hydrauli"/>
    <n v="202620"/>
    <n v="1"/>
    <s v="CONE"/>
    <n v="341"/>
    <s v="01E"/>
    <x v="320"/>
    <s v="Science &amp; Engineering"/>
    <s v="Engineering &amp; Technology"/>
    <n v="4.6060606060606002"/>
    <n v="4.6545454545454499"/>
    <n v="11"/>
    <n v="11"/>
    <n v="100"/>
    <n v="4.6280991735537098"/>
    <x v="3"/>
    <x v="639"/>
    <n v="0"/>
  </r>
  <r>
    <s v="202620-21545"/>
    <s v="21545 Surveying for Construction"/>
    <n v="202620"/>
    <n v="1"/>
    <s v="CONE"/>
    <n v="351"/>
    <s v="01E"/>
    <x v="320"/>
    <s v="Science &amp; Engineering"/>
    <s v="Engineering &amp; Technology"/>
    <n v="4.7962962962962896"/>
    <n v="4.7777777777777697"/>
    <n v="11"/>
    <n v="9"/>
    <n v="81.818181818181003"/>
    <n v="4.7878787878787801"/>
    <x v="3"/>
    <x v="640"/>
    <n v="2"/>
  </r>
  <r>
    <s v="202620-21550"/>
    <s v="21550 Steel Structures"/>
    <n v="202620"/>
    <n v="1"/>
    <s v="CONE"/>
    <n v="413"/>
    <s v="01E"/>
    <x v="323"/>
    <s v="Science &amp; Engineering"/>
    <s v="Engineering &amp; Technology"/>
    <n v="4.6666666666666599"/>
    <n v="4.6666666666666599"/>
    <n v="10"/>
    <n v="3"/>
    <n v="30"/>
    <n v="4.6666666666666599"/>
    <x v="22"/>
    <x v="641"/>
    <n v="7"/>
  </r>
  <r>
    <s v="202620-21552"/>
    <s v="21552 Issues in Crim Law and Courts"/>
    <n v="202620"/>
    <s v="I"/>
    <s v="CJ"/>
    <n v="531"/>
    <s v="01W"/>
    <x v="317"/>
    <s v="Humanities, Social Sci &amp; Arts"/>
    <s v="Social Sciences"/>
    <n v="5"/>
    <n v="5"/>
    <n v="11"/>
    <n v="1"/>
    <n v="9.0909090909089993"/>
    <n v="5"/>
    <x v="3"/>
    <x v="642"/>
    <n v="10"/>
  </r>
  <r>
    <s v="202620-21555"/>
    <s v="21555 Principal Applied - Voice"/>
    <n v="202620"/>
    <n v="1"/>
    <s v="MUS"/>
    <n v="352"/>
    <n v="21"/>
    <x v="318"/>
    <s v="Humanities, Social Sci &amp; Arts"/>
    <s v="Music"/>
    <n v="4.8125"/>
    <n v="4.75"/>
    <n v="9"/>
    <n v="8"/>
    <n v="88.888888888888005"/>
    <n v="4.7840909090909003"/>
    <x v="12"/>
    <x v="643"/>
    <n v="1"/>
  </r>
  <r>
    <s v="202620-21557"/>
    <s v="21557 Principal Applied - Voice"/>
    <n v="202620"/>
    <n v="1"/>
    <s v="MUS"/>
    <n v="352"/>
    <n v="97"/>
    <x v="319"/>
    <s v="Humanities, Social Sci &amp; Arts"/>
    <s v="Music"/>
    <n v="4.9444444444444402"/>
    <n v="5"/>
    <n v="9"/>
    <n v="3"/>
    <n v="33.333333333333002"/>
    <n v="4.96969696969696"/>
    <x v="5"/>
    <x v="644"/>
    <n v="6"/>
  </r>
  <r>
    <s v="202620-21560"/>
    <s v="21560 Research Methods in CJ"/>
    <n v="202620"/>
    <s v="I"/>
    <s v="CJ"/>
    <n v="575"/>
    <s v="01W"/>
    <x v="324"/>
    <s v="Humanities, Social Sci &amp; Arts"/>
    <s v="Social Sciences"/>
    <n v="4.3333333333333304"/>
    <n v="4.5"/>
    <n v="9"/>
    <n v="2"/>
    <n v="22.222222222222001"/>
    <n v="4.4090909090909003"/>
    <x v="4"/>
    <x v="645"/>
    <n v="7"/>
  </r>
  <r>
    <s v="202620-21567"/>
    <s v="21567 Vocal Pedagogy"/>
    <n v="202620"/>
    <n v="1"/>
    <s v="MUS"/>
    <n v="403"/>
    <n v="97"/>
    <x v="319"/>
    <s v="Humanities, Social Sci &amp; Arts"/>
    <s v="Music"/>
    <n v="4.2333333333333298"/>
    <n v="4.4000000000000004"/>
    <n v="11"/>
    <n v="5"/>
    <n v="45.454545454544999"/>
    <n v="4.3090909090908998"/>
    <x v="5"/>
    <x v="646"/>
    <n v="6"/>
  </r>
  <r>
    <s v="202620-21570"/>
    <s v="21570 Criminal Justice Policy"/>
    <n v="202620"/>
    <s v="I"/>
    <s v="CJ"/>
    <n v="583"/>
    <s v="01W"/>
    <x v="325"/>
    <s v="Humanities, Social Sci &amp; Arts"/>
    <s v="Social Sciences"/>
    <n v="4.5833333333333304"/>
    <n v="4.5999999999999996"/>
    <n v="6"/>
    <n v="4"/>
    <n v="66.666666666666003"/>
    <n v="4.5909090909090899"/>
    <x v="5"/>
    <x v="647"/>
    <n v="2"/>
  </r>
  <r>
    <s v="202620-21577"/>
    <s v="21577 Instrumental Conducting"/>
    <n v="202620"/>
    <n v="1"/>
    <s v="MUS"/>
    <n v="414"/>
    <s v="02E"/>
    <x v="274"/>
    <s v="Humanities, Social Sci &amp; Arts"/>
    <s v="Music"/>
    <n v="3.3333333333333299"/>
    <n v="4"/>
    <n v="15"/>
    <n v="1"/>
    <n v="6.6666666666659999"/>
    <n v="3.63636363636363"/>
    <x v="14"/>
    <x v="648"/>
    <n v="14"/>
  </r>
  <r>
    <s v="202620-21589"/>
    <s v="21589 Research Lit and Tech"/>
    <n v="202620"/>
    <s v="J"/>
    <s v="CJ"/>
    <n v="595"/>
    <s v="02W"/>
    <x v="322"/>
    <s v="Humanities, Social Sci &amp; Arts"/>
    <s v="Social Sciences"/>
    <n v="4.6666666666666599"/>
    <n v="4.6666666666666599"/>
    <n v="6"/>
    <n v="3"/>
    <n v="50"/>
    <n v="4.6666666666666599"/>
    <x v="11"/>
    <x v="649"/>
    <n v="3"/>
  </r>
  <r>
    <s v="202620-21593"/>
    <s v="21593 History of Rock and Roll"/>
    <n v="202620"/>
    <n v="1"/>
    <s v="MUS"/>
    <n v="1310"/>
    <s v="01W"/>
    <x v="326"/>
    <s v="Humanities, Social Sci &amp; Arts"/>
    <s v="Music"/>
    <n v="4.2708333333333304"/>
    <n v="4.2750000000000004"/>
    <n v="38"/>
    <n v="8"/>
    <n v="21.052631578947"/>
    <n v="4.2727272727272698"/>
    <x v="3"/>
    <x v="650"/>
    <n v="30"/>
  </r>
  <r>
    <s v="202620-21596"/>
    <s v="21596 Symphonic Band"/>
    <n v="202620"/>
    <n v="1"/>
    <s v="MUS"/>
    <s v="100B"/>
    <s v="1SE"/>
    <x v="253"/>
    <s v="Humanities, Social Sci &amp; Arts"/>
    <s v="Music"/>
    <n v="3.8333333333333299"/>
    <n v="3.93333333333333"/>
    <n v="51"/>
    <n v="6"/>
    <n v="11.764705882352001"/>
    <n v="3.87878787878787"/>
    <x v="8"/>
    <x v="651"/>
    <n v="45"/>
  </r>
  <r>
    <s v="202620-21597"/>
    <s v="21597 Intro to Sociology"/>
    <n v="202620"/>
    <n v="1"/>
    <s v="SOC"/>
    <n v="1301"/>
    <s v="01E"/>
    <x v="327"/>
    <s v="Humanities, Social Sci &amp; Arts"/>
    <s v="Social Sciences"/>
    <n v="4.9166666666666599"/>
    <n v="5"/>
    <n v="19"/>
    <n v="2"/>
    <n v="10.526315789472999"/>
    <n v="4.9545454545454497"/>
    <x v="20"/>
    <x v="652"/>
    <n v="17"/>
  </r>
  <r>
    <s v="202620-21598"/>
    <s v="21598 Music History:1750-Present"/>
    <n v="202620"/>
    <n v="1"/>
    <s v="MUS"/>
    <n v="324"/>
    <s v="01E"/>
    <x v="328"/>
    <s v="Humanities, Social Sci &amp; Arts"/>
    <s v="Music"/>
    <n v="4.8"/>
    <n v="4.76"/>
    <n v="28"/>
    <n v="5"/>
    <n v="17.857142857142001"/>
    <n v="4.7818181818181804"/>
    <x v="4"/>
    <x v="653"/>
    <n v="23"/>
  </r>
  <r>
    <s v="202620-21599"/>
    <s v="21599 Music History:1750-Present"/>
    <n v="202620"/>
    <n v="1"/>
    <s v="MUS"/>
    <n v="324"/>
    <s v="02E"/>
    <x v="328"/>
    <s v="Humanities, Social Sci &amp; Arts"/>
    <s v="Music"/>
    <n v="4.5666666666666602"/>
    <n v="4.68"/>
    <n v="20"/>
    <n v="5"/>
    <n v="25"/>
    <n v="4.6181818181818102"/>
    <x v="4"/>
    <x v="654"/>
    <n v="15"/>
  </r>
  <r>
    <s v="202620-21601"/>
    <s v="21601 History of Rock and Roll"/>
    <n v="202620"/>
    <n v="1"/>
    <s v="MUS"/>
    <n v="1310"/>
    <s v="02W"/>
    <x v="326"/>
    <s v="Humanities, Social Sci &amp; Arts"/>
    <s v="Music"/>
    <n v="4.125"/>
    <n v="4.25"/>
    <n v="39"/>
    <n v="4"/>
    <n v="10.25641025641"/>
    <n v="4.1818181818181799"/>
    <x v="3"/>
    <x v="655"/>
    <n v="35"/>
  </r>
  <r>
    <s v="202620-21603"/>
    <s v="21603 Flute and Dbl Reed Methods"/>
    <n v="202620"/>
    <n v="1"/>
    <s v="MUS"/>
    <n v="162"/>
    <s v="01E"/>
    <x v="287"/>
    <s v="Humanities, Social Sci &amp; Arts"/>
    <s v="Music"/>
    <n v="5"/>
    <n v="5"/>
    <n v="21"/>
    <n v="13"/>
    <n v="61.904761904761003"/>
    <n v="5"/>
    <x v="15"/>
    <x v="656"/>
    <n v="8"/>
  </r>
  <r>
    <s v="202620-21604"/>
    <s v="21604 Flute and Dbl Reed Methods"/>
    <n v="202620"/>
    <n v="1"/>
    <s v="MUS"/>
    <n v="162"/>
    <s v="02E"/>
    <x v="287"/>
    <s v="Humanities, Social Sci &amp; Arts"/>
    <s v="Music"/>
    <n v="5"/>
    <n v="5"/>
    <n v="21"/>
    <n v="7"/>
    <n v="33.333333333333002"/>
    <n v="5"/>
    <x v="15"/>
    <x v="657"/>
    <n v="14"/>
  </r>
  <r>
    <s v="202620-21605"/>
    <s v="21605 Theory II"/>
    <n v="202620"/>
    <n v="1"/>
    <s v="MUS"/>
    <n v="1312"/>
    <s v="01E"/>
    <x v="329"/>
    <s v="Humanities, Social Sci &amp; Arts"/>
    <s v="Music"/>
    <n v="3.6666666666666599"/>
    <n v="3.7090909090909001"/>
    <n v="16"/>
    <n v="11"/>
    <n v="68.75"/>
    <n v="3.6859504132231402"/>
    <x v="7"/>
    <x v="658"/>
    <n v="5"/>
  </r>
  <r>
    <s v="202620-21607"/>
    <s v="21607 Theory II"/>
    <n v="202620"/>
    <n v="1"/>
    <s v="MUS"/>
    <n v="1312"/>
    <s v="02E"/>
    <x v="289"/>
    <s v="Humanities, Social Sci &amp; Arts"/>
    <s v="Music"/>
    <n v="4.5999999999999996"/>
    <n v="4.5199999999999996"/>
    <n v="21"/>
    <n v="5"/>
    <n v="23.809523809523"/>
    <n v="4.5636363636363599"/>
    <x v="10"/>
    <x v="659"/>
    <n v="16"/>
  </r>
  <r>
    <s v="202620-21609"/>
    <s v="21609 Principal Applied - Percussion"/>
    <n v="202620"/>
    <n v="1"/>
    <s v="MUS"/>
    <n v="152"/>
    <n v="178"/>
    <x v="330"/>
    <s v="Humanities, Social Sci &amp; Arts"/>
    <s v="Music"/>
    <n v="5"/>
    <n v="5"/>
    <n v="11"/>
    <n v="1"/>
    <n v="9.0909090909089993"/>
    <n v="5"/>
    <x v="5"/>
    <x v="660"/>
    <n v="10"/>
  </r>
  <r>
    <s v="202620-21612"/>
    <s v="21612 Percussion Ensemble II"/>
    <n v="202620"/>
    <n v="1"/>
    <s v="MUS"/>
    <s v="100P"/>
    <n v="13"/>
    <x v="233"/>
    <s v="Humanities, Social Sci &amp; Arts"/>
    <s v="Music"/>
    <n v="5"/>
    <n v="5"/>
    <n v="15"/>
    <n v="1"/>
    <n v="6.6666666666659999"/>
    <n v="5"/>
    <x v="15"/>
    <x v="661"/>
    <n v="14"/>
  </r>
  <r>
    <s v="202620-21616"/>
    <s v="21616 Class Piano A"/>
    <n v="202620"/>
    <n v="1"/>
    <s v="MUS"/>
    <n v="136"/>
    <s v="01E"/>
    <x v="331"/>
    <s v="Humanities, Social Sci &amp; Arts"/>
    <s v="Music"/>
    <n v="5"/>
    <n v="4.93333333333333"/>
    <n v="10"/>
    <n v="3"/>
    <n v="30"/>
    <n v="4.96969696969696"/>
    <x v="18"/>
    <x v="662"/>
    <n v="7"/>
  </r>
  <r>
    <s v="202620-21618"/>
    <s v="21618 Class Piano B"/>
    <n v="202620"/>
    <n v="1"/>
    <s v="MUS"/>
    <n v="140"/>
    <s v="01E"/>
    <x v="331"/>
    <s v="Humanities, Social Sci &amp; Arts"/>
    <s v="Music"/>
    <n v="4.4444444444444402"/>
    <n v="4.8"/>
    <n v="16"/>
    <n v="3"/>
    <n v="18.75"/>
    <n v="4.6060606060606002"/>
    <x v="18"/>
    <x v="663"/>
    <n v="13"/>
  </r>
  <r>
    <s v="202620-21619"/>
    <s v="21619 Class Piano B"/>
    <n v="202620"/>
    <n v="1"/>
    <s v="MUS"/>
    <n v="140"/>
    <s v="02E"/>
    <x v="331"/>
    <s v="Humanities, Social Sci &amp; Arts"/>
    <s v="Music"/>
    <m/>
    <m/>
    <n v="4"/>
    <n v="0"/>
    <n v="0"/>
    <m/>
    <x v="18"/>
    <x v="664"/>
    <n v="4"/>
  </r>
  <r>
    <s v="202620-21622"/>
    <s v="21622 Personality Theories and Asses"/>
    <n v="202620"/>
    <s v="L"/>
    <s v="PSY"/>
    <n v="575"/>
    <s v="01W"/>
    <x v="332"/>
    <s v="Education &amp; Human Services"/>
    <s v="Psychology &amp; Special Education"/>
    <m/>
    <m/>
    <n v="9"/>
    <n v="0"/>
    <n v="0"/>
    <m/>
    <x v="7"/>
    <x v="665"/>
    <n v="9"/>
  </r>
  <r>
    <s v="202620-21625"/>
    <s v="21625 Construction Acct &amp; Fin Mgt"/>
    <n v="202620"/>
    <n v="1"/>
    <s v="CONE"/>
    <n v="424"/>
    <s v="01E"/>
    <x v="323"/>
    <s v="Science &amp; Engineering"/>
    <s v="Engineering &amp; Technology"/>
    <n v="5"/>
    <n v="5"/>
    <n v="8"/>
    <n v="2"/>
    <n v="25"/>
    <n v="5"/>
    <x v="22"/>
    <x v="666"/>
    <n v="6"/>
  </r>
  <r>
    <s v="202620-21626"/>
    <s v="21626 Class Piano B"/>
    <n v="202620"/>
    <n v="1"/>
    <s v="MUS"/>
    <n v="140"/>
    <s v="05E"/>
    <x v="331"/>
    <s v="Humanities, Social Sci &amp; Arts"/>
    <s v="Music"/>
    <n v="5"/>
    <n v="5"/>
    <n v="7"/>
    <n v="1"/>
    <n v="14.285714285714"/>
    <n v="5"/>
    <x v="18"/>
    <x v="667"/>
    <n v="6"/>
  </r>
  <r>
    <s v="202620-21628"/>
    <s v="21628 Class Piano C"/>
    <n v="202620"/>
    <n v="1"/>
    <s v="MUS"/>
    <n v="236"/>
    <s v="02E"/>
    <x v="331"/>
    <s v="Humanities, Social Sci &amp; Arts"/>
    <s v="Music"/>
    <n v="4.55555555555555"/>
    <n v="4.5333333333333297"/>
    <n v="8"/>
    <n v="3"/>
    <n v="37.5"/>
    <n v="4.5454545454545396"/>
    <x v="18"/>
    <x v="668"/>
    <n v="5"/>
  </r>
  <r>
    <s v="202620-21631"/>
    <s v="21631 Minor Applied Piano"/>
    <n v="202620"/>
    <n v="1"/>
    <s v="MUS"/>
    <n v="351"/>
    <n v="160"/>
    <x v="331"/>
    <s v="Humanities, Social Sci &amp; Arts"/>
    <s v="Music"/>
    <n v="3"/>
    <n v="4"/>
    <n v="6"/>
    <n v="1"/>
    <n v="16.666666666666"/>
    <n v="3.4545454545454501"/>
    <x v="18"/>
    <x v="669"/>
    <n v="5"/>
  </r>
  <r>
    <s v="202620-21639"/>
    <s v="21639 Principal Applied - Flute"/>
    <n v="202620"/>
    <n v="1"/>
    <s v="MUS"/>
    <n v="152"/>
    <n v="141"/>
    <x v="333"/>
    <s v="Humanities, Social Sci &amp; Arts"/>
    <s v="Music"/>
    <n v="5"/>
    <n v="5"/>
    <n v="7"/>
    <n v="2"/>
    <n v="28.571428571428001"/>
    <n v="5"/>
    <x v="4"/>
    <x v="670"/>
    <n v="5"/>
  </r>
  <r>
    <s v="202620-21644"/>
    <s v="21644 Principles of Acct I"/>
    <n v="202620"/>
    <n v="1"/>
    <s v="ACCT"/>
    <n v="2301"/>
    <s v="02E"/>
    <x v="6"/>
    <s v="Business"/>
    <s v="Acct, Fin, Eco, and Bus Law"/>
    <n v="4.87878787878787"/>
    <n v="4.8"/>
    <n v="17"/>
    <n v="11"/>
    <n v="64.705882352941003"/>
    <n v="4.8429752066115697"/>
    <x v="5"/>
    <x v="671"/>
    <n v="6"/>
  </r>
  <r>
    <s v="202620-21648"/>
    <s v="21648 Principal Applied - Clarinet"/>
    <n v="202620"/>
    <n v="1"/>
    <s v="MUS"/>
    <n v="152"/>
    <n v="220"/>
    <x v="334"/>
    <s v="Humanities, Social Sci &amp; Arts"/>
    <s v="Music"/>
    <n v="5"/>
    <n v="5"/>
    <n v="5"/>
    <n v="1"/>
    <n v="20"/>
    <n v="5"/>
    <x v="4"/>
    <x v="672"/>
    <n v="4"/>
  </r>
  <r>
    <s v="202620-21651"/>
    <s v="21651 Intro to Sociology"/>
    <n v="202620"/>
    <n v="1"/>
    <s v="SOC"/>
    <n v="1301"/>
    <s v="02E"/>
    <x v="335"/>
    <s v="Humanities, Social Sci &amp; Arts"/>
    <s v="Social Sciences"/>
    <n v="4.3333333333333304"/>
    <n v="4.6666666666666599"/>
    <n v="27"/>
    <n v="6"/>
    <n v="22.222222222222001"/>
    <n v="4.48484848484848"/>
    <x v="4"/>
    <x v="673"/>
    <n v="21"/>
  </r>
  <r>
    <s v="202620-21657"/>
    <s v="21657 Contemporary Ideas"/>
    <n v="202620"/>
    <n v="1"/>
    <s v="SOC"/>
    <n v="1306"/>
    <s v="01W"/>
    <x v="336"/>
    <s v="Humanities, Social Sci &amp; Arts"/>
    <s v="Social Sciences"/>
    <n v="4.7666666666666604"/>
    <n v="4.8"/>
    <n v="29"/>
    <n v="5"/>
    <n v="17.241379310344001"/>
    <n v="4.7818181818181804"/>
    <x v="5"/>
    <x v="674"/>
    <n v="24"/>
  </r>
  <r>
    <s v="202620-21659"/>
    <s v="21659 Percussion Ensemble I"/>
    <n v="202620"/>
    <n v="1"/>
    <s v="MUS"/>
    <s v="300P"/>
    <n v="12"/>
    <x v="337"/>
    <s v="Humanities, Social Sci &amp; Arts"/>
    <s v="Music"/>
    <m/>
    <m/>
    <n v="11"/>
    <n v="0"/>
    <n v="0"/>
    <m/>
    <x v="6"/>
    <x v="675"/>
    <n v="11"/>
  </r>
  <r>
    <s v="202620-21661"/>
    <s v="21661 Prin of Accounting II"/>
    <n v="202620"/>
    <n v="1"/>
    <s v="ACCT"/>
    <n v="2302"/>
    <s v="02E"/>
    <x v="338"/>
    <s v="Business"/>
    <s v="Acct, Fin, Eco, and Bus Law"/>
    <n v="3.7619047619047601"/>
    <n v="3.7999999999999901"/>
    <n v="24"/>
    <n v="7"/>
    <n v="29.166666666666"/>
    <n v="3.7792207792207702"/>
    <x v="14"/>
    <x v="676"/>
    <n v="17"/>
  </r>
  <r>
    <s v="202620-21668"/>
    <s v="21668 Deviant Behavior"/>
    <n v="202620"/>
    <n v="1"/>
    <s v="SOC"/>
    <n v="320"/>
    <s v="01E"/>
    <x v="317"/>
    <s v="Humanities, Social Sci &amp; Arts"/>
    <s v="Social Sciences"/>
    <n v="4.6309523809523796"/>
    <n v="4.6135531135531096"/>
    <n v="30"/>
    <n v="15"/>
    <n v="50"/>
    <n v="4.6230436230436203"/>
    <x v="3"/>
    <x v="677"/>
    <n v="15"/>
  </r>
  <r>
    <s v="202620-21673"/>
    <s v="21673 Mthds of Stat Analys"/>
    <n v="202620"/>
    <n v="1"/>
    <s v="SOC"/>
    <n v="332"/>
    <s v="01B"/>
    <x v="339"/>
    <s v="Humanities, Social Sci &amp; Arts"/>
    <s v="Social Sciences"/>
    <n v="4.5833333333333304"/>
    <n v="4.3"/>
    <n v="9"/>
    <n v="2"/>
    <n v="22.222222222222001"/>
    <n v="4.4545454545454497"/>
    <x v="0"/>
    <x v="678"/>
    <n v="7"/>
  </r>
  <r>
    <s v="202620-21685"/>
    <s v="21685 Group Psychotherapy"/>
    <n v="202620"/>
    <s v="L"/>
    <s v="PSY"/>
    <n v="592"/>
    <s v="01W"/>
    <x v="332"/>
    <s v="Education &amp; Human Services"/>
    <s v="Psychology &amp; Special Education"/>
    <n v="4.9166666666666599"/>
    <n v="5"/>
    <n v="12"/>
    <n v="2"/>
    <n v="16.666666666666"/>
    <n v="4.9545454545454497"/>
    <x v="7"/>
    <x v="679"/>
    <n v="10"/>
  </r>
  <r>
    <s v="202620-21692"/>
    <s v="21692 Chemical Sci &amp; Profession"/>
    <n v="202620"/>
    <n v="1"/>
    <s v="CHEM"/>
    <n v="401"/>
    <s v="01E"/>
    <x v="271"/>
    <s v="Science &amp; Engineering"/>
    <s v="Chemistry"/>
    <m/>
    <m/>
    <n v="5"/>
    <n v="0"/>
    <n v="0"/>
    <m/>
    <x v="8"/>
    <x v="680"/>
    <n v="5"/>
  </r>
  <r>
    <s v="202620-21693"/>
    <s v="21693 Graduate Seminar"/>
    <n v="202620"/>
    <n v="1"/>
    <s v="CHEM"/>
    <n v="501"/>
    <s v="01E"/>
    <x v="271"/>
    <s v="Science &amp; Engineering"/>
    <s v="Chemistry"/>
    <m/>
    <m/>
    <n v="7"/>
    <n v="0"/>
    <n v="0"/>
    <m/>
    <x v="8"/>
    <x v="681"/>
    <n v="7"/>
  </r>
  <r>
    <s v="202620-21695"/>
    <s v="21695 General Biochemistry"/>
    <n v="202620"/>
    <n v="1"/>
    <s v="CHEM"/>
    <n v="314"/>
    <s v="01W"/>
    <x v="304"/>
    <s v="Science &amp; Engineering"/>
    <s v="Chemistry"/>
    <n v="4.2666666666666604"/>
    <n v="4.4800000000000004"/>
    <n v="21"/>
    <n v="5"/>
    <n v="23.809523809523"/>
    <n v="4.3636363636363598"/>
    <x v="15"/>
    <x v="682"/>
    <n v="16"/>
  </r>
  <r>
    <s v="202620-21697"/>
    <s v="21697 Research Lit &amp; Techniques"/>
    <n v="202620"/>
    <s v="L"/>
    <s v="PSY"/>
    <n v="595"/>
    <s v="01W"/>
    <x v="340"/>
    <s v="Education &amp; Human Services"/>
    <s v="Psychology &amp; Special Education"/>
    <n v="5"/>
    <n v="5"/>
    <n v="13"/>
    <n v="2"/>
    <n v="15.384615384615"/>
    <n v="5"/>
    <x v="7"/>
    <x v="683"/>
    <n v="11"/>
  </r>
  <r>
    <s v="202620-21699"/>
    <s v="21699 Psychology of Gerontology"/>
    <n v="202620"/>
    <s v="L"/>
    <s v="PSY"/>
    <n v="598"/>
    <s v="01W"/>
    <x v="341"/>
    <s v="Education &amp; Human Services"/>
    <s v="Psychology &amp; Special Education"/>
    <m/>
    <m/>
    <n v="4"/>
    <n v="0"/>
    <n v="0"/>
    <m/>
    <x v="5"/>
    <x v="684"/>
    <n v="4"/>
  </r>
  <r>
    <s v="202620-21700"/>
    <s v="21700 Single Subject Designs"/>
    <n v="202620"/>
    <s v="L"/>
    <s v="PSY"/>
    <n v="605"/>
    <s v="01W"/>
    <x v="308"/>
    <s v="Education &amp; Human Services"/>
    <s v="Psychology &amp; Special Education"/>
    <n v="5"/>
    <n v="5"/>
    <n v="13"/>
    <n v="1"/>
    <n v="7.6923076923069997"/>
    <n v="5"/>
    <x v="3"/>
    <x v="685"/>
    <n v="12"/>
  </r>
  <r>
    <s v="202620-21701"/>
    <s v="21701 Single Subject Designs"/>
    <n v="202620"/>
    <s v="L"/>
    <s v="SPED"/>
    <n v="605"/>
    <s v="01W"/>
    <x v="308"/>
    <s v="Education &amp; Human Services"/>
    <s v="Psychology &amp; Special Education"/>
    <m/>
    <m/>
    <n v="8"/>
    <n v="0"/>
    <n v="0"/>
    <m/>
    <x v="3"/>
    <x v="686"/>
    <n v="8"/>
  </r>
  <r>
    <s v="202620-21702"/>
    <s v="21702 Applied Behavior Analysis"/>
    <n v="202620"/>
    <s v="L"/>
    <s v="SPED"/>
    <n v="535"/>
    <s v="01W"/>
    <x v="308"/>
    <s v="Education &amp; Human Services"/>
    <s v="Psychology &amp; Special Education"/>
    <m/>
    <m/>
    <n v="5"/>
    <n v="0"/>
    <n v="0"/>
    <m/>
    <x v="3"/>
    <x v="687"/>
    <n v="5"/>
  </r>
  <r>
    <s v="202620-21737"/>
    <s v="21737 Introductory Chemistry I"/>
    <n v="202620"/>
    <n v="1"/>
    <s v="CHEM"/>
    <n v="1305"/>
    <s v="01E"/>
    <x v="342"/>
    <s v="Science &amp; Engineering"/>
    <s v="Chemistry"/>
    <n v="4.8888888888888804"/>
    <n v="5"/>
    <n v="41"/>
    <n v="12"/>
    <n v="29.268292682925999"/>
    <n v="4.9393939393939297"/>
    <x v="17"/>
    <x v="688"/>
    <n v="29"/>
  </r>
  <r>
    <s v="202620-21738"/>
    <s v="21738 Introductory Chemistry I"/>
    <n v="202620"/>
    <n v="1"/>
    <s v="CHEM"/>
    <n v="1305"/>
    <s v="01W"/>
    <x v="275"/>
    <s v="Science &amp; Engineering"/>
    <s v="Chemistry"/>
    <n v="4.5"/>
    <n v="4.6666666666666599"/>
    <n v="34"/>
    <n v="3"/>
    <n v="8.8235294117639995"/>
    <n v="4.5757575757575699"/>
    <x v="21"/>
    <x v="689"/>
    <n v="31"/>
  </r>
  <r>
    <s v="202620-21739"/>
    <s v="21739 Introductory Chemistry Lab I"/>
    <n v="202620"/>
    <n v="1"/>
    <s v="CHEM"/>
    <n v="1105"/>
    <s v="01L"/>
    <x v="306"/>
    <s v="Science &amp; Engineering"/>
    <s v="Chemistry"/>
    <n v="5"/>
    <n v="4.7"/>
    <n v="18"/>
    <n v="2"/>
    <n v="11.111111111111001"/>
    <n v="4.8636363636363598"/>
    <x v="6"/>
    <x v="690"/>
    <n v="16"/>
  </r>
  <r>
    <s v="202620-21740"/>
    <s v="21740 Introductory Chemistry Lab I"/>
    <n v="202620"/>
    <n v="1"/>
    <s v="CHEM"/>
    <n v="1105"/>
    <s v="02L"/>
    <x v="306"/>
    <s v="Science &amp; Engineering"/>
    <s v="Chemistry"/>
    <n v="3.3333333333333299"/>
    <n v="3.95"/>
    <n v="18"/>
    <n v="4"/>
    <n v="22.222222222222001"/>
    <n v="3.6136363636363602"/>
    <x v="6"/>
    <x v="691"/>
    <n v="14"/>
  </r>
  <r>
    <s v="202620-21741"/>
    <s v="21741 Introductory Chemistry Lab I"/>
    <n v="202620"/>
    <n v="1"/>
    <s v="CHEM"/>
    <n v="1105"/>
    <s v="03L"/>
    <x v="342"/>
    <s v="Science &amp; Engineering"/>
    <s v="Chemistry"/>
    <n v="4.8333333333333304"/>
    <n v="4.86666666666666"/>
    <n v="17"/>
    <n v="3"/>
    <n v="17.647058823529001"/>
    <n v="4.8484848484848397"/>
    <x v="17"/>
    <x v="692"/>
    <n v="14"/>
  </r>
  <r>
    <s v="202620-21743"/>
    <s v="21743 Introductory Chemistry Lab II"/>
    <n v="202620"/>
    <n v="1"/>
    <s v="CHEM"/>
    <n v="1107"/>
    <s v="01L"/>
    <x v="342"/>
    <s v="Science &amp; Engineering"/>
    <s v="Chemistry"/>
    <n v="4.9583333333333304"/>
    <n v="5"/>
    <n v="12"/>
    <n v="5"/>
    <n v="41.666666666666003"/>
    <n v="4.9772727272727204"/>
    <x v="17"/>
    <x v="693"/>
    <n v="7"/>
  </r>
  <r>
    <s v="202620-21744"/>
    <s v="21744 Introductory Chemistry Lab II"/>
    <n v="202620"/>
    <n v="1"/>
    <s v="CHEM"/>
    <n v="1107"/>
    <s v="02L"/>
    <x v="342"/>
    <s v="Science &amp; Engineering"/>
    <s v="Chemistry"/>
    <n v="4.9444444444444402"/>
    <n v="4.6666666666666599"/>
    <n v="11"/>
    <n v="3"/>
    <n v="27.272727272727"/>
    <n v="4.8181818181818103"/>
    <x v="17"/>
    <x v="694"/>
    <n v="8"/>
  </r>
  <r>
    <s v="202620-21745"/>
    <s v="21745 Psy Ed Statistics"/>
    <n v="202620"/>
    <s v="L"/>
    <s v="PSY"/>
    <n v="612"/>
    <s v="01W"/>
    <x v="343"/>
    <s v="Education &amp; Human Services"/>
    <s v="Psychology &amp; Special Education"/>
    <n v="4.6333333333333302"/>
    <n v="4.72"/>
    <n v="20"/>
    <n v="5"/>
    <n v="25"/>
    <n v="4.6727272727272702"/>
    <x v="2"/>
    <x v="695"/>
    <n v="15"/>
  </r>
  <r>
    <s v="202620-21746"/>
    <s v="21746 Psy Principles of Consult/Sup"/>
    <n v="202620"/>
    <s v="L"/>
    <s v="PSY"/>
    <n v="615"/>
    <s v="0SW"/>
    <x v="344"/>
    <s v="Education &amp; Human Services"/>
    <s v="Psychology &amp; Special Education"/>
    <n v="4.9166666666666599"/>
    <n v="4.7"/>
    <n v="10"/>
    <n v="2"/>
    <n v="20"/>
    <n v="4.8181818181818103"/>
    <x v="3"/>
    <x v="696"/>
    <n v="8"/>
  </r>
  <r>
    <s v="202620-21747"/>
    <s v="21747 Intro to Human Cognition"/>
    <n v="202620"/>
    <s v="L"/>
    <s v="PSY"/>
    <n v="620"/>
    <s v="01W"/>
    <x v="103"/>
    <s v="Education &amp; Human Services"/>
    <s v="Psychology &amp; Special Education"/>
    <n v="4.6666666666666599"/>
    <n v="4.72"/>
    <n v="15"/>
    <n v="5"/>
    <n v="33.333333333333002"/>
    <n v="4.6909090909090896"/>
    <x v="7"/>
    <x v="697"/>
    <n v="10"/>
  </r>
  <r>
    <s v="202620-21748"/>
    <s v="21748 School Based Interv"/>
    <n v="202620"/>
    <s v="L"/>
    <s v="PSY"/>
    <n v="635"/>
    <s v="41E"/>
    <x v="344"/>
    <s v="Education &amp; Human Services"/>
    <s v="Psychology &amp; Special Education"/>
    <n v="4.1666666666666599"/>
    <n v="3.4"/>
    <n v="11"/>
    <n v="2"/>
    <n v="18.181818181817999"/>
    <n v="3.8181818181818099"/>
    <x v="3"/>
    <x v="698"/>
    <n v="9"/>
  </r>
  <r>
    <s v="202620-21750"/>
    <s v="21750 Clinical Practicum Psych"/>
    <n v="202620"/>
    <n v="1"/>
    <s v="PSY"/>
    <n v="691"/>
    <s v="02E"/>
    <x v="345"/>
    <s v="Education &amp; Human Services"/>
    <s v="Psychology &amp; Special Education"/>
    <m/>
    <m/>
    <n v="11"/>
    <n v="0"/>
    <n v="0"/>
    <m/>
    <x v="7"/>
    <x v="699"/>
    <n v="11"/>
  </r>
  <r>
    <s v="202620-21755"/>
    <s v="21755 Survey of Exceptionalities"/>
    <n v="202620"/>
    <n v="1"/>
    <s v="SPED"/>
    <n v="346"/>
    <s v="01W"/>
    <x v="340"/>
    <s v="Education &amp; Human Services"/>
    <s v="Psychology &amp; Special Education"/>
    <n v="4.8125"/>
    <n v="4.9000000000000004"/>
    <n v="49"/>
    <n v="8"/>
    <n v="16.326530612243999"/>
    <n v="4.8522727272727204"/>
    <x v="7"/>
    <x v="700"/>
    <n v="41"/>
  </r>
  <r>
    <s v="202620-21767"/>
    <s v="21767 Char Stud w/Mild Disabilities"/>
    <n v="202620"/>
    <s v="L"/>
    <s v="SPED"/>
    <n v="524"/>
    <s v="01W"/>
    <x v="346"/>
    <s v="Education &amp; Human Services"/>
    <s v="Psychology &amp; Special Education"/>
    <m/>
    <m/>
    <n v="7"/>
    <n v="0"/>
    <n v="0"/>
    <m/>
    <x v="6"/>
    <x v="701"/>
    <n v="7"/>
  </r>
  <r>
    <s v="202620-21769"/>
    <s v="21769 Secondary Instruction Methods"/>
    <n v="202620"/>
    <s v="L"/>
    <s v="SPED"/>
    <n v="563"/>
    <s v="01W"/>
    <x v="346"/>
    <s v="Education &amp; Human Services"/>
    <s v="Psychology &amp; Special Education"/>
    <m/>
    <m/>
    <n v="7"/>
    <n v="0"/>
    <n v="0"/>
    <m/>
    <x v="6"/>
    <x v="702"/>
    <n v="7"/>
  </r>
  <r>
    <s v="202620-21771"/>
    <s v="21771 Educational Diag Practicum"/>
    <n v="202620"/>
    <s v="L"/>
    <s v="SPED"/>
    <n v="691"/>
    <s v="01E"/>
    <x v="347"/>
    <s v="Education &amp; Human Services"/>
    <s v="Psychology &amp; Special Education"/>
    <n v="4.5"/>
    <n v="4.2666666666666604"/>
    <n v="5"/>
    <n v="3"/>
    <n v="60"/>
    <n v="4.39393939393939"/>
    <x v="5"/>
    <x v="703"/>
    <n v="2"/>
  </r>
  <r>
    <s v="202620-21773"/>
    <s v="21773 General Chem Lab I"/>
    <n v="202620"/>
    <n v="1"/>
    <s v="CHEM"/>
    <n v="1111"/>
    <s v="01L"/>
    <x v="348"/>
    <s v="Science &amp; Engineering"/>
    <s v="Chemistry"/>
    <n v="4.2"/>
    <n v="4.0199999999999996"/>
    <n v="17"/>
    <n v="10"/>
    <n v="58.823529411764"/>
    <n v="4.1181818181818102"/>
    <x v="18"/>
    <x v="704"/>
    <n v="7"/>
  </r>
  <r>
    <s v="202620-21774"/>
    <s v="21774 General Chem Lab I"/>
    <n v="202620"/>
    <n v="1"/>
    <s v="CHEM"/>
    <n v="1111"/>
    <s v="02L"/>
    <x v="348"/>
    <s v="Science &amp; Engineering"/>
    <s v="Chemistry"/>
    <n v="5"/>
    <n v="5"/>
    <n v="15"/>
    <n v="2"/>
    <n v="13.333333333333"/>
    <n v="5"/>
    <x v="18"/>
    <x v="705"/>
    <n v="13"/>
  </r>
  <r>
    <s v="202620-21775"/>
    <s v="21775 General Chem Lab I"/>
    <n v="202620"/>
    <n v="1"/>
    <s v="CHEM"/>
    <n v="1111"/>
    <s v="03L"/>
    <x v="275"/>
    <s v="Science &amp; Engineering"/>
    <s v="Chemistry"/>
    <n v="4.3333333333333304"/>
    <n v="4.7"/>
    <n v="12"/>
    <n v="2"/>
    <n v="16.666666666666"/>
    <n v="4.5"/>
    <x v="21"/>
    <x v="706"/>
    <n v="10"/>
  </r>
  <r>
    <s v="202620-21776"/>
    <s v="21776 General Chem Lab I"/>
    <n v="202620"/>
    <n v="1"/>
    <s v="CHEM"/>
    <n v="1111"/>
    <s v="04L"/>
    <x v="275"/>
    <s v="Science &amp; Engineering"/>
    <s v="Chemistry"/>
    <n v="4.55555555555555"/>
    <n v="4.6666666666666599"/>
    <n v="9"/>
    <n v="3"/>
    <n v="33.333333333333002"/>
    <n v="4.6060606060606002"/>
    <x v="21"/>
    <x v="707"/>
    <n v="6"/>
  </r>
  <r>
    <s v="202620-21777"/>
    <s v="21777 General Chem Lab I"/>
    <n v="202620"/>
    <n v="1"/>
    <s v="CHEM"/>
    <n v="1111"/>
    <s v="05L"/>
    <x v="275"/>
    <s v="Science &amp; Engineering"/>
    <s v="Chemistry"/>
    <n v="4.9583333333333304"/>
    <n v="4.95"/>
    <n v="16"/>
    <n v="4"/>
    <n v="25"/>
    <n v="4.9545454545454497"/>
    <x v="21"/>
    <x v="708"/>
    <n v="12"/>
  </r>
  <r>
    <s v="202620-21778"/>
    <s v="21778 General Chem Lab I"/>
    <n v="202620"/>
    <n v="1"/>
    <s v="CHEM"/>
    <n v="1111"/>
    <s v="06L"/>
    <x v="275"/>
    <s v="Science &amp; Engineering"/>
    <s v="Chemistry"/>
    <n v="4.4166666666666599"/>
    <n v="4.2"/>
    <n v="14"/>
    <n v="2"/>
    <n v="14.285714285714"/>
    <n v="4.3181818181818103"/>
    <x v="21"/>
    <x v="709"/>
    <n v="12"/>
  </r>
  <r>
    <s v="202620-21779"/>
    <s v="21779 Design &amp; Const of Foundations"/>
    <n v="202620"/>
    <n v="1"/>
    <s v="CONE"/>
    <n v="432"/>
    <s v="01E"/>
    <x v="323"/>
    <s v="Science &amp; Engineering"/>
    <s v="Engineering &amp; Technology"/>
    <n v="4.7222222222222197"/>
    <n v="4.6666666666666599"/>
    <n v="10"/>
    <n v="3"/>
    <n v="30"/>
    <n v="4.6969696969696901"/>
    <x v="22"/>
    <x v="710"/>
    <n v="7"/>
  </r>
  <r>
    <s v="202620-21780"/>
    <s v="21780 Const Engr Capstone Project"/>
    <n v="202620"/>
    <n v="1"/>
    <s v="CONE"/>
    <n v="471"/>
    <s v="01E"/>
    <x v="323"/>
    <s v="Science &amp; Engineering"/>
    <s v="Engineering &amp; Technology"/>
    <n v="5"/>
    <n v="5"/>
    <n v="8"/>
    <n v="2"/>
    <n v="25"/>
    <n v="5"/>
    <x v="22"/>
    <x v="711"/>
    <n v="6"/>
  </r>
  <r>
    <s v="202620-21781"/>
    <s v="21781 Circuit Theory I"/>
    <n v="202620"/>
    <n v="1"/>
    <s v="EE"/>
    <n v="220"/>
    <s v="01E"/>
    <x v="349"/>
    <s v="Science &amp; Engineering"/>
    <s v="Engineering &amp; Technology"/>
    <n v="4.6111111111111098"/>
    <n v="4.6333333333333302"/>
    <n v="12"/>
    <n v="12"/>
    <n v="100"/>
    <n v="4.6212121212121202"/>
    <x v="1"/>
    <x v="712"/>
    <n v="0"/>
  </r>
  <r>
    <s v="202620-21782"/>
    <s v="21782 Electronics II"/>
    <n v="202620"/>
    <n v="1"/>
    <s v="EE"/>
    <n v="321"/>
    <s v="01E"/>
    <x v="349"/>
    <s v="Science &amp; Engineering"/>
    <s v="Engineering &amp; Technology"/>
    <n v="4.87254901960784"/>
    <n v="4.8941176470588204"/>
    <n v="20"/>
    <n v="17"/>
    <n v="85"/>
    <n v="4.8823529411764701"/>
    <x v="1"/>
    <x v="713"/>
    <n v="3"/>
  </r>
  <r>
    <s v="202620-21783"/>
    <s v="21783 Electromagnetics"/>
    <n v="202620"/>
    <n v="1"/>
    <s v="EE"/>
    <n v="340"/>
    <s v="01E"/>
    <x v="350"/>
    <s v="Science &amp; Engineering"/>
    <s v="Engineering &amp; Technology"/>
    <n v="3.25"/>
    <n v="3.3999999999999901"/>
    <n v="20"/>
    <n v="18"/>
    <n v="90"/>
    <n v="3.3181818181818099"/>
    <x v="8"/>
    <x v="714"/>
    <n v="2"/>
  </r>
  <r>
    <s v="202620-21784"/>
    <s v="21784 Control Systems"/>
    <n v="202620"/>
    <n v="1"/>
    <s v="EE"/>
    <n v="435"/>
    <s v="01E"/>
    <x v="351"/>
    <s v="Science &amp; Engineering"/>
    <s v="Engineering &amp; Technology"/>
    <n v="3.875"/>
    <n v="3.9833333333333298"/>
    <n v="19"/>
    <n v="12"/>
    <n v="63.157894736842003"/>
    <n v="3.9242424242424199"/>
    <x v="19"/>
    <x v="715"/>
    <n v="7"/>
  </r>
  <r>
    <s v="202620-21785"/>
    <s v="21785 Applied Machine Learning"/>
    <n v="202620"/>
    <n v="1"/>
    <s v="EE"/>
    <n v="497"/>
    <s v="01E"/>
    <x v="352"/>
    <s v="Science &amp; Engineering"/>
    <s v="Engineering &amp; Technology"/>
    <n v="4.9761904761904701"/>
    <n v="4.9285714285714199"/>
    <n v="24"/>
    <n v="14"/>
    <n v="58.333333333333002"/>
    <n v="4.9545454545454497"/>
    <x v="16"/>
    <x v="716"/>
    <n v="10"/>
  </r>
  <r>
    <s v="202620-21786"/>
    <s v="21786 Digital Systems/Embedded Ctrl"/>
    <n v="202620"/>
    <n v="1"/>
    <s v="EE"/>
    <n v="310"/>
    <s v="01E"/>
    <x v="350"/>
    <s v="Science &amp; Engineering"/>
    <s v="Engineering &amp; Technology"/>
    <n v="3.15625"/>
    <n v="3.0625"/>
    <n v="21"/>
    <n v="16"/>
    <n v="76.190476190476005"/>
    <n v="3.1136363636363602"/>
    <x v="8"/>
    <x v="717"/>
    <n v="5"/>
  </r>
  <r>
    <s v="202620-21787"/>
    <s v="21787 Continuous Signals and Systems"/>
    <n v="202620"/>
    <n v="1"/>
    <s v="EE"/>
    <n v="330"/>
    <s v="01E"/>
    <x v="351"/>
    <s v="Science &amp; Engineering"/>
    <s v="Engineering &amp; Technology"/>
    <n v="4.2333333333333298"/>
    <n v="4.42"/>
    <n v="20"/>
    <n v="10"/>
    <n v="50"/>
    <n v="4.3181818181818103"/>
    <x v="19"/>
    <x v="718"/>
    <n v="10"/>
  </r>
  <r>
    <s v="202620-21788"/>
    <s v="21788 Digital Signal Processing"/>
    <n v="202620"/>
    <n v="1"/>
    <s v="EE"/>
    <n v="433"/>
    <s v="01E"/>
    <x v="351"/>
    <s v="Science &amp; Engineering"/>
    <s v="Engineering &amp; Technology"/>
    <n v="3.74242424242424"/>
    <n v="4.0363636363636299"/>
    <n v="19"/>
    <n v="11"/>
    <n v="57.894736842104997"/>
    <n v="3.8760330578512301"/>
    <x v="19"/>
    <x v="719"/>
    <n v="8"/>
  </r>
  <r>
    <s v="202620-21789"/>
    <s v="21789 Sr. Capstone Design Project II"/>
    <n v="202620"/>
    <n v="1"/>
    <s v="EE"/>
    <n v="471"/>
    <s v="01E"/>
    <x v="349"/>
    <s v="Science &amp; Engineering"/>
    <s v="Engineering &amp; Technology"/>
    <n v="4.9047619047618998"/>
    <n v="4.7714285714285696"/>
    <n v="19"/>
    <n v="14"/>
    <n v="73.684210526314999"/>
    <n v="4.8441558441558401"/>
    <x v="1"/>
    <x v="720"/>
    <n v="5"/>
  </r>
  <r>
    <s v="202620-21790"/>
    <s v="21790 Business Computing Systems"/>
    <n v="202620"/>
    <n v="1"/>
    <s v="BUSA"/>
    <n v="1305"/>
    <s v="01W"/>
    <x v="5"/>
    <s v="Business"/>
    <s v="Mgt, Mkt and Mgt Science"/>
    <n v="4.6666666666666599"/>
    <n v="4.5999999999999996"/>
    <n v="55"/>
    <n v="2"/>
    <n v="3.6363636363629999"/>
    <n v="4.6363636363636296"/>
    <x v="4"/>
    <x v="721"/>
    <n v="53"/>
  </r>
  <r>
    <s v="202620-21793"/>
    <s v="21793 Data &amp; Info Mgt"/>
    <n v="202620"/>
    <n v="1"/>
    <s v="BUSA"/>
    <n v="326"/>
    <s v="01W"/>
    <x v="353"/>
    <s v="Business"/>
    <s v="Mgt, Mkt and Mgt Science"/>
    <n v="4.80555555555555"/>
    <n v="4.7999999999999901"/>
    <n v="59"/>
    <n v="6"/>
    <n v="10.169491525423"/>
    <n v="4.8030303030303001"/>
    <x v="16"/>
    <x v="722"/>
    <n v="53"/>
  </r>
  <r>
    <s v="202620-21794"/>
    <s v="21794 Data &amp; Info Mgt"/>
    <n v="202620"/>
    <n v="1"/>
    <s v="BUSA"/>
    <n v="326"/>
    <s v="02W"/>
    <x v="353"/>
    <s v="Business"/>
    <s v="Mgt, Mkt and Mgt Science"/>
    <n v="5"/>
    <n v="5"/>
    <n v="58"/>
    <n v="3"/>
    <n v="5.1724137931029999"/>
    <n v="5"/>
    <x v="16"/>
    <x v="723"/>
    <n v="55"/>
  </r>
  <r>
    <s v="202620-21796"/>
    <s v="21796 Prin of Bus Proc Analys &amp; Desi"/>
    <n v="202620"/>
    <n v="1"/>
    <s v="BUSA"/>
    <n v="415"/>
    <s v="01W"/>
    <x v="3"/>
    <s v="Business"/>
    <s v="Mgt, Mkt and Mgt Science"/>
    <n v="5"/>
    <n v="5"/>
    <n v="22"/>
    <n v="4"/>
    <n v="18.181818181817999"/>
    <n v="5"/>
    <x v="3"/>
    <x v="724"/>
    <n v="18"/>
  </r>
  <r>
    <s v="202620-21801"/>
    <s v="21801 Busi Analytics Mod"/>
    <n v="202620"/>
    <n v="1"/>
    <s v="BUSA"/>
    <n v="424"/>
    <s v="01E"/>
    <x v="5"/>
    <s v="Business"/>
    <s v="Mgt, Mkt and Mgt Science"/>
    <n v="5"/>
    <n v="5"/>
    <n v="12"/>
    <n v="1"/>
    <n v="8.333333333333"/>
    <n v="5"/>
    <x v="4"/>
    <x v="725"/>
    <n v="11"/>
  </r>
  <r>
    <s v="202620-21804"/>
    <s v="21804 Product Design and Development"/>
    <n v="202620"/>
    <n v="1"/>
    <s v="ENGR"/>
    <n v="113"/>
    <s v="01E"/>
    <x v="354"/>
    <s v="Science &amp; Engineering"/>
    <s v="Engineering &amp; Technology"/>
    <n v="4.2820512820512802"/>
    <n v="4.5166666666666604"/>
    <n v="22"/>
    <n v="13"/>
    <n v="59.090909090909001"/>
    <n v="4.3886946386946297"/>
    <x v="3"/>
    <x v="726"/>
    <n v="9"/>
  </r>
  <r>
    <s v="202620-21805"/>
    <s v="21805 Product Design and Development"/>
    <n v="202620"/>
    <n v="1"/>
    <s v="ENGR"/>
    <n v="113"/>
    <s v="02E"/>
    <x v="355"/>
    <s v="Science &amp; Engineering"/>
    <s v="Engineering &amp; Technology"/>
    <n v="5"/>
    <n v="5"/>
    <n v="14"/>
    <n v="5"/>
    <n v="35.714285714284998"/>
    <n v="5"/>
    <x v="10"/>
    <x v="727"/>
    <n v="9"/>
  </r>
  <r>
    <s v="202620-21806"/>
    <s v="21806 Product Design and Development"/>
    <n v="202620"/>
    <n v="1"/>
    <s v="ENGR"/>
    <n v="113"/>
    <s v="03E"/>
    <x v="356"/>
    <s v="Science &amp; Engineering"/>
    <s v="Engineering &amp; Technology"/>
    <n v="4.9000000000000004"/>
    <n v="4.92"/>
    <n v="15"/>
    <n v="5"/>
    <n v="33.333333333333002"/>
    <n v="4.9090909090909003"/>
    <x v="12"/>
    <x v="728"/>
    <n v="10"/>
  </r>
  <r>
    <s v="202620-21807"/>
    <s v="21807 Engineering Economic Analysis"/>
    <n v="202620"/>
    <n v="1"/>
    <s v="ENGR"/>
    <n v="2308"/>
    <s v="01E"/>
    <x v="357"/>
    <s v="Science &amp; Engineering"/>
    <s v="Engineering &amp; Technology"/>
    <n v="4.7173913043478199"/>
    <n v="4.7391304347826004"/>
    <n v="25"/>
    <n v="23"/>
    <n v="92"/>
    <n v="4.7272727272727204"/>
    <x v="6"/>
    <x v="729"/>
    <n v="2"/>
  </r>
  <r>
    <s v="202620-21808"/>
    <s v="21808 Engineering Economic Analysis"/>
    <n v="202620"/>
    <n v="1"/>
    <s v="ENGR"/>
    <n v="2308"/>
    <s v="02E"/>
    <x v="358"/>
    <s v="Science &amp; Engineering"/>
    <s v="Engineering &amp; Technology"/>
    <n v="4.2727272727272698"/>
    <n v="4.5727272727272696"/>
    <n v="29"/>
    <n v="22"/>
    <n v="75.862068965516997"/>
    <n v="4.4090909090909003"/>
    <x v="3"/>
    <x v="730"/>
    <n v="7"/>
  </r>
  <r>
    <s v="202620-21809"/>
    <s v="21809 Intro to Engr &amp; Tech"/>
    <n v="202620"/>
    <n v="1"/>
    <s v="ENGR"/>
    <n v="110"/>
    <s v="01E"/>
    <x v="359"/>
    <s v="Science &amp; Engineering"/>
    <s v="Engineering &amp; Technology"/>
    <n v="4.8322649572649503"/>
    <n v="4.8153846153846098"/>
    <n v="20"/>
    <n v="13"/>
    <n v="65"/>
    <n v="4.8245920745920703"/>
    <x v="4"/>
    <x v="731"/>
    <n v="7"/>
  </r>
  <r>
    <s v="202620-21810"/>
    <s v="21810 Engineering Pro. &amp; Stat."/>
    <n v="202620"/>
    <n v="1"/>
    <s v="ENGR"/>
    <n v="213"/>
    <s v="01E"/>
    <x v="352"/>
    <s v="Science &amp; Engineering"/>
    <s v="Engineering &amp; Technology"/>
    <n v="4.7638888888888804"/>
    <n v="4.7999999999999901"/>
    <n v="29"/>
    <n v="24"/>
    <n v="82.758620689655004"/>
    <n v="4.7803030303030303"/>
    <x v="16"/>
    <x v="732"/>
    <n v="5"/>
  </r>
  <r>
    <s v="202620-21812"/>
    <s v="21812 Engineering Pro. &amp; Stat."/>
    <n v="202620"/>
    <n v="1"/>
    <s v="ENGR"/>
    <n v="213"/>
    <s v="02E"/>
    <x v="352"/>
    <s v="Science &amp; Engineering"/>
    <s v="Engineering &amp; Technology"/>
    <n v="4.6666666666666599"/>
    <n v="4.7"/>
    <n v="16"/>
    <n v="10"/>
    <n v="62.5"/>
    <n v="4.6818181818181799"/>
    <x v="16"/>
    <x v="733"/>
    <n v="6"/>
  </r>
  <r>
    <s v="202620-21813"/>
    <s v="21813 Analytics for Managers"/>
    <n v="202620"/>
    <s v="L"/>
    <s v="BUSA"/>
    <n v="511"/>
    <s v="01W"/>
    <x v="360"/>
    <s v="Business"/>
    <s v="Business Graduate Programs"/>
    <n v="4.0666666666666602"/>
    <n v="3.92"/>
    <n v="37"/>
    <n v="5"/>
    <n v="13.513513513513001"/>
    <n v="4"/>
    <x v="2"/>
    <x v="734"/>
    <n v="32"/>
  </r>
  <r>
    <s v="202620-21814"/>
    <s v="21814 Analytics for Managers"/>
    <n v="202620"/>
    <s v="L"/>
    <s v="BUSA"/>
    <n v="511"/>
    <s v="81E"/>
    <x v="361"/>
    <s v="Business"/>
    <s v="Business Graduate Programs"/>
    <n v="4.9666666666666597"/>
    <n v="5"/>
    <n v="17"/>
    <n v="5"/>
    <n v="29.411764705882"/>
    <n v="4.9818181818181797"/>
    <x v="6"/>
    <x v="735"/>
    <n v="12"/>
  </r>
  <r>
    <s v="202620-21816"/>
    <s v="21816 Facilities Planning &amp; Mgmt"/>
    <n v="202620"/>
    <n v="1"/>
    <s v="IE"/>
    <n v="305"/>
    <s v="01E"/>
    <x v="362"/>
    <s v="Science &amp; Engineering"/>
    <s v="Engineering &amp; Technology"/>
    <n v="4.8571428571428497"/>
    <n v="4.8285714285714203"/>
    <n v="10"/>
    <n v="7"/>
    <n v="70"/>
    <n v="4.8441558441558401"/>
    <x v="12"/>
    <x v="736"/>
    <n v="3"/>
  </r>
  <r>
    <s v="202620-21817"/>
    <s v="21817 Ind Operations Research II"/>
    <n v="202620"/>
    <n v="1"/>
    <s v="IE"/>
    <n v="313"/>
    <s v="01E"/>
    <x v="357"/>
    <s v="Science &amp; Engineering"/>
    <s v="Engineering &amp; Technology"/>
    <n v="4.8333333333333304"/>
    <n v="4.8444444444444397"/>
    <n v="12"/>
    <n v="9"/>
    <n v="75"/>
    <n v="4.8383838383838302"/>
    <x v="6"/>
    <x v="737"/>
    <n v="3"/>
  </r>
  <r>
    <s v="202620-21819"/>
    <s v="21819 Analysis of Prod Systems"/>
    <n v="202620"/>
    <n v="1"/>
    <s v="IE"/>
    <n v="318"/>
    <s v="01E"/>
    <x v="363"/>
    <s v="Science &amp; Engineering"/>
    <s v="Engineering &amp; Technology"/>
    <n v="4.3611111111111098"/>
    <n v="4.5"/>
    <n v="11"/>
    <n v="6"/>
    <n v="54.545454545454"/>
    <n v="4.4242424242424203"/>
    <x v="4"/>
    <x v="738"/>
    <n v="5"/>
  </r>
  <r>
    <s v="202620-21820"/>
    <s v="21820 Systems Simulation"/>
    <n v="202620"/>
    <n v="1"/>
    <s v="IE"/>
    <n v="410"/>
    <s v="01E"/>
    <x v="357"/>
    <s v="Science &amp; Engineering"/>
    <s v="Engineering &amp; Technology"/>
    <n v="4.7"/>
    <n v="4.72"/>
    <n v="10"/>
    <n v="10"/>
    <n v="100"/>
    <n v="4.7090909090909001"/>
    <x v="6"/>
    <x v="739"/>
    <n v="0"/>
  </r>
  <r>
    <s v="202620-21821"/>
    <s v="21821 Systems Engineering"/>
    <n v="202620"/>
    <n v="1"/>
    <s v="IE"/>
    <n v="444"/>
    <s v="01E"/>
    <x v="363"/>
    <s v="Science &amp; Engineering"/>
    <s v="Engineering &amp; Technology"/>
    <n v="3.7333333333333298"/>
    <n v="3.84"/>
    <n v="11"/>
    <n v="5"/>
    <n v="45.454545454544999"/>
    <n v="3.78181818181818"/>
    <x v="4"/>
    <x v="740"/>
    <n v="6"/>
  </r>
  <r>
    <s v="202620-21822"/>
    <s v="21822 Service Systems Analysis"/>
    <n v="202620"/>
    <n v="1"/>
    <s v="IE"/>
    <n v="486"/>
    <s v="01E"/>
    <x v="362"/>
    <s v="Science &amp; Engineering"/>
    <s v="Engineering &amp; Technology"/>
    <n v="4.5"/>
    <n v="4"/>
    <n v="8"/>
    <n v="4"/>
    <n v="50"/>
    <n v="4.2727272727272698"/>
    <x v="12"/>
    <x v="741"/>
    <n v="4"/>
  </r>
  <r>
    <s v="202620-21823"/>
    <s v="21823 BUSA Capstone"/>
    <n v="202620"/>
    <s v="L"/>
    <s v="BUSA"/>
    <n v="521"/>
    <s v="01W"/>
    <x v="364"/>
    <s v="Business"/>
    <s v="Business Graduate Programs"/>
    <n v="4.3333333333333304"/>
    <n v="4.5999999999999996"/>
    <n v="18"/>
    <n v="4"/>
    <n v="22.222222222222001"/>
    <n v="4.4545454545454497"/>
    <x v="5"/>
    <x v="742"/>
    <n v="14"/>
  </r>
  <r>
    <s v="202620-21824"/>
    <s v="21824 Industrial Systems Design"/>
    <n v="202620"/>
    <n v="1"/>
    <s v="IE"/>
    <n v="495"/>
    <s v="01E"/>
    <x v="362"/>
    <s v="Science &amp; Engineering"/>
    <s v="Engineering &amp; Technology"/>
    <n v="4.7083333333333304"/>
    <n v="4.75"/>
    <n v="7"/>
    <n v="4"/>
    <n v="57.142857142856997"/>
    <n v="4.7272727272727204"/>
    <x v="12"/>
    <x v="743"/>
    <n v="3"/>
  </r>
  <r>
    <s v="202620-21825"/>
    <s v="21825 Quality in Tech. Mgt."/>
    <n v="202620"/>
    <n v="1"/>
    <s v="TMGT"/>
    <n v="240"/>
    <s v="01W"/>
    <x v="358"/>
    <s v="Science &amp; Engineering"/>
    <s v="Engineering &amp; Technology"/>
    <n v="4.1666666666666599"/>
    <n v="4.5999999999999996"/>
    <n v="5"/>
    <n v="3"/>
    <n v="60"/>
    <n v="4.3636363636363598"/>
    <x v="3"/>
    <x v="744"/>
    <n v="2"/>
  </r>
  <r>
    <s v="202620-21829"/>
    <s v="21829 Env. &amp; Safety Mgt."/>
    <n v="202620"/>
    <n v="1"/>
    <s v="TMGT"/>
    <n v="311"/>
    <s v="01W"/>
    <x v="356"/>
    <s v="Science &amp; Engineering"/>
    <s v="Engineering &amp; Technology"/>
    <n v="4.75"/>
    <n v="5"/>
    <n v="8"/>
    <n v="2"/>
    <n v="25"/>
    <n v="4.8636363636363598"/>
    <x v="12"/>
    <x v="745"/>
    <n v="6"/>
  </r>
  <r>
    <s v="202620-21831"/>
    <s v="21831 Princ. of Tech. Mgt."/>
    <n v="202620"/>
    <n v="1"/>
    <s v="TMGT"/>
    <n v="350"/>
    <s v="01W"/>
    <x v="365"/>
    <s v="Science &amp; Engineering"/>
    <s v="Engineering &amp; Technology"/>
    <n v="4.4000000000000004"/>
    <n v="4.4400000000000004"/>
    <n v="8"/>
    <n v="5"/>
    <n v="62.5"/>
    <n v="4.41818181818181"/>
    <x v="5"/>
    <x v="746"/>
    <n v="3"/>
  </r>
  <r>
    <s v="202620-21832"/>
    <s v="21832 Organizational Behavior"/>
    <n v="202620"/>
    <n v="1"/>
    <s v="TMGT"/>
    <n v="351"/>
    <s v="01W"/>
    <x v="365"/>
    <s v="Science &amp; Engineering"/>
    <s v="Engineering &amp; Technology"/>
    <n v="4.7333333333333298"/>
    <n v="4.68"/>
    <n v="12"/>
    <n v="10"/>
    <n v="83.333333333333002"/>
    <n v="4.7090909090909001"/>
    <x v="5"/>
    <x v="747"/>
    <n v="2"/>
  </r>
  <r>
    <s v="202620-21833"/>
    <s v="21833 BUSA Capstone"/>
    <n v="202620"/>
    <s v="L"/>
    <s v="BUSA"/>
    <n v="521"/>
    <s v="81E"/>
    <x v="366"/>
    <s v="Business"/>
    <s v="Business Graduate Programs"/>
    <n v="5"/>
    <n v="5"/>
    <n v="22"/>
    <n v="2"/>
    <n v="9.0909090909089993"/>
    <n v="5"/>
    <x v="8"/>
    <x v="748"/>
    <n v="20"/>
  </r>
  <r>
    <s v="202620-21834"/>
    <s v="21834 Princ. of Cost Eng"/>
    <n v="202620"/>
    <n v="1"/>
    <s v="TMGT"/>
    <n v="352"/>
    <s v="01W"/>
    <x v="358"/>
    <s v="Science &amp; Engineering"/>
    <s v="Engineering &amp; Technology"/>
    <n v="4.3888888888888804"/>
    <n v="4.3333333333333304"/>
    <n v="5"/>
    <n v="3"/>
    <n v="60"/>
    <n v="4.3636363636363598"/>
    <x v="3"/>
    <x v="749"/>
    <n v="2"/>
  </r>
  <r>
    <s v="202620-21835"/>
    <s v="21835 Essentials of Proj Mgmt"/>
    <n v="202620"/>
    <n v="1"/>
    <s v="TMGT"/>
    <n v="358"/>
    <s v="01W"/>
    <x v="321"/>
    <s v="Science &amp; Engineering"/>
    <s v="Engineering &amp; Technology"/>
    <n v="3.5"/>
    <n v="4.3333333333333304"/>
    <n v="17"/>
    <n v="3"/>
    <n v="17.647058823529001"/>
    <n v="3.87878787878787"/>
    <x v="5"/>
    <x v="750"/>
    <n v="14"/>
  </r>
  <r>
    <s v="202620-21838"/>
    <s v="21838 Essentials of Proj Mgmt"/>
    <n v="202620"/>
    <s v="CS"/>
    <s v="TMGT"/>
    <n v="358"/>
    <s v="61W"/>
    <x v="321"/>
    <s v="Science &amp; Engineering"/>
    <s v="Engineering &amp; Technology"/>
    <n v="5"/>
    <n v="4"/>
    <n v="8"/>
    <n v="1"/>
    <n v="12.5"/>
    <n v="4.5454545454545396"/>
    <x v="5"/>
    <x v="751"/>
    <n v="7"/>
  </r>
  <r>
    <s v="202620-21839"/>
    <s v="21839 Decision Theory"/>
    <n v="202620"/>
    <n v="1"/>
    <s v="TMGT"/>
    <n v="444"/>
    <s v="01W"/>
    <x v="367"/>
    <s v="Science &amp; Engineering"/>
    <s v="Engineering &amp; Technology"/>
    <n v="5"/>
    <n v="5"/>
    <n v="11"/>
    <n v="1"/>
    <n v="9.0909090909089993"/>
    <n v="5"/>
    <x v="3"/>
    <x v="752"/>
    <n v="10"/>
  </r>
  <r>
    <s v="202620-21841"/>
    <s v="21841 Bus Analytics Programming"/>
    <n v="202620"/>
    <s v="L"/>
    <s v="BUSA"/>
    <n v="523"/>
    <s v="81E"/>
    <x v="368"/>
    <s v="Business"/>
    <s v="Business Graduate Programs"/>
    <n v="4.9583333333333304"/>
    <n v="5"/>
    <n v="18"/>
    <n v="4"/>
    <n v="22.222222222222001"/>
    <n v="4.9772727272727204"/>
    <x v="20"/>
    <x v="753"/>
    <n v="14"/>
  </r>
  <r>
    <s v="202620-21842"/>
    <s v="21842 Decision Mkg for Emerging Tech"/>
    <n v="202620"/>
    <n v="1"/>
    <s v="TMGT"/>
    <n v="457"/>
    <s v="01W"/>
    <x v="356"/>
    <s v="Science &amp; Engineering"/>
    <s v="Engineering &amp; Technology"/>
    <n v="4"/>
    <n v="4"/>
    <n v="7"/>
    <n v="1"/>
    <n v="14.285714285714"/>
    <n v="4"/>
    <x v="12"/>
    <x v="754"/>
    <n v="6"/>
  </r>
  <r>
    <s v="202620-21844"/>
    <s v="21844 Project Mgmt"/>
    <n v="202620"/>
    <n v="1"/>
    <s v="TMGT"/>
    <n v="458"/>
    <s v="01W"/>
    <x v="321"/>
    <s v="Science &amp; Engineering"/>
    <s v="Engineering &amp; Technology"/>
    <n v="5"/>
    <n v="5"/>
    <n v="9"/>
    <n v="1"/>
    <n v="11.111111111111001"/>
    <n v="5"/>
    <x v="5"/>
    <x v="755"/>
    <n v="8"/>
  </r>
  <r>
    <s v="202620-21845"/>
    <s v="21845 TMGT Capstone Project"/>
    <n v="202620"/>
    <n v="1"/>
    <s v="TMGT"/>
    <n v="471"/>
    <s v="01W"/>
    <x v="358"/>
    <s v="Science &amp; Engineering"/>
    <s v="Engineering &amp; Technology"/>
    <n v="4.5"/>
    <n v="4.7"/>
    <n v="5"/>
    <n v="2"/>
    <n v="40"/>
    <n v="4.5909090909090899"/>
    <x v="3"/>
    <x v="756"/>
    <n v="3"/>
  </r>
  <r>
    <s v="202620-21846"/>
    <s v="21846 Proj. Mgmt. Tools &amp; Techniq."/>
    <n v="202620"/>
    <n v="1"/>
    <s v="TMGT"/>
    <n v="515"/>
    <s v="01W"/>
    <x v="369"/>
    <s v="Science &amp; Engineering"/>
    <s v="Engineering &amp; Technology"/>
    <n v="4.5833333333333304"/>
    <n v="4.5"/>
    <n v="5"/>
    <n v="2"/>
    <n v="40"/>
    <n v="4.5454545454545396"/>
    <x v="4"/>
    <x v="757"/>
    <n v="3"/>
  </r>
  <r>
    <s v="202620-21852"/>
    <s v="21852 Leadership in Engr. and Tech."/>
    <n v="202620"/>
    <n v="1"/>
    <s v="TMGT"/>
    <n v="512"/>
    <s v="01W"/>
    <x v="362"/>
    <s v="Science &amp; Engineering"/>
    <s v="Engineering &amp; Technology"/>
    <n v="5"/>
    <n v="4.9000000000000004"/>
    <n v="7"/>
    <n v="2"/>
    <n v="28.571428571428001"/>
    <n v="4.9545454545454497"/>
    <x v="12"/>
    <x v="758"/>
    <n v="5"/>
  </r>
  <r>
    <s v="202620-21853"/>
    <s v="21853 Intro to Comp Sci &amp; Prog"/>
    <n v="202620"/>
    <n v="1"/>
    <s v="COSC"/>
    <n v="1436"/>
    <s v="01E"/>
    <x v="370"/>
    <s v="Science &amp; Engineering"/>
    <s v="Computer Science &amp; Info Sys"/>
    <m/>
    <m/>
    <n v="20"/>
    <n v="0"/>
    <n v="0"/>
    <m/>
    <x v="17"/>
    <x v="759"/>
    <n v="20"/>
  </r>
  <r>
    <s v="202620-21854"/>
    <s v="21854 Intro to Comp Sci &amp; Prog"/>
    <n v="202620"/>
    <n v="1"/>
    <s v="COSC"/>
    <n v="1436"/>
    <s v="01L"/>
    <x v="370"/>
    <s v="Science &amp; Engineering"/>
    <s v="Computer Science &amp; Info Sys"/>
    <m/>
    <m/>
    <n v="20"/>
    <n v="0"/>
    <n v="0"/>
    <m/>
    <x v="17"/>
    <x v="760"/>
    <n v="20"/>
  </r>
  <r>
    <s v="202620-21855"/>
    <s v="21855 Database Management"/>
    <n v="202620"/>
    <s v="L"/>
    <s v="BUSA"/>
    <n v="526"/>
    <s v="01W"/>
    <x v="3"/>
    <s v="Business"/>
    <s v="Business Graduate Programs"/>
    <n v="3.5"/>
    <n v="3.3"/>
    <n v="36"/>
    <n v="2"/>
    <n v="5.5555555555550002"/>
    <n v="3.4090909090908998"/>
    <x v="3"/>
    <x v="761"/>
    <n v="34"/>
  </r>
  <r>
    <s v="202620-21856"/>
    <s v="21856 Intro to Comp Sci &amp; Prog"/>
    <n v="202620"/>
    <n v="1"/>
    <s v="COSC"/>
    <n v="1436"/>
    <s v="02E"/>
    <x v="371"/>
    <s v="Science &amp; Engineering"/>
    <s v="Computer Science &amp; Info Sys"/>
    <n v="4.6666666666666599"/>
    <n v="4.6857142857142797"/>
    <n v="25"/>
    <n v="7"/>
    <n v="28"/>
    <n v="4.6753246753246698"/>
    <x v="7"/>
    <x v="762"/>
    <n v="18"/>
  </r>
  <r>
    <s v="202620-21857"/>
    <s v="21857 Intro to Comp Sci &amp; Prog"/>
    <n v="202620"/>
    <n v="1"/>
    <s v="COSC"/>
    <n v="1436"/>
    <s v="02L"/>
    <x v="371"/>
    <s v="Science &amp; Engineering"/>
    <s v="Computer Science &amp; Info Sys"/>
    <n v="4.5416666666666599"/>
    <n v="4.625"/>
    <n v="25"/>
    <n v="8"/>
    <n v="32"/>
    <n v="4.5795454545454497"/>
    <x v="7"/>
    <x v="763"/>
    <n v="17"/>
  </r>
  <r>
    <s v="202620-21858"/>
    <s v="21858 General Chem Lab II"/>
    <n v="202620"/>
    <n v="1"/>
    <s v="CHEM"/>
    <n v="1112"/>
    <s v="01L"/>
    <x v="278"/>
    <s v="Science &amp; Engineering"/>
    <s v="Chemistry"/>
    <n v="3.875"/>
    <n v="3.6"/>
    <n v="18"/>
    <n v="4"/>
    <n v="22.222222222222001"/>
    <n v="3.75"/>
    <x v="6"/>
    <x v="764"/>
    <n v="14"/>
  </r>
  <r>
    <s v="202620-21859"/>
    <s v="21859 General Chem Lab II"/>
    <n v="202620"/>
    <n v="1"/>
    <s v="CHEM"/>
    <n v="1112"/>
    <s v="02L"/>
    <x v="278"/>
    <s v="Science &amp; Engineering"/>
    <s v="Chemistry"/>
    <n v="3.7777777777777701"/>
    <n v="3.86666666666666"/>
    <n v="18"/>
    <n v="3"/>
    <n v="16.666666666666"/>
    <n v="3.8181818181818099"/>
    <x v="6"/>
    <x v="765"/>
    <n v="15"/>
  </r>
  <r>
    <s v="202620-21860"/>
    <s v="21860 General Chem Lab II"/>
    <n v="202620"/>
    <n v="1"/>
    <s v="CHEM"/>
    <n v="1112"/>
    <s v="03L"/>
    <x v="278"/>
    <s v="Science &amp; Engineering"/>
    <s v="Chemistry"/>
    <n v="3.3444444444444401"/>
    <n v="3.7333333333333298"/>
    <n v="18"/>
    <n v="6"/>
    <n v="33.333333333333002"/>
    <n v="3.5212121212121201"/>
    <x v="6"/>
    <x v="766"/>
    <n v="12"/>
  </r>
  <r>
    <s v="202620-21861"/>
    <s v="21861 General Chem Lab II"/>
    <n v="202620"/>
    <n v="1"/>
    <s v="CHEM"/>
    <n v="1112"/>
    <s v="04L"/>
    <x v="278"/>
    <s v="Science &amp; Engineering"/>
    <s v="Chemistry"/>
    <n v="2.8333333333333299"/>
    <n v="3.3"/>
    <n v="18"/>
    <n v="2"/>
    <n v="11.111111111111001"/>
    <n v="3.0454545454545401"/>
    <x v="6"/>
    <x v="767"/>
    <n v="16"/>
  </r>
  <r>
    <s v="202620-21862"/>
    <s v="21862 Intro to Comp Sci &amp; Prog"/>
    <n v="202620"/>
    <n v="1"/>
    <s v="COSC"/>
    <n v="1436"/>
    <s v="01W"/>
    <x v="371"/>
    <s v="Science &amp; Engineering"/>
    <s v="Computer Science &amp; Info Sys"/>
    <n v="4.6111111111111098"/>
    <n v="5"/>
    <n v="25"/>
    <n v="3"/>
    <n v="12"/>
    <n v="4.7878787878787801"/>
    <x v="7"/>
    <x v="768"/>
    <n v="22"/>
  </r>
  <r>
    <s v="202620-21863"/>
    <s v="21863 Intro to Comp Sci &amp; Prog"/>
    <n v="202620"/>
    <n v="1"/>
    <s v="COSC"/>
    <n v="1436"/>
    <s v="0LW"/>
    <x v="371"/>
    <s v="Science &amp; Engineering"/>
    <s v="Computer Science &amp; Info Sys"/>
    <n v="4.55555555555555"/>
    <n v="5"/>
    <n v="25"/>
    <n v="3"/>
    <n v="12"/>
    <n v="4.7575757575757498"/>
    <x v="7"/>
    <x v="769"/>
    <n v="22"/>
  </r>
  <r>
    <s v="202620-21864"/>
    <s v="21864 Programming Fundamentals II"/>
    <n v="202620"/>
    <n v="1"/>
    <s v="COSC"/>
    <n v="1437"/>
    <s v="01E"/>
    <x v="372"/>
    <s v="Science &amp; Engineering"/>
    <s v="Computer Science &amp; Info Sys"/>
    <n v="3.3333333333333299"/>
    <n v="3.2"/>
    <n v="15"/>
    <n v="1"/>
    <n v="6.6666666666659999"/>
    <n v="3.2727272727272698"/>
    <x v="0"/>
    <x v="770"/>
    <n v="14"/>
  </r>
  <r>
    <s v="202620-21865"/>
    <s v="21865 Programming Fundamentals II"/>
    <n v="202620"/>
    <n v="1"/>
    <s v="COSC"/>
    <n v="1437"/>
    <s v="01L"/>
    <x v="372"/>
    <s v="Science &amp; Engineering"/>
    <s v="Computer Science &amp; Info Sys"/>
    <n v="3.3333333333333299"/>
    <n v="4"/>
    <n v="15"/>
    <n v="1"/>
    <n v="6.6666666666659999"/>
    <n v="3.63636363636363"/>
    <x v="0"/>
    <x v="771"/>
    <n v="14"/>
  </r>
  <r>
    <s v="202620-21866"/>
    <s v="21866 Programming Fundamentals II"/>
    <n v="202620"/>
    <n v="1"/>
    <s v="COSC"/>
    <n v="1437"/>
    <s v="02E"/>
    <x v="370"/>
    <s v="Science &amp; Engineering"/>
    <s v="Computer Science &amp; Info Sys"/>
    <n v="4.8888888888888804"/>
    <n v="4.93333333333333"/>
    <n v="15"/>
    <n v="3"/>
    <n v="20"/>
    <n v="4.9090909090909003"/>
    <x v="17"/>
    <x v="772"/>
    <n v="12"/>
  </r>
  <r>
    <s v="202620-21867"/>
    <s v="21867 Programming Fundamentals II"/>
    <n v="202620"/>
    <n v="1"/>
    <s v="COSC"/>
    <n v="1437"/>
    <s v="02L"/>
    <x v="370"/>
    <s v="Science &amp; Engineering"/>
    <s v="Computer Science &amp; Info Sys"/>
    <n v="4.7777777777777697"/>
    <n v="4.86666666666666"/>
    <n v="15"/>
    <n v="3"/>
    <n v="20"/>
    <n v="4.8181818181818103"/>
    <x v="17"/>
    <x v="773"/>
    <n v="12"/>
  </r>
  <r>
    <s v="202620-21868"/>
    <s v="21868 Programming Fundamentals II"/>
    <n v="202620"/>
    <n v="1"/>
    <s v="COSC"/>
    <n v="1437"/>
    <s v="01W"/>
    <x v="372"/>
    <s v="Science &amp; Engineering"/>
    <s v="Computer Science &amp; Info Sys"/>
    <n v="4.2222222222222197"/>
    <n v="4.2666666666666604"/>
    <n v="23"/>
    <n v="3"/>
    <n v="13.043478260869"/>
    <n v="4.2424242424242404"/>
    <x v="0"/>
    <x v="774"/>
    <n v="20"/>
  </r>
  <r>
    <s v="202620-21869"/>
    <s v="21869 Programming Fundamentals II"/>
    <n v="202620"/>
    <n v="1"/>
    <s v="COSC"/>
    <n v="1437"/>
    <s v="0LW"/>
    <x v="372"/>
    <s v="Science &amp; Engineering"/>
    <s v="Computer Science &amp; Info Sys"/>
    <n v="4.2777777777777697"/>
    <n v="4.2666666666666604"/>
    <n v="23"/>
    <n v="3"/>
    <n v="13.043478260869"/>
    <n v="4.2727272727272698"/>
    <x v="0"/>
    <x v="775"/>
    <n v="20"/>
  </r>
  <r>
    <s v="202620-21870"/>
    <s v="21870 Intro Mach Lang/Digital Logic"/>
    <n v="202620"/>
    <n v="1"/>
    <s v="COSC"/>
    <n v="2325"/>
    <s v="01B"/>
    <x v="373"/>
    <s v="Science &amp; Engineering"/>
    <s v="Computer Science &amp; Info Sys"/>
    <n v="4.1666666666666599"/>
    <n v="4.0333333333333297"/>
    <n v="28"/>
    <n v="4"/>
    <n v="14.285714285714"/>
    <n v="4.1060606060606002"/>
    <x v="8"/>
    <x v="776"/>
    <n v="24"/>
  </r>
  <r>
    <s v="202620-21871"/>
    <s v="21871 Intro Mach Lang/Digital Logic"/>
    <n v="202620"/>
    <n v="1"/>
    <s v="COSC"/>
    <n v="2325"/>
    <s v="01W"/>
    <x v="373"/>
    <s v="Science &amp; Engineering"/>
    <s v="Computer Science &amp; Info Sys"/>
    <n v="4.2222222222222197"/>
    <n v="4.1333333333333302"/>
    <n v="25"/>
    <n v="3"/>
    <n v="12"/>
    <n v="4.1818181818181799"/>
    <x v="8"/>
    <x v="777"/>
    <n v="22"/>
  </r>
  <r>
    <s v="202620-21873"/>
    <s v="21873 Data Structures and Algorithms"/>
    <n v="202620"/>
    <n v="1"/>
    <s v="COSC"/>
    <n v="2336"/>
    <s v="01W"/>
    <x v="374"/>
    <s v="Science &amp; Engineering"/>
    <s v="Computer Science &amp; Info Sys"/>
    <n v="5"/>
    <n v="4.8"/>
    <n v="28"/>
    <n v="3"/>
    <n v="10.714285714284999"/>
    <n v="4.9090909090909003"/>
    <x v="3"/>
    <x v="778"/>
    <n v="25"/>
  </r>
  <r>
    <s v="202620-21874"/>
    <s v="21874 Organic Chemistry Tutorial II"/>
    <n v="202620"/>
    <n v="1"/>
    <s v="CHEM"/>
    <n v="202"/>
    <s v="01E"/>
    <x v="300"/>
    <s v="Science &amp; Engineering"/>
    <s v="Chemistry"/>
    <n v="4.8636363636363598"/>
    <n v="4.7272727272727204"/>
    <n v="18"/>
    <n v="11"/>
    <n v="61.111111111111001"/>
    <n v="4.8016528925619797"/>
    <x v="3"/>
    <x v="779"/>
    <n v="7"/>
  </r>
  <r>
    <s v="202620-21875"/>
    <s v="21875 Organic Chemistry Tutorial II"/>
    <n v="202620"/>
    <n v="1"/>
    <s v="CHEM"/>
    <n v="202"/>
    <s v="02E"/>
    <x v="300"/>
    <s v="Science &amp; Engineering"/>
    <s v="Chemistry"/>
    <n v="4.9666666666666597"/>
    <n v="4.92"/>
    <n v="14"/>
    <n v="5"/>
    <n v="35.714285714284998"/>
    <n v="4.94545454545454"/>
    <x v="3"/>
    <x v="780"/>
    <n v="9"/>
  </r>
  <r>
    <s v="202620-21876"/>
    <s v="21876 Organic Chemistry Tutorial II"/>
    <n v="202620"/>
    <n v="1"/>
    <s v="CHEM"/>
    <n v="202"/>
    <s v="03E"/>
    <x v="300"/>
    <s v="Science &amp; Engineering"/>
    <s v="Chemistry"/>
    <n v="4.80555555555555"/>
    <n v="4.93333333333333"/>
    <n v="22"/>
    <n v="6"/>
    <n v="27.272727272727"/>
    <n v="4.8636363636363598"/>
    <x v="3"/>
    <x v="781"/>
    <n v="16"/>
  </r>
  <r>
    <s v="202620-21877"/>
    <s v="21877 Organic Chem Lab II"/>
    <n v="202620"/>
    <n v="1"/>
    <s v="CHEM"/>
    <n v="2125"/>
    <s v="01L"/>
    <x v="306"/>
    <s v="Science &amp; Engineering"/>
    <s v="Chemistry"/>
    <n v="4.8"/>
    <n v="4.88"/>
    <n v="16"/>
    <n v="5"/>
    <n v="31.25"/>
    <n v="4.8363636363636298"/>
    <x v="6"/>
    <x v="782"/>
    <n v="11"/>
  </r>
  <r>
    <s v="202620-21878"/>
    <s v="21878 Organic Chem Lab II"/>
    <n v="202620"/>
    <n v="1"/>
    <s v="CHEM"/>
    <n v="2125"/>
    <s v="02L"/>
    <x v="306"/>
    <s v="Science &amp; Engineering"/>
    <s v="Chemistry"/>
    <n v="4.3611111111111098"/>
    <n v="4.5666666666666602"/>
    <n v="8"/>
    <n v="6"/>
    <n v="75"/>
    <n v="4.4545454545454497"/>
    <x v="6"/>
    <x v="783"/>
    <n v="2"/>
  </r>
  <r>
    <s v="202620-21879"/>
    <s v="21879 Organic Chem Lab II"/>
    <n v="202620"/>
    <n v="1"/>
    <s v="CHEM"/>
    <n v="2125"/>
    <s v="03L"/>
    <x v="306"/>
    <s v="Science &amp; Engineering"/>
    <s v="Chemistry"/>
    <n v="4.4583333333333304"/>
    <n v="4.4000000000000004"/>
    <n v="16"/>
    <n v="4"/>
    <n v="25"/>
    <n v="4.4318181818181799"/>
    <x v="6"/>
    <x v="784"/>
    <n v="12"/>
  </r>
  <r>
    <s v="202620-21880"/>
    <s v="21880 Organic Chem Lab II"/>
    <n v="202620"/>
    <n v="1"/>
    <s v="CHEM"/>
    <n v="2125"/>
    <s v="04L"/>
    <x v="375"/>
    <s v="Science &amp; Engineering"/>
    <s v="Chemistry"/>
    <n v="4.8"/>
    <n v="4.88"/>
    <n v="11"/>
    <n v="5"/>
    <n v="45.454545454544999"/>
    <n v="4.8363636363636298"/>
    <x v="23"/>
    <x v="785"/>
    <n v="6"/>
  </r>
  <r>
    <s v="202620-21885"/>
    <s v="21885 Biochemistry"/>
    <n v="202620"/>
    <n v="1"/>
    <s v="CHEM"/>
    <s v="414L"/>
    <s v="01L"/>
    <x v="304"/>
    <s v="Science &amp; Engineering"/>
    <s v="Chemistry"/>
    <n v="4.0833333333333304"/>
    <n v="3.8"/>
    <n v="16"/>
    <n v="2"/>
    <n v="12.5"/>
    <n v="3.9545454545454501"/>
    <x v="15"/>
    <x v="786"/>
    <n v="14"/>
  </r>
  <r>
    <s v="202620-21886"/>
    <s v="21886 Advanced Inorganic Chem"/>
    <n v="202620"/>
    <n v="1"/>
    <s v="CHEM"/>
    <s v="415L"/>
    <s v="01L"/>
    <x v="306"/>
    <s v="Science &amp; Engineering"/>
    <s v="Chemistry"/>
    <m/>
    <m/>
    <n v="5"/>
    <n v="0"/>
    <n v="0"/>
    <m/>
    <x v="6"/>
    <x v="787"/>
    <n v="5"/>
  </r>
  <r>
    <s v="202620-21889"/>
    <s v="21889 Organic Mech &amp; Structure"/>
    <n v="202620"/>
    <n v="1"/>
    <s v="CHEM"/>
    <n v="513"/>
    <s v="01W"/>
    <x v="300"/>
    <s v="Science &amp; Engineering"/>
    <s v="Chemistry"/>
    <n v="4.8333333333333304"/>
    <n v="4.75"/>
    <n v="9"/>
    <n v="4"/>
    <n v="44.444444444444002"/>
    <n v="4.7954545454545396"/>
    <x v="3"/>
    <x v="788"/>
    <n v="5"/>
  </r>
  <r>
    <s v="202620-21890"/>
    <s v="21890 Advanced Inorganic Chem"/>
    <n v="202620"/>
    <n v="1"/>
    <s v="CHEM"/>
    <n v="531"/>
    <s v="01W"/>
    <x v="306"/>
    <s v="Science &amp; Engineering"/>
    <s v="Chemistry"/>
    <n v="4.6666666666666599"/>
    <n v="5"/>
    <n v="7"/>
    <n v="1"/>
    <n v="14.285714285714"/>
    <n v="4.8181818181818103"/>
    <x v="6"/>
    <x v="789"/>
    <n v="6"/>
  </r>
  <r>
    <s v="202620-21894"/>
    <s v="21894 Racial and Ethnic Diversity"/>
    <n v="202620"/>
    <n v="1"/>
    <s v="SOC"/>
    <n v="370"/>
    <s v="01E"/>
    <x v="327"/>
    <s v="Humanities, Social Sci &amp; Arts"/>
    <s v="Social Sciences"/>
    <n v="5"/>
    <n v="4.92"/>
    <n v="26"/>
    <n v="5"/>
    <n v="19.230769230768999"/>
    <n v="4.9636363636363603"/>
    <x v="20"/>
    <x v="790"/>
    <n v="21"/>
  </r>
  <r>
    <s v="202620-21896"/>
    <s v="21896 Senior Seminar in Sociology"/>
    <n v="202620"/>
    <n v="1"/>
    <s v="SOC"/>
    <n v="485"/>
    <s v="01E"/>
    <x v="322"/>
    <s v="Humanities, Social Sci &amp; Arts"/>
    <s v="Social Sciences"/>
    <n v="5"/>
    <n v="5"/>
    <n v="6"/>
    <n v="1"/>
    <n v="16.666666666666"/>
    <n v="5"/>
    <x v="11"/>
    <x v="791"/>
    <n v="5"/>
  </r>
  <r>
    <s v="202620-21898"/>
    <s v="21898 Readings in Sociology"/>
    <n v="202620"/>
    <s v="L"/>
    <s v="SOC"/>
    <n v="535"/>
    <s v="01W"/>
    <x v="339"/>
    <s v="Humanities, Social Sci &amp; Arts"/>
    <s v="Social Sciences"/>
    <n v="5"/>
    <n v="5"/>
    <n v="12"/>
    <n v="1"/>
    <n v="8.333333333333"/>
    <n v="5"/>
    <x v="0"/>
    <x v="792"/>
    <n v="11"/>
  </r>
  <r>
    <s v="202620-21899"/>
    <s v="21899 Advanced Data Analysis"/>
    <n v="202620"/>
    <s v="L"/>
    <s v="SOC"/>
    <n v="576"/>
    <s v="01W"/>
    <x v="339"/>
    <s v="Humanities, Social Sci &amp; Arts"/>
    <s v="Social Sciences"/>
    <n v="5"/>
    <n v="5"/>
    <n v="9"/>
    <n v="3"/>
    <n v="33.333333333333002"/>
    <n v="5"/>
    <x v="0"/>
    <x v="793"/>
    <n v="6"/>
  </r>
  <r>
    <s v="202620-21900"/>
    <s v="21900 Data Warehouse"/>
    <n v="202620"/>
    <s v="L"/>
    <s v="BUSA"/>
    <n v="532"/>
    <s v="81E"/>
    <x v="366"/>
    <s v="Business"/>
    <s v="Business Graduate Programs"/>
    <n v="4.9166666666666599"/>
    <n v="5"/>
    <n v="10"/>
    <n v="2"/>
    <n v="20"/>
    <n v="4.9545454545454497"/>
    <x v="8"/>
    <x v="794"/>
    <n v="8"/>
  </r>
  <r>
    <s v="202620-21901"/>
    <s v="21901 Research Lit &amp; Techniques"/>
    <n v="202620"/>
    <s v="L"/>
    <s v="SOC"/>
    <n v="595"/>
    <s v="01W"/>
    <x v="335"/>
    <s v="Humanities, Social Sci &amp; Arts"/>
    <s v="Social Sciences"/>
    <m/>
    <m/>
    <n v="6"/>
    <n v="0"/>
    <n v="0"/>
    <m/>
    <x v="4"/>
    <x v="795"/>
    <n v="6"/>
  </r>
  <r>
    <s v="202620-21907"/>
    <s v="21907 Advanced Analytics"/>
    <n v="202620"/>
    <s v="L"/>
    <s v="BUSA"/>
    <n v="537"/>
    <s v="01W"/>
    <x v="368"/>
    <s v="Business"/>
    <s v="Business Graduate Programs"/>
    <n v="4.6111111111111098"/>
    <n v="4.8"/>
    <n v="24"/>
    <n v="3"/>
    <n v="12.5"/>
    <n v="4.6969696969696901"/>
    <x v="20"/>
    <x v="796"/>
    <n v="21"/>
  </r>
  <r>
    <s v="202620-21909"/>
    <s v="21909 Applied Decision Modeling"/>
    <n v="202620"/>
    <s v="L"/>
    <s v="BUSA"/>
    <n v="542"/>
    <s v="81E"/>
    <x v="376"/>
    <s v="Business"/>
    <s v="Business Graduate Programs"/>
    <m/>
    <m/>
    <n v="5"/>
    <n v="0"/>
    <n v="0"/>
    <m/>
    <x v="8"/>
    <x v="797"/>
    <n v="5"/>
  </r>
  <r>
    <s v="202620-21915"/>
    <s v="21915 Marketing"/>
    <n v="202620"/>
    <n v="1"/>
    <s v="MKT"/>
    <n v="306"/>
    <s v="01W"/>
    <x v="377"/>
    <s v="Business"/>
    <s v="Mgt, Mkt and Mgt Science"/>
    <n v="3.62962962962962"/>
    <n v="3.57777777777777"/>
    <n v="57"/>
    <n v="9"/>
    <n v="15.78947368421"/>
    <n v="3.6060606060606002"/>
    <x v="8"/>
    <x v="798"/>
    <n v="48"/>
  </r>
  <r>
    <s v="202620-21916"/>
    <s v="21916 Computer Applications in Ag"/>
    <n v="202620"/>
    <n v="1"/>
    <s v="AEC"/>
    <n v="302"/>
    <s v="01W"/>
    <x v="378"/>
    <s v="Ag Sciences &amp; Nat Resources"/>
    <s v="Ag Science &amp; Natural Resources"/>
    <n v="3.6666666666666599"/>
    <n v="3.6"/>
    <n v="19"/>
    <n v="2"/>
    <n v="10.526315789472999"/>
    <n v="3.63636363636363"/>
    <x v="8"/>
    <x v="799"/>
    <n v="17"/>
  </r>
  <r>
    <s v="202620-21917"/>
    <s v="21917 Marketing"/>
    <n v="202620"/>
    <n v="1"/>
    <s v="MKT"/>
    <n v="306"/>
    <s v="02W"/>
    <x v="377"/>
    <s v="Business"/>
    <s v="Mgt, Mkt and Mgt Science"/>
    <n v="4.7962962962962896"/>
    <n v="4.8"/>
    <n v="59"/>
    <n v="9"/>
    <n v="15.254237288135"/>
    <n v="4.7979797979797896"/>
    <x v="8"/>
    <x v="800"/>
    <n v="50"/>
  </r>
  <r>
    <s v="202620-21921"/>
    <s v="21921 Marketing Research"/>
    <n v="202620"/>
    <n v="1"/>
    <s v="MKT"/>
    <n v="436"/>
    <s v="01W"/>
    <x v="19"/>
    <s v="Business"/>
    <s v="Mgt, Mkt and Mgt Science"/>
    <n v="4.6904761904761898"/>
    <n v="4.71428571428571"/>
    <n v="43"/>
    <n v="7"/>
    <n v="16.279069767441001"/>
    <n v="4.7012987012987004"/>
    <x v="9"/>
    <x v="801"/>
    <n v="36"/>
  </r>
  <r>
    <s v="202620-21923"/>
    <s v="21923 Marketing Mgmt &amp; Analytics"/>
    <n v="202620"/>
    <s v="L"/>
    <s v="MKT"/>
    <n v="521"/>
    <s v="01W"/>
    <x v="379"/>
    <s v="Business"/>
    <s v="Business Graduate Programs"/>
    <n v="4.5"/>
    <n v="4.71428571428571"/>
    <n v="68"/>
    <n v="7"/>
    <n v="10.294117647058"/>
    <n v="4.5974025974025903"/>
    <x v="1"/>
    <x v="802"/>
    <n v="61"/>
  </r>
  <r>
    <s v="202620-21927"/>
    <s v="21927 Farm Management"/>
    <n v="202620"/>
    <n v="1"/>
    <s v="AEC"/>
    <n v="314"/>
    <s v="81W"/>
    <x v="380"/>
    <s v="Ag Sciences &amp; Nat Resources"/>
    <s v="Ag Science &amp; Natural Resources"/>
    <n v="4.3611111111111098"/>
    <n v="4.86666666666666"/>
    <n v="33"/>
    <n v="6"/>
    <n v="18.181818181817999"/>
    <n v="4.5909090909090899"/>
    <x v="1"/>
    <x v="803"/>
    <n v="27"/>
  </r>
  <r>
    <s v="202620-21928"/>
    <s v="21928 Consumer Behavior Analytics"/>
    <n v="202620"/>
    <s v="L"/>
    <s v="MKT"/>
    <n v="524"/>
    <s v="01W"/>
    <x v="11"/>
    <s v="Business"/>
    <s v="Business Graduate Programs"/>
    <n v="5"/>
    <n v="5"/>
    <n v="14"/>
    <n v="1"/>
    <n v="7.1428571428570002"/>
    <n v="5"/>
    <x v="7"/>
    <x v="804"/>
    <n v="13"/>
  </r>
  <r>
    <s v="202620-21930"/>
    <s v="21930 Ag Sales"/>
    <n v="202620"/>
    <n v="1"/>
    <s v="AEC"/>
    <n v="327"/>
    <s v="01W"/>
    <x v="378"/>
    <s v="Ag Sciences &amp; Nat Resources"/>
    <s v="Ag Science &amp; Natural Resources"/>
    <n v="4.625"/>
    <n v="4.8499999999999996"/>
    <n v="29"/>
    <n v="4"/>
    <n v="13.793103448275"/>
    <n v="4.7272727272727204"/>
    <x v="8"/>
    <x v="805"/>
    <n v="25"/>
  </r>
  <r>
    <s v="202620-21933"/>
    <s v="21933 Principles of Acct I"/>
    <n v="202620"/>
    <n v="1"/>
    <s v="ACCT"/>
    <n v="2301"/>
    <s v="01W"/>
    <x v="4"/>
    <s v="Business"/>
    <s v="Acct, Fin, Eco, and Bus Law"/>
    <n v="5"/>
    <n v="5"/>
    <n v="59"/>
    <n v="5"/>
    <n v="8.4745762711860007"/>
    <n v="5"/>
    <x v="2"/>
    <x v="806"/>
    <n v="54"/>
  </r>
  <r>
    <s v="202620-21934"/>
    <s v="21934 Agricultural Finance"/>
    <n v="202620"/>
    <n v="1"/>
    <s v="AEC"/>
    <n v="340"/>
    <s v="01W"/>
    <x v="380"/>
    <s v="Ag Sciences &amp; Nat Resources"/>
    <s v="Ag Science &amp; Natural Resources"/>
    <n v="4.25"/>
    <n v="4.6500000000000004"/>
    <n v="27"/>
    <n v="4"/>
    <n v="14.814814814814"/>
    <n v="4.4318181818181799"/>
    <x v="1"/>
    <x v="807"/>
    <n v="23"/>
  </r>
  <r>
    <s v="202620-21936"/>
    <s v="21936 Agricultural Law"/>
    <n v="202620"/>
    <n v="1"/>
    <s v="AEC"/>
    <n v="360"/>
    <s v="01W"/>
    <x v="381"/>
    <s v="Ag Sciences &amp; Nat Resources"/>
    <s v="Ag Science &amp; Natural Resources"/>
    <n v="4.1111111111111098"/>
    <n v="4.3499999999999996"/>
    <n v="15"/>
    <n v="4"/>
    <n v="26.666666666666"/>
    <n v="4.21969696969696"/>
    <x v="5"/>
    <x v="808"/>
    <n v="11"/>
  </r>
  <r>
    <s v="202620-21938"/>
    <s v="21938 Agricultural Statistics"/>
    <n v="202620"/>
    <n v="1"/>
    <s v="AEC"/>
    <n v="380"/>
    <s v="01W"/>
    <x v="382"/>
    <s v="Ag Sciences &amp; Nat Resources"/>
    <s v="Ag Science &amp; Natural Resources"/>
    <n v="4.6861559139784896"/>
    <n v="4.74858870967741"/>
    <n v="50"/>
    <n v="32"/>
    <n v="64"/>
    <n v="4.7145344574779999"/>
    <x v="4"/>
    <x v="809"/>
    <n v="18"/>
  </r>
  <r>
    <s v="202620-21940"/>
    <s v="21940 Prin of Accounting II"/>
    <n v="202620"/>
    <n v="1"/>
    <s v="ACCT"/>
    <n v="2302"/>
    <s v="01W"/>
    <x v="6"/>
    <s v="Business"/>
    <s v="Acct, Fin, Eco, and Bus Law"/>
    <n v="4.5384615384615303"/>
    <n v="4.7076923076922998"/>
    <n v="33"/>
    <n v="13"/>
    <n v="39.393939393939"/>
    <n v="4.6153846153846096"/>
    <x v="5"/>
    <x v="810"/>
    <n v="20"/>
  </r>
  <r>
    <s v="202620-21944"/>
    <s v="21944 Fin Stmt Analysis"/>
    <n v="202620"/>
    <n v="1"/>
    <s v="ACCT"/>
    <n v="311"/>
    <s v="01W"/>
    <x v="4"/>
    <s v="Business"/>
    <s v="Acct, Fin, Eco, and Bus Law"/>
    <n v="4.4375"/>
    <n v="4.7249999999999996"/>
    <n v="58"/>
    <n v="8"/>
    <n v="13.793103448275"/>
    <n v="4.5681818181818103"/>
    <x v="2"/>
    <x v="811"/>
    <n v="50"/>
  </r>
  <r>
    <s v="202620-21945"/>
    <s v="21945 Resource &amp; Environ Eco"/>
    <n v="202620"/>
    <n v="1"/>
    <s v="AEC"/>
    <n v="445"/>
    <s v="01W"/>
    <x v="380"/>
    <s v="Ag Sciences &amp; Nat Resources"/>
    <s v="Ag Science &amp; Natural Resources"/>
    <n v="4.5999999999999996"/>
    <n v="4.6333333333333302"/>
    <n v="15"/>
    <n v="6"/>
    <n v="40"/>
    <n v="4.6151515151515099"/>
    <x v="1"/>
    <x v="812"/>
    <n v="9"/>
  </r>
  <r>
    <s v="202620-21948"/>
    <s v="21948 Business Research Methods"/>
    <n v="202620"/>
    <s v="L"/>
    <s v="MKT"/>
    <n v="595"/>
    <s v="01W"/>
    <x v="19"/>
    <s v="Business"/>
    <s v="Business Graduate Programs"/>
    <n v="4.6333333333333302"/>
    <n v="4.74"/>
    <n v="27"/>
    <n v="10"/>
    <n v="37.037037037037003"/>
    <n v="4.6818181818181799"/>
    <x v="9"/>
    <x v="813"/>
    <n v="17"/>
  </r>
  <r>
    <s v="202620-21949"/>
    <s v="21949 Intermediate Acct I"/>
    <n v="202620"/>
    <n v="1"/>
    <s v="ACCT"/>
    <n v="321"/>
    <s v="01W"/>
    <x v="8"/>
    <s v="Business"/>
    <s v="Acct, Fin, Eco, and Bus Law"/>
    <n v="5"/>
    <n v="5"/>
    <n v="29"/>
    <n v="1"/>
    <n v="3.4482758620679999"/>
    <n v="5"/>
    <x v="2"/>
    <x v="814"/>
    <n v="28"/>
  </r>
  <r>
    <s v="202620-21950"/>
    <s v="21950 Commodity Futures and Options"/>
    <n v="202620"/>
    <n v="1"/>
    <s v="AEC"/>
    <n v="455"/>
    <s v="01W"/>
    <x v="380"/>
    <s v="Ag Sciences &amp; Nat Resources"/>
    <s v="Ag Science &amp; Natural Resources"/>
    <n v="4.8333333333333304"/>
    <n v="4.7999999999999901"/>
    <n v="34"/>
    <n v="6"/>
    <n v="17.647058823529001"/>
    <n v="4.8181818181818103"/>
    <x v="1"/>
    <x v="815"/>
    <n v="28"/>
  </r>
  <r>
    <s v="202620-21952"/>
    <s v="21952 Ag Economics"/>
    <n v="202620"/>
    <n v="1"/>
    <s v="AEC"/>
    <n v="2317"/>
    <s v="01W"/>
    <x v="380"/>
    <s v="Ag Sciences &amp; Nat Resources"/>
    <s v="Ag Science &amp; Natural Resources"/>
    <n v="3.5333333333333301"/>
    <n v="3.8"/>
    <n v="31"/>
    <n v="5"/>
    <n v="16.129032258064001"/>
    <n v="3.6545454545454499"/>
    <x v="1"/>
    <x v="816"/>
    <n v="26"/>
  </r>
  <r>
    <s v="202620-21953"/>
    <s v="21953 Ag Economics"/>
    <n v="202620"/>
    <n v="1"/>
    <s v="AEC"/>
    <n v="2317"/>
    <s v="01E"/>
    <x v="383"/>
    <s v="Ag Sciences &amp; Nat Resources"/>
    <s v="Ag Science &amp; Natural Resources"/>
    <n v="4.5"/>
    <n v="4.5"/>
    <n v="16"/>
    <n v="2"/>
    <n v="12.5"/>
    <n v="4.5"/>
    <x v="6"/>
    <x v="817"/>
    <n v="14"/>
  </r>
  <r>
    <s v="202620-21958"/>
    <s v="21958 Ag Communications"/>
    <n v="202620"/>
    <n v="1"/>
    <s v="AG"/>
    <n v="300"/>
    <s v="01W"/>
    <x v="384"/>
    <s v="Ag Sciences &amp; Nat Resources"/>
    <s v="Ag Science &amp; Natural Resources"/>
    <n v="3.3589743589743501"/>
    <n v="3.6666666666666599"/>
    <n v="56"/>
    <n v="13"/>
    <n v="23.214285714285001"/>
    <n v="3.4988344988344902"/>
    <x v="4"/>
    <x v="818"/>
    <n v="43"/>
  </r>
  <r>
    <s v="202620-21960"/>
    <s v="21960 Auditing"/>
    <n v="202620"/>
    <n v="1"/>
    <s v="ACCT"/>
    <n v="427"/>
    <s v="01W"/>
    <x v="338"/>
    <s v="Business"/>
    <s v="Acct, Fin, Eco, and Bus Law"/>
    <n v="3.8958333333333299"/>
    <n v="4.0551282051281996"/>
    <n v="51"/>
    <n v="40"/>
    <n v="78.431372549019002"/>
    <n v="3.9682400932400901"/>
    <x v="14"/>
    <x v="819"/>
    <n v="11"/>
  </r>
  <r>
    <s v="202620-21962"/>
    <s v="21962 Urban Agriculture"/>
    <n v="202620"/>
    <n v="1"/>
    <s v="AG"/>
    <n v="352"/>
    <s v="01W"/>
    <x v="385"/>
    <s v="Ag Sciences &amp; Nat Resources"/>
    <s v="Ag Science &amp; Natural Resources"/>
    <n v="4.7796296296296203"/>
    <n v="4.7333333333333298"/>
    <n v="31"/>
    <n v="10"/>
    <n v="32.258064516128997"/>
    <n v="4.7585858585858496"/>
    <x v="3"/>
    <x v="820"/>
    <n v="21"/>
  </r>
  <r>
    <s v="202620-21963"/>
    <s v="21963 Appld Ethics US World Ag"/>
    <n v="202620"/>
    <n v="1"/>
    <s v="AG"/>
    <n v="392"/>
    <s v="01W"/>
    <x v="385"/>
    <s v="Ag Sciences &amp; Nat Resources"/>
    <s v="Ag Science &amp; Natural Resources"/>
    <n v="4.3181818181818103"/>
    <n v="4.3999999999999897"/>
    <n v="30"/>
    <n v="11"/>
    <n v="36.666666666666003"/>
    <n v="4.35537190082644"/>
    <x v="3"/>
    <x v="821"/>
    <n v="19"/>
  </r>
  <r>
    <s v="202620-21965"/>
    <s v="21965 Advanced Accounting"/>
    <n v="202620"/>
    <s v="L"/>
    <s v="ACCT"/>
    <n v="521"/>
    <s v="01W"/>
    <x v="9"/>
    <s v="Business"/>
    <s v="Business Graduate Programs"/>
    <n v="4.1111111111111098"/>
    <n v="4.3333333333333304"/>
    <n v="28"/>
    <n v="3"/>
    <n v="10.714285714284999"/>
    <n v="4.2121212121212102"/>
    <x v="1"/>
    <x v="822"/>
    <n v="25"/>
  </r>
  <r>
    <s v="202620-21968"/>
    <s v="21968 Seminar"/>
    <n v="202620"/>
    <n v="1"/>
    <s v="AG"/>
    <n v="400"/>
    <s v="01W"/>
    <x v="384"/>
    <s v="Ag Sciences &amp; Nat Resources"/>
    <s v="Ag Science &amp; Natural Resources"/>
    <n v="4.4629629629629601"/>
    <n v="4.3777777777777702"/>
    <n v="30"/>
    <n v="9"/>
    <n v="30"/>
    <n v="4.4242424242424203"/>
    <x v="4"/>
    <x v="823"/>
    <n v="21"/>
  </r>
  <r>
    <s v="202620-21970"/>
    <s v="21970 Adv Managerial Accounting"/>
    <n v="202620"/>
    <s v="L"/>
    <s v="ACCT"/>
    <n v="525"/>
    <s v="01W"/>
    <x v="386"/>
    <s v="Business"/>
    <s v="Business Graduate Programs"/>
    <n v="4.57407407407407"/>
    <n v="4.6444444444444404"/>
    <n v="68"/>
    <n v="9"/>
    <n v="13.235294117646999"/>
    <n v="4.6060606060606002"/>
    <x v="8"/>
    <x v="824"/>
    <n v="59"/>
  </r>
  <r>
    <s v="202620-21974"/>
    <s v="21974 Auditing"/>
    <n v="202620"/>
    <s v="L"/>
    <s v="ACCT"/>
    <n v="527"/>
    <s v="01W"/>
    <x v="338"/>
    <s v="Business"/>
    <s v="Business Graduate Programs"/>
    <n v="4.5606060606060597"/>
    <n v="4.6090909090908996"/>
    <n v="33"/>
    <n v="22"/>
    <n v="66.666666666666003"/>
    <n v="4.5826446280991702"/>
    <x v="14"/>
    <x v="825"/>
    <n v="11"/>
  </r>
  <r>
    <s v="202620-21979"/>
    <s v="21979 Advanced Income Tax Accounting"/>
    <n v="202620"/>
    <s v="L"/>
    <s v="ACCT"/>
    <n v="540"/>
    <s v="01W"/>
    <x v="14"/>
    <s v="Business"/>
    <s v="Business Graduate Programs"/>
    <n v="3.6666666666666599"/>
    <n v="3.6666666666666599"/>
    <n v="43"/>
    <n v="3"/>
    <n v="6.976744186046"/>
    <n v="3.6666666666666599"/>
    <x v="5"/>
    <x v="826"/>
    <n v="40"/>
  </r>
  <r>
    <s v="202620-21981"/>
    <s v="21981 Forensic and Inv Acct"/>
    <n v="202620"/>
    <s v="L"/>
    <s v="ACCT"/>
    <n v="562"/>
    <s v="01W"/>
    <x v="387"/>
    <s v="Business"/>
    <s v="Business Graduate Programs"/>
    <n v="4.5833333333333304"/>
    <n v="4.3"/>
    <n v="21"/>
    <n v="2"/>
    <n v="9.5238095238089997"/>
    <n v="4.4545454545454497"/>
    <x v="0"/>
    <x v="827"/>
    <n v="19"/>
  </r>
  <r>
    <s v="202620-21985"/>
    <s v="21985 Fin Statement Analysis"/>
    <n v="202620"/>
    <s v="L"/>
    <s v="ACCT"/>
    <n v="575"/>
    <s v="01W"/>
    <x v="13"/>
    <s v="Business"/>
    <s v="Business Graduate Programs"/>
    <n v="5"/>
    <n v="5"/>
    <n v="36"/>
    <n v="3"/>
    <n v="8.333333333333"/>
    <n v="5"/>
    <x v="8"/>
    <x v="828"/>
    <n v="33"/>
  </r>
  <r>
    <s v="202620-21986"/>
    <s v="21986 Acct Res &amp; Communication"/>
    <n v="202620"/>
    <s v="L"/>
    <s v="ACCT"/>
    <n v="595"/>
    <s v="01W"/>
    <x v="8"/>
    <s v="Business"/>
    <s v="Business Graduate Programs"/>
    <n v="3.9"/>
    <n v="3.96"/>
    <n v="32"/>
    <n v="5"/>
    <n v="15.625"/>
    <n v="3.9272727272727201"/>
    <x v="2"/>
    <x v="829"/>
    <n v="27"/>
  </r>
  <r>
    <s v="202620-21988"/>
    <s v="21988 Intro Business Finance"/>
    <n v="202620"/>
    <n v="1"/>
    <s v="FIN"/>
    <n v="304"/>
    <s v="01W"/>
    <x v="388"/>
    <s v="Business"/>
    <s v="Acct, Fin, Eco, and Bus Law"/>
    <n v="4.3888888888888804"/>
    <n v="4.4000000000000004"/>
    <n v="54"/>
    <n v="3"/>
    <n v="5.5555555555550002"/>
    <n v="4.39393939393939"/>
    <x v="8"/>
    <x v="830"/>
    <n v="51"/>
  </r>
  <r>
    <s v="202620-21989"/>
    <s v="21989 Intro Business Finance"/>
    <n v="202620"/>
    <n v="1"/>
    <s v="FIN"/>
    <n v="304"/>
    <s v="02W"/>
    <x v="389"/>
    <s v="Business"/>
    <s v="Acct, Fin, Eco, and Bus Law"/>
    <n v="3.1666666666666599"/>
    <n v="4.2666666666666604"/>
    <n v="46"/>
    <n v="3"/>
    <n v="6.5217391304339998"/>
    <n v="3.6666666666666599"/>
    <x v="24"/>
    <x v="831"/>
    <n v="43"/>
  </r>
  <r>
    <s v="202620-21990"/>
    <s v="21990 Advanced Fin Management"/>
    <n v="202620"/>
    <n v="1"/>
    <s v="FIN"/>
    <n v="404"/>
    <s v="01W"/>
    <x v="390"/>
    <s v="Business"/>
    <s v="Acct, Fin, Eco, and Bus Law"/>
    <n v="5"/>
    <n v="5"/>
    <n v="24"/>
    <n v="1"/>
    <n v="4.1666666666659999"/>
    <n v="5"/>
    <x v="8"/>
    <x v="832"/>
    <n v="23"/>
  </r>
  <r>
    <s v="202620-21993"/>
    <s v="21993 Financial Stat Analy &amp; Valuati"/>
    <n v="202620"/>
    <n v="1"/>
    <s v="FIN"/>
    <n v="440"/>
    <s v="01E"/>
    <x v="391"/>
    <s v="Business"/>
    <s v="Acct, Fin, Eco, and Bus Law"/>
    <m/>
    <m/>
    <n v="9"/>
    <n v="0"/>
    <n v="0"/>
    <m/>
    <x v="0"/>
    <x v="833"/>
    <n v="9"/>
  </r>
  <r>
    <s v="202620-21994"/>
    <s v="21994 Financial Management"/>
    <n v="202620"/>
    <s v="L"/>
    <s v="FIN"/>
    <n v="504"/>
    <s v="01W"/>
    <x v="389"/>
    <s v="Business"/>
    <s v="Business Graduate Programs"/>
    <n v="4.8611111111111098"/>
    <n v="4.8333333333333304"/>
    <n v="65"/>
    <n v="6"/>
    <n v="9.2307692307690008"/>
    <n v="4.8484848484848397"/>
    <x v="24"/>
    <x v="834"/>
    <n v="59"/>
  </r>
  <r>
    <s v="202620-21996"/>
    <s v="21996 Investment Seminar"/>
    <n v="202620"/>
    <s v="L"/>
    <s v="FIN"/>
    <n v="510"/>
    <s v="01W"/>
    <x v="391"/>
    <s v="Business"/>
    <s v="Business Graduate Programs"/>
    <n v="4"/>
    <n v="4"/>
    <n v="18"/>
    <n v="1"/>
    <n v="5.5555555555550002"/>
    <n v="4"/>
    <x v="0"/>
    <x v="835"/>
    <n v="17"/>
  </r>
  <r>
    <s v="202620-22000"/>
    <s v="22000 Adv Fin Modeling"/>
    <n v="202620"/>
    <s v="L"/>
    <s v="FIN"/>
    <n v="550"/>
    <s v="01W"/>
    <x v="23"/>
    <s v="Business"/>
    <s v="Business Graduate Programs"/>
    <n v="4"/>
    <n v="4"/>
    <n v="13"/>
    <n v="1"/>
    <n v="7.6923076923069997"/>
    <n v="4"/>
    <x v="8"/>
    <x v="836"/>
    <n v="12"/>
  </r>
  <r>
    <s v="202620-22002"/>
    <s v="22002 Fin Mkts Instits &amp; Instru"/>
    <n v="202620"/>
    <s v="L"/>
    <s v="FIN"/>
    <n v="570"/>
    <s v="01W"/>
    <x v="388"/>
    <s v="Business"/>
    <s v="Business Graduate Programs"/>
    <n v="5"/>
    <n v="5"/>
    <n v="10"/>
    <n v="1"/>
    <n v="10"/>
    <n v="5"/>
    <x v="8"/>
    <x v="837"/>
    <n v="9"/>
  </r>
  <r>
    <s v="202620-22003"/>
    <s v="22003 International Bus Finance"/>
    <n v="202620"/>
    <s v="L"/>
    <s v="FIN"/>
    <n v="571"/>
    <s v="01W"/>
    <x v="390"/>
    <s v="Business"/>
    <s v="Business Graduate Programs"/>
    <n v="3.88888888888888"/>
    <n v="4.0666666666666602"/>
    <n v="16"/>
    <n v="3"/>
    <n v="18.75"/>
    <n v="3.96969696969696"/>
    <x v="8"/>
    <x v="838"/>
    <n v="13"/>
  </r>
  <r>
    <s v="202620-22005"/>
    <s v="22005 Applied Fin Research"/>
    <n v="202620"/>
    <s v="L"/>
    <s v="FIN"/>
    <n v="595"/>
    <s v="01W"/>
    <x v="391"/>
    <s v="Business"/>
    <s v="Business Graduate Programs"/>
    <m/>
    <m/>
    <n v="8"/>
    <n v="0"/>
    <n v="0"/>
    <m/>
    <x v="0"/>
    <x v="839"/>
    <n v="8"/>
  </r>
  <r>
    <s v="202620-22010"/>
    <s v="22010 Adv Statistical Methods in Ag"/>
    <n v="202620"/>
    <s v="L"/>
    <s v="AG"/>
    <n v="506"/>
    <s v="01W"/>
    <x v="382"/>
    <s v="Ag Sciences &amp; Nat Resources"/>
    <s v="Ag Science &amp; Natural Resources"/>
    <n v="4.5833333333333304"/>
    <n v="4.8464285714285698"/>
    <n v="10"/>
    <n v="8"/>
    <n v="80"/>
    <n v="4.7029220779220697"/>
    <x v="4"/>
    <x v="840"/>
    <n v="2"/>
  </r>
  <r>
    <s v="202620-22011"/>
    <s v="22011 Gardening Across Curriculum"/>
    <n v="202620"/>
    <s v="L"/>
    <s v="AG"/>
    <n v="508"/>
    <s v="01W"/>
    <x v="392"/>
    <s v="Ag Sciences &amp; Nat Resources"/>
    <s v="Ag Science &amp; Natural Resources"/>
    <n v="4.5"/>
    <n v="4.55"/>
    <n v="12"/>
    <n v="4"/>
    <n v="33.333333333333002"/>
    <n v="4.5227272727272698"/>
    <x v="1"/>
    <x v="841"/>
    <n v="8"/>
  </r>
  <r>
    <s v="202620-22022"/>
    <s v="22022  Grant Writing"/>
    <n v="202620"/>
    <s v="L"/>
    <s v="AG"/>
    <n v="533"/>
    <s v="01W"/>
    <x v="392"/>
    <s v="Ag Sciences &amp; Nat Resources"/>
    <s v="Ag Science &amp; Natural Resources"/>
    <n v="4.6388888888888804"/>
    <n v="4.6666666666666599"/>
    <n v="16"/>
    <n v="6"/>
    <n v="37.5"/>
    <n v="4.6515151515151496"/>
    <x v="1"/>
    <x v="842"/>
    <n v="10"/>
  </r>
  <r>
    <s v="202620-22023"/>
    <s v="22023 Intro To Agriculture"/>
    <n v="202620"/>
    <n v="1"/>
    <s v="AG"/>
    <n v="1131"/>
    <s v="01E"/>
    <x v="393"/>
    <s v="Ag Sciences &amp; Nat Resources"/>
    <s v="Ag Science &amp; Natural Resources"/>
    <n v="4.875"/>
    <n v="5"/>
    <n v="34"/>
    <n v="4"/>
    <n v="11.764705882352001"/>
    <n v="4.9318181818181799"/>
    <x v="0"/>
    <x v="843"/>
    <n v="30"/>
  </r>
  <r>
    <s v="202620-22025"/>
    <s v="22025 Supervised Experience Programs"/>
    <n v="202620"/>
    <n v="1"/>
    <s v="AGED"/>
    <n v="404"/>
    <s v="01W"/>
    <x v="394"/>
    <s v="Ag Sciences &amp; Nat Resources"/>
    <s v="Ag Science &amp; Natural Resources"/>
    <n v="4.6666666666666599"/>
    <n v="4.93333333333333"/>
    <n v="11"/>
    <n v="3"/>
    <n v="27.272727272727"/>
    <n v="4.7878787878787801"/>
    <x v="5"/>
    <x v="844"/>
    <n v="8"/>
  </r>
  <r>
    <s v="202620-22026"/>
    <s v="22026 Student Tch Secondary Sch"/>
    <n v="202620"/>
    <n v="1"/>
    <s v="AGED"/>
    <n v="465"/>
    <s v="01E"/>
    <x v="395"/>
    <s v="Ag Sciences &amp; Nat Resources"/>
    <s v="Ag Science &amp; Natural Resources"/>
    <n v="4.5"/>
    <n v="4.4000000000000004"/>
    <n v="4"/>
    <n v="4"/>
    <n v="100"/>
    <n v="4.4545454545454497"/>
    <x v="11"/>
    <x v="845"/>
    <n v="0"/>
  </r>
  <r>
    <s v="202620-22028"/>
    <s v="22028 Pers. Leadership Development"/>
    <n v="202620"/>
    <n v="1"/>
    <s v="ALC"/>
    <n v="2302"/>
    <s v="01W"/>
    <x v="394"/>
    <s v="Ag Sciences &amp; Nat Resources"/>
    <s v="Ag Science &amp; Natural Resources"/>
    <n v="4.5166666666666604"/>
    <n v="4.5599999999999996"/>
    <n v="31"/>
    <n v="10"/>
    <n v="32.258064516128997"/>
    <n v="4.5363636363636299"/>
    <x v="5"/>
    <x v="846"/>
    <n v="21"/>
  </r>
  <r>
    <s v="202620-22030"/>
    <s v="22030 Senior Portfolio in ALEC"/>
    <n v="202620"/>
    <n v="1"/>
    <s v="ALC"/>
    <n v="4312"/>
    <s v="01W"/>
    <x v="394"/>
    <s v="Ag Sciences &amp; Nat Resources"/>
    <s v="Ag Science &amp; Natural Resources"/>
    <n v="4.5"/>
    <n v="4.5"/>
    <n v="11"/>
    <n v="2"/>
    <n v="18.181818181817999"/>
    <n v="4.5"/>
    <x v="5"/>
    <x v="847"/>
    <n v="9"/>
  </r>
  <r>
    <s v="202620-22032"/>
    <s v="22032 Organizational Leadership"/>
    <n v="202620"/>
    <n v="1"/>
    <s v="ALC"/>
    <n v="3301"/>
    <s v="01W"/>
    <x v="394"/>
    <s v="Ag Sciences &amp; Nat Resources"/>
    <s v="Ag Science &amp; Natural Resources"/>
    <n v="5"/>
    <n v="5"/>
    <n v="18"/>
    <n v="2"/>
    <n v="11.111111111111001"/>
    <n v="5"/>
    <x v="5"/>
    <x v="848"/>
    <n v="16"/>
  </r>
  <r>
    <s v="202620-22034"/>
    <s v="22034 Ag Welding"/>
    <n v="202620"/>
    <n v="1"/>
    <s v="AMC"/>
    <n v="2303"/>
    <s v="01E"/>
    <x v="395"/>
    <s v="Ag Sciences &amp; Nat Resources"/>
    <s v="Ag Science &amp; Natural Resources"/>
    <n v="4.6111111111111098"/>
    <n v="4.6333333333333302"/>
    <n v="9"/>
    <n v="6"/>
    <n v="66.666666666666003"/>
    <n v="4.6212121212121202"/>
    <x v="11"/>
    <x v="849"/>
    <n v="3"/>
  </r>
  <r>
    <s v="202620-22037"/>
    <s v="22037 Livestock Management Tech"/>
    <n v="202620"/>
    <n v="1"/>
    <s v="ANS"/>
    <n v="317"/>
    <s v="01E"/>
    <x v="396"/>
    <s v="Ag Sciences &amp; Nat Resources"/>
    <s v="Ag Science &amp; Natural Resources"/>
    <n v="5"/>
    <n v="5"/>
    <n v="18"/>
    <n v="7"/>
    <n v="38.888888888887998"/>
    <n v="5"/>
    <x v="15"/>
    <x v="850"/>
    <n v="11"/>
  </r>
  <r>
    <s v="202620-22038"/>
    <s v="22038 Intro to Animal Science Lab"/>
    <n v="202620"/>
    <n v="1"/>
    <s v="ANS"/>
    <n v="1119"/>
    <s v="01L"/>
    <x v="397"/>
    <s v="Ag Sciences &amp; Nat Resources"/>
    <s v="Ag Science &amp; Natural Resources"/>
    <n v="4.8333333333333304"/>
    <n v="4.96"/>
    <n v="22"/>
    <n v="5"/>
    <n v="22.727272727271998"/>
    <n v="4.8909090909090898"/>
    <x v="2"/>
    <x v="851"/>
    <n v="17"/>
  </r>
  <r>
    <s v="202620-22039"/>
    <s v="22039 Intro to Animal Science Lab"/>
    <n v="202620"/>
    <n v="1"/>
    <s v="ANS"/>
    <n v="1119"/>
    <s v="02L"/>
    <x v="397"/>
    <s v="Ag Sciences &amp; Nat Resources"/>
    <s v="Ag Science &amp; Natural Resources"/>
    <n v="4.6111111111111098"/>
    <n v="4.7333333333333298"/>
    <n v="23"/>
    <n v="6"/>
    <n v="26.086956521739001"/>
    <n v="4.6666666666666599"/>
    <x v="2"/>
    <x v="852"/>
    <n v="17"/>
  </r>
  <r>
    <s v="202620-22040"/>
    <s v="22040 Introduction to Animal Science"/>
    <n v="202620"/>
    <n v="1"/>
    <s v="ANS"/>
    <n v="1319"/>
    <s v="01E"/>
    <x v="398"/>
    <s v="Ag Sciences &amp; Nat Resources"/>
    <s v="Ag Science &amp; Natural Resources"/>
    <n v="4.4523809523809499"/>
    <n v="4.71428571428571"/>
    <n v="41"/>
    <n v="7"/>
    <n v="17.073170731706998"/>
    <n v="4.5714285714285703"/>
    <x v="6"/>
    <x v="853"/>
    <n v="34"/>
  </r>
  <r>
    <s v="202620-22044"/>
    <s v="22044 Livestock Management Tech"/>
    <n v="202620"/>
    <n v="1"/>
    <s v="ANS"/>
    <s v="317L"/>
    <s v="01L"/>
    <x v="396"/>
    <s v="Ag Sciences &amp; Nat Resources"/>
    <s v="Ag Science &amp; Natural Resources"/>
    <n v="5"/>
    <n v="5"/>
    <n v="18"/>
    <n v="7"/>
    <n v="38.888888888887998"/>
    <n v="5"/>
    <x v="15"/>
    <x v="854"/>
    <n v="11"/>
  </r>
  <r>
    <s v="202620-22045"/>
    <s v="22045 Animal Feeds and Feeding"/>
    <n v="202620"/>
    <n v="1"/>
    <s v="ANS"/>
    <n v="307"/>
    <s v="01E"/>
    <x v="396"/>
    <s v="Ag Sciences &amp; Nat Resources"/>
    <s v="Ag Science &amp; Natural Resources"/>
    <n v="4.7692307692307603"/>
    <n v="4.9692307692307596"/>
    <n v="39"/>
    <n v="13"/>
    <n v="33.333333333333002"/>
    <n v="4.86013986013986"/>
    <x v="15"/>
    <x v="855"/>
    <n v="26"/>
  </r>
  <r>
    <s v="202620-22046"/>
    <s v="22046 Animal Genetics"/>
    <n v="202620"/>
    <n v="1"/>
    <s v="ANS"/>
    <n v="310"/>
    <s v="01E"/>
    <x v="398"/>
    <s v="Ag Sciences &amp; Nat Resources"/>
    <s v="Ag Science &amp; Natural Resources"/>
    <n v="3.6666666666666599"/>
    <n v="3.8"/>
    <n v="18"/>
    <n v="6"/>
    <n v="33.333333333333002"/>
    <n v="3.72727272727272"/>
    <x v="6"/>
    <x v="856"/>
    <n v="12"/>
  </r>
  <r>
    <s v="202620-22047"/>
    <s v="22047 Animal Genetics"/>
    <n v="202620"/>
    <n v="1"/>
    <s v="ANS"/>
    <n v="310"/>
    <s v="01W"/>
    <x v="398"/>
    <s v="Ag Sciences &amp; Nat Resources"/>
    <s v="Ag Science &amp; Natural Resources"/>
    <n v="4.2756410256410202"/>
    <n v="4.6769230769230701"/>
    <n v="41"/>
    <n v="13"/>
    <n v="31.70731707317"/>
    <n v="4.4580419580419504"/>
    <x v="6"/>
    <x v="857"/>
    <n v="28"/>
  </r>
  <r>
    <s v="202620-22052"/>
    <s v="22052 Animal Feeding"/>
    <n v="202620"/>
    <n v="1"/>
    <s v="ANS"/>
    <s v="307L"/>
    <s v="01L"/>
    <x v="396"/>
    <s v="Ag Sciences &amp; Nat Resources"/>
    <s v="Ag Science &amp; Natural Resources"/>
    <n v="4.8571428571428497"/>
    <n v="4.8571428571428497"/>
    <n v="22"/>
    <n v="7"/>
    <n v="31.818181818180999"/>
    <n v="4.8571428571428497"/>
    <x v="15"/>
    <x v="858"/>
    <n v="15"/>
  </r>
  <r>
    <s v="202620-22053"/>
    <s v="22053 Animal Feeding"/>
    <n v="202620"/>
    <n v="1"/>
    <s v="ANS"/>
    <s v="307L"/>
    <s v="02L"/>
    <x v="396"/>
    <s v="Ag Sciences &amp; Nat Resources"/>
    <s v="Ag Science &amp; Natural Resources"/>
    <n v="5"/>
    <n v="5"/>
    <n v="17"/>
    <n v="4"/>
    <n v="23.529411764704999"/>
    <n v="5"/>
    <x v="15"/>
    <x v="859"/>
    <n v="13"/>
  </r>
  <r>
    <s v="202620-22054"/>
    <s v="22054 Int Horsemanship and Equitatio"/>
    <n v="202620"/>
    <n v="1"/>
    <s v="EQSC"/>
    <n v="220"/>
    <s v="01E"/>
    <x v="399"/>
    <s v="Ag Sciences &amp; Nat Resources"/>
    <s v="Ag Science &amp; Natural Resources"/>
    <n v="4.9074074074074003"/>
    <n v="4.8888888888888804"/>
    <n v="10"/>
    <n v="9"/>
    <n v="90"/>
    <n v="4.8989898989898899"/>
    <x v="19"/>
    <x v="860"/>
    <n v="1"/>
  </r>
  <r>
    <s v="202620-22055"/>
    <s v="22055 Stock Horse Equitation"/>
    <n v="202620"/>
    <n v="1"/>
    <s v="EQSC"/>
    <n v="335"/>
    <s v="01E"/>
    <x v="399"/>
    <s v="Ag Sciences &amp; Nat Resources"/>
    <s v="Ag Science &amp; Natural Resources"/>
    <n v="4.7"/>
    <n v="4.5599999999999996"/>
    <n v="9"/>
    <n v="5"/>
    <n v="55.555555555555003"/>
    <n v="4.6363636363636296"/>
    <x v="19"/>
    <x v="861"/>
    <n v="4"/>
  </r>
  <r>
    <s v="202620-22058"/>
    <s v="22058 Int Horsemanship &amp; Equit Lab"/>
    <n v="202620"/>
    <n v="1"/>
    <s v="EQSC"/>
    <s v="220L"/>
    <s v="01L"/>
    <x v="399"/>
    <s v="Ag Sciences &amp; Nat Resources"/>
    <s v="Ag Science &amp; Natural Resources"/>
    <n v="4.8611111111111098"/>
    <n v="4.8333333333333304"/>
    <n v="10"/>
    <n v="6"/>
    <n v="60"/>
    <n v="4.8484848484848397"/>
    <x v="19"/>
    <x v="862"/>
    <n v="4"/>
  </r>
  <r>
    <s v="202620-22060"/>
    <s v="22060  Stock Horse Equita Lab"/>
    <n v="202620"/>
    <n v="1"/>
    <s v="EQSC"/>
    <s v="335L"/>
    <s v="01L"/>
    <x v="399"/>
    <s v="Ag Sciences &amp; Nat Resources"/>
    <s v="Ag Science &amp; Natural Resources"/>
    <n v="4.6666666666666599"/>
    <n v="4.6666666666666599"/>
    <n v="9"/>
    <n v="3"/>
    <n v="33.333333333333002"/>
    <n v="4.6666666666666599"/>
    <x v="19"/>
    <x v="863"/>
    <n v="6"/>
  </r>
  <r>
    <s v="202620-22063"/>
    <s v="22063 Farm to Fork"/>
    <n v="202620"/>
    <n v="1"/>
    <s v="FDSC"/>
    <n v="421"/>
    <s v="01W"/>
    <x v="400"/>
    <s v="Ag Sciences &amp; Nat Resources"/>
    <s v="Ag Science &amp; Natural Resources"/>
    <n v="4.2333333333333298"/>
    <n v="4.2022222222222201"/>
    <n v="38"/>
    <n v="10"/>
    <n v="26.315789473683999"/>
    <n v="4.2191919191919096"/>
    <x v="8"/>
    <x v="864"/>
    <n v="28"/>
  </r>
  <r>
    <s v="202620-22065"/>
    <s v="22065 Soil Science Lab"/>
    <n v="202620"/>
    <n v="1"/>
    <s v="PLS"/>
    <n v="329"/>
    <s v="01L"/>
    <x v="401"/>
    <s v="Ag Sciences &amp; Nat Resources"/>
    <s v="Ag Science &amp; Natural Resources"/>
    <n v="4.6190476190476097"/>
    <n v="4.5999999999999899"/>
    <n v="22"/>
    <n v="14"/>
    <n v="63.636363636363001"/>
    <n v="4.6103896103896096"/>
    <x v="5"/>
    <x v="865"/>
    <n v="8"/>
  </r>
  <r>
    <s v="202620-22066"/>
    <s v="22066 Plant Taxonomy"/>
    <n v="202620"/>
    <n v="1"/>
    <s v="PLS"/>
    <n v="460"/>
    <s v="01E"/>
    <x v="402"/>
    <s v="Ag Sciences &amp; Nat Resources"/>
    <s v="Ag Science &amp; Natural Resources"/>
    <n v="4.43055555555555"/>
    <n v="4.5833333333333304"/>
    <n v="27"/>
    <n v="24"/>
    <n v="88.888888888888005"/>
    <n v="4.4999999999999902"/>
    <x v="0"/>
    <x v="866"/>
    <n v="3"/>
  </r>
  <r>
    <s v="202620-22068"/>
    <s v="22068 Intro to Hort Lab"/>
    <n v="202620"/>
    <n v="1"/>
    <s v="PLS"/>
    <n v="1115"/>
    <s v="01L"/>
    <x v="402"/>
    <s v="Ag Sciences &amp; Nat Resources"/>
    <s v="Ag Science &amp; Natural Resources"/>
    <n v="4.1666666666666599"/>
    <n v="4.2485714285714202"/>
    <n v="22"/>
    <n v="15"/>
    <n v="68.181818181818002"/>
    <n v="4.2038961038961"/>
    <x v="0"/>
    <x v="867"/>
    <n v="7"/>
  </r>
  <r>
    <s v="202620-22071"/>
    <s v="22071 Economic Entomology"/>
    <n v="202620"/>
    <n v="1"/>
    <s v="PLS"/>
    <n v="2313"/>
    <s v="01E"/>
    <x v="403"/>
    <s v="Ag Sciences &amp; Nat Resources"/>
    <s v="Ag Science &amp; Natural Resources"/>
    <n v="4.5"/>
    <n v="4.5999999999999996"/>
    <n v="17"/>
    <n v="4"/>
    <n v="23.529411764704999"/>
    <n v="4.5454545454545396"/>
    <x v="0"/>
    <x v="868"/>
    <n v="13"/>
  </r>
  <r>
    <s v="202620-22072"/>
    <s v="22072 Forage &amp; Pasture Crops"/>
    <n v="202620"/>
    <n v="1"/>
    <s v="PLS"/>
    <s v="326L"/>
    <s v="01L"/>
    <x v="404"/>
    <s v="Ag Sciences &amp; Nat Resources"/>
    <s v="Ag Science &amp; Natural Resources"/>
    <n v="4.8611111111111098"/>
    <n v="4.7999999999999901"/>
    <n v="10"/>
    <n v="6"/>
    <n v="60"/>
    <n v="4.8333333333333304"/>
    <x v="16"/>
    <x v="869"/>
    <n v="4"/>
  </r>
  <r>
    <s v="202620-22074"/>
    <s v="22074 Plant Taxonomy Lab"/>
    <n v="202620"/>
    <n v="1"/>
    <s v="PLS"/>
    <s v="460L"/>
    <s v="01L"/>
    <x v="402"/>
    <s v="Ag Sciences &amp; Nat Resources"/>
    <s v="Ag Science &amp; Natural Resources"/>
    <n v="4.5280701754385904"/>
    <n v="4.62"/>
    <n v="27"/>
    <n v="20"/>
    <n v="74.074074074074005"/>
    <n v="4.5698564593301398"/>
    <x v="0"/>
    <x v="870"/>
    <n v="7"/>
  </r>
  <r>
    <s v="202620-22076"/>
    <s v="22076 Soil Science"/>
    <n v="202620"/>
    <n v="1"/>
    <s v="PLS"/>
    <n v="309"/>
    <s v="01E"/>
    <x v="404"/>
    <s v="Ag Sciences &amp; Nat Resources"/>
    <s v="Ag Science &amp; Natural Resources"/>
    <n v="4.6491228070175401"/>
    <n v="4.7578947368420996"/>
    <n v="25"/>
    <n v="19"/>
    <n v="76"/>
    <n v="4.6985645933014304"/>
    <x v="16"/>
    <x v="871"/>
    <n v="6"/>
  </r>
  <r>
    <s v="202620-22077"/>
    <s v="22077 Forage &amp; Pasture Crops"/>
    <n v="202620"/>
    <n v="1"/>
    <s v="PLS"/>
    <n v="326"/>
    <s v="01E"/>
    <x v="404"/>
    <s v="Ag Sciences &amp; Nat Resources"/>
    <s v="Ag Science &amp; Natural Resources"/>
    <n v="4.6944444444444402"/>
    <n v="4.5999999999999996"/>
    <n v="10"/>
    <n v="6"/>
    <n v="60"/>
    <n v="4.6515151515151496"/>
    <x v="16"/>
    <x v="872"/>
    <n v="4"/>
  </r>
  <r>
    <s v="202620-22078"/>
    <s v="22078 Intro to Horticulture"/>
    <n v="202620"/>
    <n v="1"/>
    <s v="PLS"/>
    <n v="1315"/>
    <s v="01E"/>
    <x v="402"/>
    <s v="Ag Sciences &amp; Nat Resources"/>
    <s v="Ag Science &amp; Natural Resources"/>
    <n v="4.2878787878787801"/>
    <n v="4.5454545454545396"/>
    <n v="21"/>
    <n v="11"/>
    <n v="52.380952380952003"/>
    <n v="4.4049586776859497"/>
    <x v="0"/>
    <x v="873"/>
    <n v="10"/>
  </r>
  <r>
    <s v="202620-22079"/>
    <s v="22079 Economic Entomology Lab"/>
    <n v="202620"/>
    <n v="1"/>
    <s v="PLS"/>
    <s v="2313L"/>
    <s v="01L"/>
    <x v="403"/>
    <s v="Ag Sciences &amp; Nat Resources"/>
    <s v="Ag Science &amp; Natural Resources"/>
    <n v="4.75"/>
    <n v="4.75"/>
    <n v="17"/>
    <n v="4"/>
    <n v="23.529411764704999"/>
    <n v="4.75"/>
    <x v="0"/>
    <x v="874"/>
    <n v="13"/>
  </r>
  <r>
    <s v="202620-22081"/>
    <s v="22081 Intro to Profession of Vet Med"/>
    <n v="202620"/>
    <n v="1"/>
    <s v="VETT"/>
    <n v="100"/>
    <s v="01W"/>
    <x v="405"/>
    <s v="Ag Sciences &amp; Nat Resources"/>
    <s v="Ag Science &amp; Natural Resources"/>
    <n v="4.4087301587301502"/>
    <n v="4.60255516840882"/>
    <n v="57"/>
    <n v="42"/>
    <n v="73.684210526314999"/>
    <n v="4.4968324358568204"/>
    <x v="7"/>
    <x v="875"/>
    <n v="15"/>
  </r>
  <r>
    <s v="202620-22082"/>
    <s v="22082 Vet Med Terminology"/>
    <n v="202620"/>
    <n v="1"/>
    <s v="VETT"/>
    <n v="101"/>
    <s v="01W"/>
    <x v="405"/>
    <s v="Ag Sciences &amp; Nat Resources"/>
    <s v="Ag Science &amp; Natural Resources"/>
    <n v="4.3720930232558102"/>
    <n v="4.6186046511627898"/>
    <n v="59"/>
    <n v="43"/>
    <n v="72.881355932202993"/>
    <n v="4.4841437632135301"/>
    <x v="7"/>
    <x v="876"/>
    <n v="16"/>
  </r>
  <r>
    <s v="202620-22083"/>
    <s v="22083 Humane Handling of Animals"/>
    <n v="202620"/>
    <n v="1"/>
    <s v="VETT"/>
    <n v="220"/>
    <s v="01L"/>
    <x v="405"/>
    <s v="Ag Sciences &amp; Nat Resources"/>
    <s v="Ag Science &amp; Natural Resources"/>
    <n v="4.4833333333333298"/>
    <n v="4.6399999999999997"/>
    <n v="11"/>
    <n v="10"/>
    <n v="90.909090909089997"/>
    <n v="4.5545454545454502"/>
    <x v="7"/>
    <x v="877"/>
    <n v="1"/>
  </r>
  <r>
    <s v="202620-22084"/>
    <s v="22084 Vet A&amp;P II Dissection Lab"/>
    <n v="202620"/>
    <n v="1"/>
    <s v="VETT"/>
    <n v="308"/>
    <s v="01L"/>
    <x v="406"/>
    <s v="Ag Sciences &amp; Nat Resources"/>
    <s v="Ag Science &amp; Natural Resources"/>
    <n v="4.3333333333333304"/>
    <n v="4.6333333333333302"/>
    <n v="13"/>
    <n v="6"/>
    <n v="46.153846153845997"/>
    <n v="4.46969696969696"/>
    <x v="14"/>
    <x v="878"/>
    <n v="7"/>
  </r>
  <r>
    <s v="202620-22085"/>
    <s v="22085 Veterinary Parasitology"/>
    <n v="202620"/>
    <n v="1"/>
    <s v="VETT"/>
    <n v="325"/>
    <s v="01E"/>
    <x v="407"/>
    <s v="Ag Sciences &amp; Nat Resources"/>
    <s v="Ag Science &amp; Natural Resources"/>
    <n v="4.7708333333333304"/>
    <n v="4.75"/>
    <n v="11"/>
    <n v="8"/>
    <n v="72.727272727271995"/>
    <n v="4.7613636363636296"/>
    <x v="2"/>
    <x v="879"/>
    <n v="3"/>
  </r>
  <r>
    <s v="202620-22086"/>
    <s v="22086 Veterinary Parasitology Lab"/>
    <n v="202620"/>
    <n v="1"/>
    <s v="VETT"/>
    <n v="326"/>
    <s v="01L"/>
    <x v="407"/>
    <s v="Ag Sciences &amp; Nat Resources"/>
    <s v="Ag Science &amp; Natural Resources"/>
    <n v="4.6944444444444402"/>
    <n v="4.6666666666666599"/>
    <n v="11"/>
    <n v="6"/>
    <n v="54.545454545454"/>
    <n v="4.6818181818181799"/>
    <x v="2"/>
    <x v="880"/>
    <n v="5"/>
  </r>
  <r>
    <s v="202620-22090"/>
    <s v="22090 LA Clinical Nursing"/>
    <n v="202620"/>
    <n v="1"/>
    <s v="VETT"/>
    <n v="350"/>
    <s v="01L"/>
    <x v="405"/>
    <s v="Ag Sciences &amp; Nat Resources"/>
    <s v="Ag Science &amp; Natural Resources"/>
    <n v="4.7777777777777697"/>
    <n v="4.7333333333333298"/>
    <n v="10"/>
    <n v="9"/>
    <n v="90"/>
    <n v="4.7575757575757498"/>
    <x v="7"/>
    <x v="881"/>
    <n v="1"/>
  </r>
  <r>
    <s v="202620-22091"/>
    <s v="22091 Anesth &amp; Sx Nurse Skills LabII"/>
    <n v="202620"/>
    <n v="1"/>
    <s v="VETT"/>
    <n v="413"/>
    <s v="01L"/>
    <x v="408"/>
    <s v="Ag Sciences &amp; Nat Resources"/>
    <s v="Ag Science &amp; Natural Resources"/>
    <m/>
    <m/>
    <n v="11"/>
    <n v="0"/>
    <n v="0"/>
    <m/>
    <x v="2"/>
    <x v="882"/>
    <n v="11"/>
  </r>
  <r>
    <s v="202620-22093"/>
    <s v="22093 ECC for Vet Tech"/>
    <n v="202620"/>
    <n v="1"/>
    <s v="VETT"/>
    <n v="430"/>
    <s v="01W"/>
    <x v="405"/>
    <s v="Ag Sciences &amp; Nat Resources"/>
    <s v="Ag Science &amp; Natural Resources"/>
    <n v="4.7777777777777697"/>
    <n v="4.6444444444444404"/>
    <n v="10"/>
    <n v="9"/>
    <n v="90"/>
    <n v="4.71717171717171"/>
    <x v="7"/>
    <x v="883"/>
    <n v="1"/>
  </r>
  <r>
    <s v="202620-22094"/>
    <s v="22094 ECC for Vet Tech Lab"/>
    <n v="202620"/>
    <n v="1"/>
    <s v="VETT"/>
    <s v="430L"/>
    <s v="01L"/>
    <x v="405"/>
    <s v="Ag Sciences &amp; Nat Resources"/>
    <s v="Ag Science &amp; Natural Resources"/>
    <n v="4.7777777777777697"/>
    <n v="4.7777777777777697"/>
    <n v="10"/>
    <n v="9"/>
    <n v="90"/>
    <n v="4.7777777777777697"/>
    <x v="7"/>
    <x v="884"/>
    <n v="1"/>
  </r>
  <r>
    <s v="202620-22095"/>
    <s v="22095 Lab Animal/ Exotics Dz &amp; Mngmt"/>
    <n v="202620"/>
    <n v="1"/>
    <s v="VETT"/>
    <n v="460"/>
    <s v="1LW"/>
    <x v="406"/>
    <s v="Ag Sciences &amp; Nat Resources"/>
    <s v="Ag Science &amp; Natural Resources"/>
    <m/>
    <m/>
    <n v="11"/>
    <n v="0"/>
    <n v="0"/>
    <m/>
    <x v="14"/>
    <x v="885"/>
    <n v="11"/>
  </r>
  <r>
    <s v="202620-22096"/>
    <s v="22096 Vet Nursing Senior Seminar"/>
    <n v="202620"/>
    <n v="1"/>
    <s v="VETT"/>
    <n v="470"/>
    <s v="01E"/>
    <x v="407"/>
    <s v="Ag Sciences &amp; Nat Resources"/>
    <s v="Ag Science &amp; Natural Resources"/>
    <m/>
    <m/>
    <n v="11"/>
    <n v="0"/>
    <n v="0"/>
    <m/>
    <x v="2"/>
    <x v="886"/>
    <n v="11"/>
  </r>
  <r>
    <s v="202620-22097"/>
    <s v="22097 VTNE Prep"/>
    <n v="202620"/>
    <n v="1"/>
    <s v="VETT"/>
    <n v="471"/>
    <s v="01L"/>
    <x v="407"/>
    <s v="Ag Sciences &amp; Nat Resources"/>
    <s v="Ag Science &amp; Natural Resources"/>
    <m/>
    <m/>
    <n v="11"/>
    <n v="0"/>
    <n v="0"/>
    <m/>
    <x v="2"/>
    <x v="887"/>
    <n v="11"/>
  </r>
  <r>
    <s v="202620-22098"/>
    <s v="22098 Clinical Comp Exam"/>
    <n v="202620"/>
    <n v="1"/>
    <s v="VETT"/>
    <n v="472"/>
    <s v="01L"/>
    <x v="407"/>
    <s v="Ag Sciences &amp; Nat Resources"/>
    <s v="Ag Science &amp; Natural Resources"/>
    <m/>
    <m/>
    <n v="11"/>
    <n v="0"/>
    <n v="0"/>
    <m/>
    <x v="2"/>
    <x v="888"/>
    <n v="11"/>
  </r>
  <r>
    <s v="202620-22099"/>
    <s v="22099 Eco of Personal Finance"/>
    <n v="202620"/>
    <n v="1"/>
    <s v="ECO"/>
    <n v="1307"/>
    <s v="01W"/>
    <x v="409"/>
    <s v="Business"/>
    <s v="Acct, Fin, Eco, and Bus Law"/>
    <n v="4.1944444444444402"/>
    <n v="4.43333333333333"/>
    <n v="48"/>
    <n v="6"/>
    <n v="12.5"/>
    <n v="4.3030303030303001"/>
    <x v="24"/>
    <x v="889"/>
    <n v="42"/>
  </r>
  <r>
    <s v="202620-22101"/>
    <s v="22101 Prin Macro Economics"/>
    <n v="202620"/>
    <n v="1"/>
    <s v="ECO"/>
    <n v="2301"/>
    <s v="01W"/>
    <x v="410"/>
    <s v="Business"/>
    <s v="Acct, Fin, Eco, and Bus Law"/>
    <n v="4.3571428571428497"/>
    <n v="4.3142857142857096"/>
    <n v="42"/>
    <n v="7"/>
    <n v="16.666666666666"/>
    <n v="4.33766233766233"/>
    <x v="7"/>
    <x v="890"/>
    <n v="35"/>
  </r>
  <r>
    <s v="202620-22102"/>
    <s v="22102 Externship III"/>
    <n v="202620"/>
    <n v="1"/>
    <s v="VETT"/>
    <n v="3111"/>
    <s v="01W"/>
    <x v="407"/>
    <s v="Ag Sciences &amp; Nat Resources"/>
    <s v="Ag Science &amp; Natural Resources"/>
    <m/>
    <m/>
    <n v="11"/>
    <n v="0"/>
    <n v="0"/>
    <m/>
    <x v="2"/>
    <x v="891"/>
    <n v="11"/>
  </r>
  <r>
    <s v="202620-22107"/>
    <s v="22107 Prin Macro Economics"/>
    <n v="202620"/>
    <n v="1"/>
    <s v="ECO"/>
    <n v="2301"/>
    <s v="A1E"/>
    <x v="383"/>
    <s v="Business"/>
    <s v="Acct, Fin, Eco, and Bus Law"/>
    <n v="5"/>
    <n v="5"/>
    <n v="7"/>
    <n v="1"/>
    <n v="14.285714285714"/>
    <n v="5"/>
    <x v="6"/>
    <x v="892"/>
    <n v="6"/>
  </r>
  <r>
    <s v="202620-22108"/>
    <s v="22108 Prin Micro Economics"/>
    <n v="202620"/>
    <n v="1"/>
    <s v="ECO"/>
    <n v="2302"/>
    <s v="01W"/>
    <x v="410"/>
    <s v="Business"/>
    <s v="Acct, Fin, Eco, and Bus Law"/>
    <n v="4"/>
    <n v="4.5999999999999996"/>
    <n v="60"/>
    <n v="3"/>
    <n v="5"/>
    <n v="4.2727272727272698"/>
    <x v="7"/>
    <x v="893"/>
    <n v="57"/>
  </r>
  <r>
    <s v="202620-22110"/>
    <s v="22110 Business and Eco Statistics"/>
    <n v="202620"/>
    <n v="1"/>
    <s v="ECO"/>
    <n v="302"/>
    <s v="01W"/>
    <x v="410"/>
    <s v="Business"/>
    <s v="Acct, Fin, Eco, and Bus Law"/>
    <n v="4.36666666666666"/>
    <n v="4.5599999999999996"/>
    <n v="59"/>
    <n v="5"/>
    <n v="8.4745762711860007"/>
    <n v="4.4545454545454497"/>
    <x v="7"/>
    <x v="894"/>
    <n v="54"/>
  </r>
  <r>
    <s v="202620-22111"/>
    <s v="22111 Business and Eco Statistics"/>
    <n v="202620"/>
    <n v="1"/>
    <s v="ECO"/>
    <n v="302"/>
    <s v="02W"/>
    <x v="411"/>
    <s v="Business"/>
    <s v="Acct, Fin, Eco, and Bus Law"/>
    <n v="4.7708333333333304"/>
    <n v="4.7750000000000004"/>
    <n v="59"/>
    <n v="8"/>
    <n v="13.559322033898001"/>
    <n v="4.7727272727272698"/>
    <x v="22"/>
    <x v="895"/>
    <n v="51"/>
  </r>
  <r>
    <s v="202620-22116"/>
    <s v="22116 Health Policy"/>
    <n v="202620"/>
    <s v="L"/>
    <s v="ECO"/>
    <n v="557"/>
    <s v="01W"/>
    <x v="412"/>
    <s v="Business"/>
    <s v="Business Graduate Programs"/>
    <n v="4.3571428571428497"/>
    <n v="4.5142857142857098"/>
    <n v="30"/>
    <n v="7"/>
    <n v="23.333333333333002"/>
    <n v="4.4285714285714199"/>
    <x v="6"/>
    <x v="896"/>
    <n v="23"/>
  </r>
  <r>
    <s v="202620-22118"/>
    <s v="22118 Applied Business Research"/>
    <n v="202620"/>
    <s v="L"/>
    <s v="ECO"/>
    <n v="595"/>
    <s v="01W"/>
    <x v="413"/>
    <s v="Business"/>
    <s v="Business Graduate Programs"/>
    <n v="4.9375"/>
    <n v="4.7714285714285696"/>
    <n v="61"/>
    <n v="8"/>
    <n v="13.114754098360001"/>
    <n v="4.8620129870129798"/>
    <x v="18"/>
    <x v="897"/>
    <n v="53"/>
  </r>
  <r>
    <s v="202620-22120"/>
    <s v="22120 Applied Business Research"/>
    <n v="202620"/>
    <s v="L"/>
    <s v="ECO"/>
    <n v="595"/>
    <s v="81E"/>
    <x v="413"/>
    <s v="Business"/>
    <s v="Business Graduate Programs"/>
    <n v="5"/>
    <n v="5"/>
    <n v="9"/>
    <n v="1"/>
    <n v="11.111111111111001"/>
    <n v="5"/>
    <x v="18"/>
    <x v="898"/>
    <n v="8"/>
  </r>
  <r>
    <s v="202620-22121"/>
    <s v="22121 Legal Envirn of Busi"/>
    <n v="202620"/>
    <n v="1"/>
    <s v="MGT"/>
    <n v="301"/>
    <s v="01W"/>
    <x v="414"/>
    <s v="Business"/>
    <s v="Mgt, Mkt and Mgt Science"/>
    <n v="5"/>
    <n v="5"/>
    <n v="44"/>
    <n v="5"/>
    <n v="11.363636363635999"/>
    <n v="5"/>
    <x v="2"/>
    <x v="899"/>
    <n v="39"/>
  </r>
  <r>
    <s v="202620-22124"/>
    <s v="22124 Business Communications"/>
    <n v="202620"/>
    <n v="1"/>
    <s v="MGT"/>
    <n v="303"/>
    <s v="01W"/>
    <x v="67"/>
    <s v="Business"/>
    <s v="Mgt, Mkt and Mgt Science"/>
    <n v="3.7666666666666599"/>
    <n v="3.35"/>
    <n v="54"/>
    <n v="5"/>
    <n v="9.2592592592590002"/>
    <n v="3.5772727272727201"/>
    <x v="11"/>
    <x v="900"/>
    <n v="49"/>
  </r>
  <r>
    <s v="202620-22125"/>
    <s v="22125 Business Communications"/>
    <n v="202620"/>
    <n v="1"/>
    <s v="MGT"/>
    <n v="303"/>
    <s v="02W"/>
    <x v="415"/>
    <s v="Business"/>
    <s v="Mgt, Mkt and Mgt Science"/>
    <n v="4.5"/>
    <n v="4.9000000000000004"/>
    <n v="46"/>
    <n v="2"/>
    <n v="4.3478260869560001"/>
    <n v="4.6818181818181799"/>
    <x v="4"/>
    <x v="901"/>
    <n v="44"/>
  </r>
  <r>
    <s v="202620-22127"/>
    <s v="22127 Principles of Mgt"/>
    <n v="202620"/>
    <n v="1"/>
    <s v="MGT"/>
    <n v="305"/>
    <s v="01W"/>
    <x v="68"/>
    <s v="Business"/>
    <s v="Mgt, Mkt and Mgt Science"/>
    <m/>
    <n v="4.34"/>
    <n v="58"/>
    <n v="10"/>
    <n v="17.241379310344001"/>
    <n v="4.34"/>
    <x v="11"/>
    <x v="902"/>
    <n v="48"/>
  </r>
  <r>
    <s v="202620-22128"/>
    <s v="22128 Principles of Mgt"/>
    <n v="202620"/>
    <n v="1"/>
    <s v="MGT"/>
    <n v="305"/>
    <s v="02W"/>
    <x v="67"/>
    <s v="Business"/>
    <s v="Mgt, Mkt and Mgt Science"/>
    <n v="4.75"/>
    <n v="4.75"/>
    <n v="57"/>
    <n v="4"/>
    <n v="7.0175438596489998"/>
    <n v="4.75"/>
    <x v="11"/>
    <x v="903"/>
    <n v="53"/>
  </r>
  <r>
    <s v="202620-22133"/>
    <s v="22133 Digital Forensics"/>
    <n v="202620"/>
    <n v="1"/>
    <s v="CSCI"/>
    <n v="352"/>
    <s v="01W"/>
    <x v="416"/>
    <s v="Science &amp; Engineering"/>
    <s v="Computer Science &amp; Info Sys"/>
    <n v="4.5833333333333304"/>
    <n v="4.7333333333333298"/>
    <n v="31"/>
    <n v="6"/>
    <n v="19.354838709677001"/>
    <n v="4.6515151515151496"/>
    <x v="5"/>
    <x v="904"/>
    <n v="25"/>
  </r>
  <r>
    <s v="202620-22134"/>
    <s v="22134 Web Prog. &amp; Inter. Design"/>
    <n v="202620"/>
    <n v="1"/>
    <s v="CSCI"/>
    <n v="380"/>
    <s v="01W"/>
    <x v="417"/>
    <s v="Science &amp; Engineering"/>
    <s v="Computer Science &amp; Info Sys"/>
    <n v="4.49444444444444"/>
    <n v="4.7666666666666604"/>
    <n v="35"/>
    <n v="6"/>
    <n v="17.142857142857"/>
    <n v="4.6181818181818102"/>
    <x v="7"/>
    <x v="905"/>
    <n v="29"/>
  </r>
  <r>
    <s v="202620-22135"/>
    <s v="22135 Operations Management"/>
    <n v="202620"/>
    <n v="1"/>
    <s v="MGT"/>
    <n v="307"/>
    <s v="01W"/>
    <x v="69"/>
    <s v="Business"/>
    <s v="Mgt, Mkt and Mgt Science"/>
    <n v="4.6666666666666599"/>
    <n v="4.8222222222222202"/>
    <n v="60"/>
    <n v="9"/>
    <n v="15"/>
    <n v="4.7373737373737299"/>
    <x v="5"/>
    <x v="906"/>
    <n v="51"/>
  </r>
  <r>
    <s v="202620-22136"/>
    <s v="22136 Operations Management"/>
    <n v="202620"/>
    <n v="1"/>
    <s v="MGT"/>
    <n v="307"/>
    <s v="02W"/>
    <x v="69"/>
    <s v="Business"/>
    <s v="Mgt, Mkt and Mgt Science"/>
    <n v="4.5"/>
    <n v="4.5999999999999996"/>
    <n v="59"/>
    <n v="5"/>
    <n v="8.4745762711860007"/>
    <n v="4.5454545454545396"/>
    <x v="5"/>
    <x v="907"/>
    <n v="54"/>
  </r>
  <r>
    <s v="202620-22137"/>
    <s v="22137 Entrepreneurship"/>
    <n v="202620"/>
    <n v="1"/>
    <s v="MGT"/>
    <n v="308"/>
    <s v="01W"/>
    <x v="418"/>
    <s v="Business"/>
    <s v="Mgt, Mkt and Mgt Science"/>
    <n v="4.5357142857142803"/>
    <n v="4.8285714285714203"/>
    <n v="61"/>
    <n v="7"/>
    <n v="11.475409836064999"/>
    <n v="4.6688311688311597"/>
    <x v="15"/>
    <x v="908"/>
    <n v="54"/>
  </r>
  <r>
    <s v="202620-22138"/>
    <s v="22138 Org Behavior"/>
    <n v="202620"/>
    <n v="1"/>
    <s v="MGT"/>
    <n v="315"/>
    <s v="01W"/>
    <x v="211"/>
    <s v="Business"/>
    <s v="Mgt, Mkt and Mgt Science"/>
    <n v="4.5416666666666599"/>
    <n v="4.7"/>
    <n v="59"/>
    <n v="4"/>
    <n v="6.7796610169490004"/>
    <n v="4.6136363636363598"/>
    <x v="6"/>
    <x v="909"/>
    <n v="55"/>
  </r>
  <r>
    <s v="202620-22143"/>
    <s v="22143 Org Leadership"/>
    <n v="202620"/>
    <n v="1"/>
    <s v="MGT"/>
    <n v="360"/>
    <s v="01W"/>
    <x v="211"/>
    <s v="Business"/>
    <s v="Mgt, Mkt and Mgt Science"/>
    <n v="4.6666666666666599"/>
    <n v="4.86666666666666"/>
    <n v="50"/>
    <n v="3"/>
    <n v="6"/>
    <n v="4.7575757575757498"/>
    <x v="6"/>
    <x v="910"/>
    <n v="47"/>
  </r>
  <r>
    <s v="202620-22144"/>
    <s v="22144 Int'l Mgt &amp; Business"/>
    <n v="202620"/>
    <n v="1"/>
    <s v="MGT"/>
    <n v="380"/>
    <s v="01E"/>
    <x v="377"/>
    <s v="Business"/>
    <s v="Mgt, Mkt and Mgt Science"/>
    <n v="4.6111111111111098"/>
    <n v="4.5333333333333297"/>
    <n v="12"/>
    <n v="3"/>
    <n v="25"/>
    <n v="4.5757575757575699"/>
    <x v="8"/>
    <x v="911"/>
    <n v="9"/>
  </r>
  <r>
    <s v="202620-22147"/>
    <s v="22147 Human Resource Management"/>
    <n v="202620"/>
    <n v="1"/>
    <s v="MGT"/>
    <n v="394"/>
    <s v="01W"/>
    <x v="419"/>
    <s v="Business"/>
    <s v="Mgt, Mkt and Mgt Science"/>
    <n v="5"/>
    <n v="5"/>
    <n v="15"/>
    <n v="2"/>
    <n v="13.333333333333"/>
    <n v="5"/>
    <x v="8"/>
    <x v="912"/>
    <n v="13"/>
  </r>
  <r>
    <s v="202620-22149"/>
    <s v="22149 Business Strategy"/>
    <n v="202620"/>
    <n v="1"/>
    <s v="MGT"/>
    <n v="439"/>
    <s v="01W"/>
    <x v="101"/>
    <s v="Business"/>
    <s v="Mgt, Mkt and Mgt Science"/>
    <n v="4.6333333333333302"/>
    <n v="4.6399999999999997"/>
    <n v="59"/>
    <n v="5"/>
    <n v="8.4745762711860007"/>
    <n v="4.6363636363636296"/>
    <x v="8"/>
    <x v="913"/>
    <n v="54"/>
  </r>
  <r>
    <s v="202620-22150"/>
    <s v="22150 Business Strategy"/>
    <n v="202620"/>
    <n v="1"/>
    <s v="MGT"/>
    <n v="439"/>
    <s v="02W"/>
    <x v="101"/>
    <s v="Business"/>
    <s v="Mgt, Mkt and Mgt Science"/>
    <n v="4.5"/>
    <n v="4.5"/>
    <n v="49"/>
    <n v="2"/>
    <n v="4.0816326530609999"/>
    <n v="4.5"/>
    <x v="8"/>
    <x v="914"/>
    <n v="47"/>
  </r>
  <r>
    <s v="202620-22153"/>
    <s v="22153 Strategic Management"/>
    <n v="202620"/>
    <s v="L"/>
    <s v="MGT"/>
    <n v="527"/>
    <s v="01W"/>
    <x v="420"/>
    <s v="Business"/>
    <s v="Business Graduate Programs"/>
    <n v="2.55555555555555"/>
    <n v="3.1333333333333302"/>
    <n v="36"/>
    <n v="3"/>
    <n v="8.333333333333"/>
    <n v="2.8181818181818099"/>
    <x v="8"/>
    <x v="915"/>
    <n v="33"/>
  </r>
  <r>
    <s v="202620-22154"/>
    <s v="22154 Strategic Management"/>
    <n v="202620"/>
    <s v="L"/>
    <s v="MGT"/>
    <n v="527"/>
    <s v="01E"/>
    <x v="101"/>
    <s v="Business"/>
    <s v="Business Graduate Programs"/>
    <n v="4.6666666666666599"/>
    <n v="4.4000000000000004"/>
    <n v="7"/>
    <n v="1"/>
    <n v="14.285714285714"/>
    <n v="4.5454545454545396"/>
    <x v="8"/>
    <x v="916"/>
    <n v="6"/>
  </r>
  <r>
    <s v="202620-22158"/>
    <s v="22158 Managerial Decision Making"/>
    <n v="202620"/>
    <s v="L"/>
    <s v="MGT"/>
    <n v="571"/>
    <s v="01W"/>
    <x v="68"/>
    <s v="Business"/>
    <s v="Business Graduate Programs"/>
    <m/>
    <n v="4.5999999999999996"/>
    <n v="26"/>
    <n v="2"/>
    <n v="7.6923076923069997"/>
    <n v="4.5999999999999996"/>
    <x v="11"/>
    <x v="917"/>
    <n v="24"/>
  </r>
  <r>
    <s v="202620-22159"/>
    <s v="22159 Operations Mgt"/>
    <n v="202620"/>
    <s v="L"/>
    <s v="MGT"/>
    <n v="575"/>
    <s v="01W"/>
    <x v="421"/>
    <s v="Business"/>
    <s v="Business Graduate Programs"/>
    <m/>
    <m/>
    <n v="15"/>
    <n v="0"/>
    <n v="0"/>
    <m/>
    <x v="8"/>
    <x v="918"/>
    <n v="15"/>
  </r>
  <r>
    <s v="202620-22162"/>
    <s v="22162 Mgt &amp; Org Behavior"/>
    <n v="202620"/>
    <s v="L"/>
    <s v="MGT"/>
    <n v="585"/>
    <s v="01W"/>
    <x v="418"/>
    <s v="Business"/>
    <s v="Business Graduate Programs"/>
    <n v="4.43333333333333"/>
    <n v="4.5999999999999996"/>
    <n v="62"/>
    <n v="5"/>
    <n v="8.0645161290320004"/>
    <n v="4.5090909090908999"/>
    <x v="15"/>
    <x v="919"/>
    <n v="57"/>
  </r>
  <r>
    <s v="202620-22163"/>
    <s v="22163 Mgt &amp; Org Behavior"/>
    <n v="202620"/>
    <s v="L"/>
    <s v="MGT"/>
    <n v="585"/>
    <s v="01E"/>
    <x v="419"/>
    <s v="Business"/>
    <s v="Business Graduate Programs"/>
    <m/>
    <m/>
    <n v="4"/>
    <n v="0"/>
    <n v="0"/>
    <m/>
    <x v="8"/>
    <x v="920"/>
    <n v="4"/>
  </r>
  <r>
    <s v="202620-22167"/>
    <s v="22167 Logistics &amp; Transportation MGT"/>
    <n v="202620"/>
    <n v="1"/>
    <s v="SCM"/>
    <n v="342"/>
    <s v="01W"/>
    <x v="422"/>
    <s v="Business"/>
    <s v="Mgt, Mkt and Mgt Science"/>
    <n v="5"/>
    <n v="5"/>
    <n v="8"/>
    <n v="1"/>
    <n v="12.5"/>
    <n v="5"/>
    <x v="7"/>
    <x v="921"/>
    <n v="7"/>
  </r>
  <r>
    <s v="202620-22168"/>
    <s v="22168 SCM &amp; Marketing Channels"/>
    <n v="202620"/>
    <n v="1"/>
    <s v="SCM"/>
    <n v="386"/>
    <s v="01W"/>
    <x v="423"/>
    <s v="Business"/>
    <s v="Mgt, Mkt and Mgt Science"/>
    <n v="5"/>
    <n v="5"/>
    <n v="7"/>
    <n v="1"/>
    <n v="14.285714285714"/>
    <n v="5"/>
    <x v="13"/>
    <x v="922"/>
    <n v="6"/>
  </r>
  <r>
    <s v="202620-22170"/>
    <s v="22170 Logistics Management"/>
    <n v="202620"/>
    <s v="L"/>
    <s v="SCM"/>
    <n v="542"/>
    <s v="01W"/>
    <x v="69"/>
    <s v="Business"/>
    <s v="Business Graduate Programs"/>
    <n v="4.8888888888888804"/>
    <n v="4.8"/>
    <n v="28"/>
    <n v="3"/>
    <n v="10.714285714284999"/>
    <n v="4.8484848484848397"/>
    <x v="5"/>
    <x v="923"/>
    <n v="25"/>
  </r>
  <r>
    <s v="202620-22171"/>
    <s v="22171 Managerial Economics"/>
    <n v="202620"/>
    <s v="L"/>
    <s v="ECO"/>
    <n v="562"/>
    <s v="01W"/>
    <x v="62"/>
    <s v="Business"/>
    <s v="Business Graduate Programs"/>
    <n v="4.1666666666666599"/>
    <n v="4"/>
    <n v="51"/>
    <n v="2"/>
    <n v="3.9215686274500001"/>
    <n v="4.0909090909090899"/>
    <x v="16"/>
    <x v="924"/>
    <n v="49"/>
  </r>
  <r>
    <s v="202620-22172"/>
    <s v="22172 Ethics, Law &amp; Cybersec"/>
    <n v="202620"/>
    <n v="1"/>
    <s v="CSCI"/>
    <n v="415"/>
    <s v="01W"/>
    <x v="424"/>
    <s v="Science &amp; Engineering"/>
    <s v="Computer Science &amp; Info Sys"/>
    <n v="3.625"/>
    <n v="3.8"/>
    <n v="40"/>
    <n v="4"/>
    <n v="10"/>
    <n v="3.7045454545454501"/>
    <x v="16"/>
    <x v="925"/>
    <n v="36"/>
  </r>
  <r>
    <s v="202620-22173"/>
    <s v="22173 Operating Systems"/>
    <n v="202620"/>
    <n v="1"/>
    <s v="CSCI"/>
    <n v="430"/>
    <s v="01B"/>
    <x v="425"/>
    <s v="Science &amp; Engineering"/>
    <s v="Computer Science &amp; Info Sys"/>
    <n v="4.375"/>
    <n v="4.6500000000000004"/>
    <n v="32"/>
    <n v="4"/>
    <n v="12.5"/>
    <n v="4.5"/>
    <x v="0"/>
    <x v="926"/>
    <n v="28"/>
  </r>
  <r>
    <s v="202620-22174"/>
    <s v="22174 App Software Project Dev"/>
    <n v="202620"/>
    <n v="1"/>
    <s v="CSCI"/>
    <n v="440"/>
    <s v="01E"/>
    <x v="370"/>
    <s v="Science &amp; Engineering"/>
    <s v="Computer Science &amp; Info Sys"/>
    <n v="4.9791666666666599"/>
    <n v="4.7750000000000004"/>
    <n v="24"/>
    <n v="8"/>
    <n v="33.333333333333002"/>
    <n v="4.8863636363636296"/>
    <x v="17"/>
    <x v="927"/>
    <n v="16"/>
  </r>
  <r>
    <s v="202620-22175"/>
    <s v="22175 App Software Project Dev"/>
    <n v="202620"/>
    <n v="1"/>
    <s v="CSCI"/>
    <n v="440"/>
    <s v="01W"/>
    <x v="426"/>
    <s v="Science &amp; Engineering"/>
    <s v="Computer Science &amp; Info Sys"/>
    <n v="4.2916666666666599"/>
    <n v="4.25"/>
    <n v="48"/>
    <n v="4"/>
    <n v="8.333333333333"/>
    <n v="4.2727272727272698"/>
    <x v="8"/>
    <x v="928"/>
    <n v="44"/>
  </r>
  <r>
    <s v="202620-22181"/>
    <s v="22181 Data Structures"/>
    <n v="202620"/>
    <n v="1"/>
    <s v="CSCI"/>
    <n v="520"/>
    <s v="01B"/>
    <x v="427"/>
    <s v="Science &amp; Engineering"/>
    <s v="Computer Science &amp; Info Sys"/>
    <n v="3.6111111111111098"/>
    <n v="3.5333333333333301"/>
    <n v="8"/>
    <n v="3"/>
    <n v="37.5"/>
    <n v="3.5757575757575699"/>
    <x v="9"/>
    <x v="929"/>
    <n v="5"/>
  </r>
  <r>
    <s v="202620-22182"/>
    <s v="22182 Data Structures"/>
    <n v="202620"/>
    <n v="1"/>
    <s v="CSCI"/>
    <n v="520"/>
    <s v="01L"/>
    <x v="427"/>
    <s v="Science &amp; Engineering"/>
    <s v="Computer Science &amp; Info Sys"/>
    <n v="3.6666666666666599"/>
    <n v="3.5333333333333301"/>
    <n v="8"/>
    <n v="3"/>
    <n v="37.5"/>
    <n v="3.6060606060606002"/>
    <x v="9"/>
    <x v="930"/>
    <n v="5"/>
  </r>
  <r>
    <s v="202620-22185"/>
    <s v="22185 Computer Networks"/>
    <n v="202620"/>
    <n v="1"/>
    <s v="CSCI"/>
    <n v="525"/>
    <s v="01B"/>
    <x v="428"/>
    <s v="Science &amp; Engineering"/>
    <s v="Computer Science &amp; Info Sys"/>
    <n v="3.0833333333333299"/>
    <n v="3"/>
    <n v="4"/>
    <n v="2"/>
    <n v="50"/>
    <n v="3.0454545454545401"/>
    <x v="4"/>
    <x v="931"/>
    <n v="2"/>
  </r>
  <r>
    <s v="202620-22188"/>
    <s v="22188 Data Mining"/>
    <n v="202620"/>
    <n v="1"/>
    <s v="CSCI"/>
    <n v="527"/>
    <s v="01W"/>
    <x v="371"/>
    <s v="Science &amp; Engineering"/>
    <s v="Computer Science &amp; Info Sys"/>
    <n v="3.5"/>
    <n v="3.2"/>
    <n v="18"/>
    <n v="1"/>
    <n v="5.5555555555550002"/>
    <n v="3.3636363636363602"/>
    <x v="7"/>
    <x v="932"/>
    <n v="17"/>
  </r>
  <r>
    <s v="202620-22189"/>
    <s v="22189 Algorithm Design"/>
    <n v="202620"/>
    <n v="1"/>
    <s v="CSCI"/>
    <n v="532"/>
    <s v="01E"/>
    <x v="370"/>
    <s v="Science &amp; Engineering"/>
    <s v="Computer Science &amp; Info Sys"/>
    <n v="5"/>
    <n v="4.95"/>
    <n v="11"/>
    <n v="4"/>
    <n v="36.363636363635997"/>
    <n v="4.9772727272727204"/>
    <x v="17"/>
    <x v="933"/>
    <n v="7"/>
  </r>
  <r>
    <s v="202620-22195"/>
    <s v="22195 Network Security"/>
    <n v="202620"/>
    <n v="1"/>
    <s v="CSCI"/>
    <n v="581"/>
    <s v="01W"/>
    <x v="428"/>
    <s v="Science &amp; Engineering"/>
    <s v="Computer Science &amp; Info Sys"/>
    <n v="4.8333333333333304"/>
    <n v="5"/>
    <n v="5"/>
    <n v="1"/>
    <n v="20"/>
    <n v="4.9090909090909003"/>
    <x v="4"/>
    <x v="934"/>
    <n v="4"/>
  </r>
  <r>
    <s v="202620-22196"/>
    <s v="22196 Research Lit &amp; Techniques"/>
    <n v="202620"/>
    <n v="1"/>
    <s v="CSCI"/>
    <n v="595"/>
    <s v="01B"/>
    <x v="426"/>
    <s v="Science &amp; Engineering"/>
    <s v="Computer Science &amp; Info Sys"/>
    <n v="2.88888888888888"/>
    <n v="3.1333333333333302"/>
    <n v="11"/>
    <n v="3"/>
    <n v="27.272727272727"/>
    <n v="3"/>
    <x v="8"/>
    <x v="935"/>
    <n v="8"/>
  </r>
  <r>
    <s v="202620-22197"/>
    <s v="22197 Research Lit &amp; Techniques"/>
    <n v="202620"/>
    <n v="1"/>
    <s v="CSCI"/>
    <n v="595"/>
    <s v="01W"/>
    <x v="426"/>
    <s v="Science &amp; Engineering"/>
    <s v="Computer Science &amp; Info Sys"/>
    <n v="4.5"/>
    <n v="4.5666666666666602"/>
    <n v="11"/>
    <n v="3"/>
    <n v="27.272727272727"/>
    <n v="4.5303030303030303"/>
    <x v="8"/>
    <x v="936"/>
    <n v="8"/>
  </r>
  <r>
    <s v="202620-22199"/>
    <s v="22199 Data Security and Privacy"/>
    <n v="202620"/>
    <s v="CS"/>
    <s v="CSCI"/>
    <n v="345"/>
    <s v="61E"/>
    <x v="429"/>
    <s v="Science &amp; Engineering"/>
    <s v="Computer Science &amp; Info Sys"/>
    <n v="4.4000000000000004"/>
    <n v="4.3600000000000003"/>
    <n v="5"/>
    <n v="5"/>
    <n v="100"/>
    <n v="4.3818181818181801"/>
    <x v="5"/>
    <x v="937"/>
    <n v="0"/>
  </r>
  <r>
    <s v="202620-22201"/>
    <s v="22201 Cryptography"/>
    <n v="202620"/>
    <s v="CS"/>
    <s v="CSCI"/>
    <n v="360"/>
    <s v="61E"/>
    <x v="429"/>
    <s v="Science &amp; Engineering"/>
    <s v="Computer Science &amp; Info Sys"/>
    <n v="4.1111111111111098"/>
    <n v="4.36666666666666"/>
    <n v="7"/>
    <n v="6"/>
    <n v="85.714285714284998"/>
    <n v="4.2272727272727204"/>
    <x v="5"/>
    <x v="938"/>
    <n v="1"/>
  </r>
  <r>
    <s v="202620-22202"/>
    <s v="22202 Junior Cyber Design Project"/>
    <n v="202620"/>
    <s v="CS"/>
    <s v="CSCI"/>
    <n v="399"/>
    <s v="61E"/>
    <x v="430"/>
    <s v="Science &amp; Engineering"/>
    <s v="Computer Science &amp; Info Sys"/>
    <n v="4.7777777777777697"/>
    <n v="4.5999999999999899"/>
    <n v="5"/>
    <n v="3"/>
    <n v="60"/>
    <n v="4.6969696969696901"/>
    <x v="3"/>
    <x v="939"/>
    <n v="2"/>
  </r>
  <r>
    <s v="202620-22203"/>
    <s v="22203 App Software Project Dev"/>
    <n v="202620"/>
    <s v="CS"/>
    <s v="CSCI"/>
    <n v="440"/>
    <s v="61E"/>
    <x v="429"/>
    <s v="Science &amp; Engineering"/>
    <s v="Computer Science &amp; Info Sys"/>
    <n v="4.05555555555555"/>
    <n v="4.5"/>
    <n v="26"/>
    <n v="6"/>
    <n v="23.076923076922998"/>
    <n v="4.2575757575757498"/>
    <x v="5"/>
    <x v="940"/>
    <n v="20"/>
  </r>
  <r>
    <s v="202620-22204"/>
    <s v="22204 Computer Architecture"/>
    <n v="202620"/>
    <s v="CS"/>
    <s v="CSCI"/>
    <n v="450"/>
    <s v="61E"/>
    <x v="431"/>
    <s v="Science &amp; Engineering"/>
    <s v="Computer Science &amp; Info Sys"/>
    <n v="4.25"/>
    <n v="4.5999999999999996"/>
    <n v="25"/>
    <n v="2"/>
    <n v="8"/>
    <n v="4.4090909090909003"/>
    <x v="5"/>
    <x v="941"/>
    <n v="23"/>
  </r>
  <r>
    <s v="202620-22205"/>
    <s v="22205 Malware Analysis"/>
    <n v="202620"/>
    <s v="CS"/>
    <s v="CSCI"/>
    <n v="452"/>
    <s v="61E"/>
    <x v="432"/>
    <s v="Science &amp; Engineering"/>
    <s v="Computer Science &amp; Info Sys"/>
    <n v="4.2777777777777697"/>
    <n v="5"/>
    <n v="21"/>
    <n v="3"/>
    <n v="14.285714285714"/>
    <n v="4.6060606060606002"/>
    <x v="9"/>
    <x v="942"/>
    <n v="18"/>
  </r>
  <r>
    <s v="202620-22206"/>
    <s v="22206 Network Security &amp; Management"/>
    <n v="202620"/>
    <s v="CS"/>
    <s v="CSCI"/>
    <n v="458"/>
    <s v="61E"/>
    <x v="430"/>
    <s v="Science &amp; Engineering"/>
    <s v="Computer Science &amp; Info Sys"/>
    <n v="4.1500000000000004"/>
    <n v="4.38"/>
    <n v="20"/>
    <n v="10"/>
    <n v="50"/>
    <n v="4.2545454545454504"/>
    <x v="3"/>
    <x v="943"/>
    <n v="10"/>
  </r>
  <r>
    <s v="202620-22207"/>
    <s v="22207 AI Enhanced Security"/>
    <n v="202620"/>
    <s v="CS"/>
    <s v="CSCI"/>
    <n v="459"/>
    <s v="61E"/>
    <x v="430"/>
    <s v="Science &amp; Engineering"/>
    <s v="Computer Science &amp; Info Sys"/>
    <n v="4.125"/>
    <n v="3.95"/>
    <n v="20"/>
    <n v="8"/>
    <n v="40"/>
    <n v="4.0454545454545396"/>
    <x v="3"/>
    <x v="944"/>
    <n v="12"/>
  </r>
  <r>
    <s v="202620-22208"/>
    <s v="22208 Smart Things Security"/>
    <n v="202620"/>
    <s v="CS"/>
    <s v="CSCI"/>
    <n v="465"/>
    <s v="61E"/>
    <x v="432"/>
    <s v="Science &amp; Engineering"/>
    <s v="Computer Science &amp; Info Sys"/>
    <n v="4.6666666666666599"/>
    <n v="4.0999999999999996"/>
    <n v="6"/>
    <n v="2"/>
    <n v="33.333333333333002"/>
    <n v="4.4090909090909003"/>
    <x v="9"/>
    <x v="945"/>
    <n v="4"/>
  </r>
  <r>
    <s v="202620-22209"/>
    <s v="22209 Tech Comm for Comput Prof"/>
    <n v="202620"/>
    <s v="CS"/>
    <s v="CSCI"/>
    <n v="303"/>
    <s v="61E"/>
    <x v="374"/>
    <s v="Science &amp; Engineering"/>
    <s v="Computer Science &amp; Info Sys"/>
    <n v="4.3333333333333304"/>
    <n v="4.5"/>
    <n v="16"/>
    <n v="2"/>
    <n v="12.5"/>
    <n v="4.4090909090909003"/>
    <x v="3"/>
    <x v="946"/>
    <n v="14"/>
  </r>
  <r>
    <s v="202620-22212"/>
    <s v="22212 Application Prog Development"/>
    <n v="202620"/>
    <n v="1"/>
    <s v="CSCI"/>
    <n v="233"/>
    <s v="01W"/>
    <x v="416"/>
    <s v="Science &amp; Engineering"/>
    <s v="Computer Science &amp; Info Sys"/>
    <n v="5"/>
    <n v="4.7333333333333298"/>
    <n v="17"/>
    <n v="3"/>
    <n v="17.647058823529001"/>
    <n v="4.87878787878787"/>
    <x v="5"/>
    <x v="947"/>
    <n v="14"/>
  </r>
  <r>
    <s v="202620-22213"/>
    <s v="22213 Tech Comm for Comput Prof"/>
    <n v="202620"/>
    <n v="1"/>
    <s v="CSCI"/>
    <n v="303"/>
    <s v="01B"/>
    <x v="433"/>
    <s v="Science &amp; Engineering"/>
    <s v="Computer Science &amp; Info Sys"/>
    <n v="5"/>
    <n v="5"/>
    <n v="14"/>
    <n v="1"/>
    <n v="7.1428571428570002"/>
    <n v="5"/>
    <x v="15"/>
    <x v="948"/>
    <n v="13"/>
  </r>
  <r>
    <s v="202620-22214"/>
    <s v="22214 Tech Comm for Comput Prof"/>
    <n v="202620"/>
    <n v="1"/>
    <s v="CSCI"/>
    <n v="303"/>
    <s v="01W"/>
    <x v="433"/>
    <s v="Science &amp; Engineering"/>
    <s v="Computer Science &amp; Info Sys"/>
    <n v="4.4166666666666599"/>
    <n v="4.9000000000000004"/>
    <n v="26"/>
    <n v="2"/>
    <n v="7.6923076923069997"/>
    <n v="4.6363636363636296"/>
    <x v="15"/>
    <x v="949"/>
    <n v="24"/>
  </r>
  <r>
    <s v="202620-22215"/>
    <s v="22215 Numerical Analysis"/>
    <n v="202620"/>
    <n v="1"/>
    <s v="CSCI"/>
    <n v="317"/>
    <s v="01E"/>
    <x v="140"/>
    <s v="Science &amp; Engineering"/>
    <s v="Computer Science &amp; Info Sys"/>
    <n v="4.7592592592592498"/>
    <n v="4.6666666666666599"/>
    <n v="11"/>
    <n v="9"/>
    <n v="81.818181818181003"/>
    <n v="4.71717171717171"/>
    <x v="19"/>
    <x v="950"/>
    <n v="2"/>
  </r>
  <r>
    <s v="202620-22217"/>
    <s v="22217 Database"/>
    <n v="202620"/>
    <n v="1"/>
    <s v="CSCI"/>
    <n v="340"/>
    <s v="01W"/>
    <x v="416"/>
    <s v="Science &amp; Engineering"/>
    <s v="Computer Science &amp; Info Sys"/>
    <n v="4.5999999999999996"/>
    <n v="4.8"/>
    <n v="43"/>
    <n v="5"/>
    <n v="11.627906976744001"/>
    <n v="4.6909090909090896"/>
    <x v="5"/>
    <x v="951"/>
    <n v="38"/>
  </r>
  <r>
    <s v="202620-22220"/>
    <s v="22220 Digital Forensics"/>
    <n v="202620"/>
    <n v="1"/>
    <s v="CSCI"/>
    <n v="352"/>
    <s v="01E"/>
    <x v="416"/>
    <s v="Science &amp; Engineering"/>
    <s v="Computer Science &amp; Info Sys"/>
    <n v="4.7222222222222197"/>
    <n v="4.86666666666666"/>
    <n v="13"/>
    <n v="3"/>
    <n v="23.076923076922998"/>
    <n v="4.7878787878787801"/>
    <x v="5"/>
    <x v="952"/>
    <n v="10"/>
  </r>
  <r>
    <s v="202620-22221"/>
    <s v="22221 Object Oriented Design"/>
    <n v="202620"/>
    <n v="1"/>
    <s v="CSCI"/>
    <n v="428"/>
    <s v="01W"/>
    <x v="427"/>
    <s v="Science &amp; Engineering"/>
    <s v="Computer Science &amp; Info Sys"/>
    <n v="4.5333333333333297"/>
    <n v="4.4800000000000004"/>
    <n v="33"/>
    <n v="5"/>
    <n v="15.151515151515"/>
    <n v="4.5090909090908999"/>
    <x v="9"/>
    <x v="953"/>
    <n v="28"/>
  </r>
  <r>
    <s v="202620-22223"/>
    <s v="22223 Computer Networks"/>
    <n v="202620"/>
    <n v="1"/>
    <s v="CSCI"/>
    <n v="434"/>
    <s v="01W"/>
    <x v="374"/>
    <s v="Science &amp; Engineering"/>
    <s v="Computer Science &amp; Info Sys"/>
    <n v="4.4166666666666599"/>
    <n v="3.9"/>
    <n v="21"/>
    <n v="2"/>
    <n v="9.5238095238089997"/>
    <n v="4.1818181818181799"/>
    <x v="3"/>
    <x v="954"/>
    <n v="19"/>
  </r>
  <r>
    <s v="202620-22224"/>
    <s v="22224 Computer Architecture"/>
    <n v="202620"/>
    <n v="1"/>
    <s v="CSCI"/>
    <n v="450"/>
    <s v="01B"/>
    <x v="425"/>
    <s v="Science &amp; Engineering"/>
    <s v="Computer Science &amp; Info Sys"/>
    <n v="4.8333333333333304"/>
    <n v="4.8333333333333304"/>
    <n v="44"/>
    <n v="6"/>
    <n v="13.636363636363001"/>
    <n v="4.8333333333333304"/>
    <x v="0"/>
    <x v="955"/>
    <n v="38"/>
  </r>
  <r>
    <s v="202620-22228"/>
    <s v="22228 Computer Networks"/>
    <n v="202620"/>
    <n v="1"/>
    <s v="CSCI"/>
    <n v="525"/>
    <s v="01W"/>
    <x v="434"/>
    <s v="Science &amp; Engineering"/>
    <s v="Computer Science &amp; Info Sys"/>
    <n v="4"/>
    <n v="5"/>
    <n v="6"/>
    <n v="1"/>
    <n v="16.666666666666"/>
    <n v="4.4545454545454497"/>
    <x v="8"/>
    <x v="956"/>
    <n v="5"/>
  </r>
  <r>
    <s v="202620-22229"/>
    <s v="22229 Operating Systems"/>
    <n v="202620"/>
    <n v="1"/>
    <s v="CSCI"/>
    <n v="530"/>
    <s v="01W"/>
    <x v="426"/>
    <s v="Science &amp; Engineering"/>
    <s v="Computer Science &amp; Info Sys"/>
    <n v="5"/>
    <n v="5"/>
    <n v="7"/>
    <n v="1"/>
    <n v="14.285714285714"/>
    <n v="5"/>
    <x v="8"/>
    <x v="957"/>
    <n v="6"/>
  </r>
  <r>
    <s v="202620-22230"/>
    <s v="22230 Big Data Computing &amp; Analytics"/>
    <n v="202620"/>
    <n v="1"/>
    <s v="CSCI"/>
    <n v="573"/>
    <s v="01B"/>
    <x v="372"/>
    <s v="Science &amp; Engineering"/>
    <s v="Computer Science &amp; Info Sys"/>
    <m/>
    <m/>
    <n v="11"/>
    <n v="0"/>
    <n v="0"/>
    <m/>
    <x v="0"/>
    <x v="958"/>
    <n v="11"/>
  </r>
  <r>
    <s v="202620-22231"/>
    <s v="22231 Social Psychology"/>
    <n v="202620"/>
    <n v="1"/>
    <s v="SOC"/>
    <n v="333"/>
    <s v="01E"/>
    <x v="327"/>
    <s v="Humanities, Social Sci &amp; Arts"/>
    <s v="Social Sciences"/>
    <n v="4.8888888888888804"/>
    <n v="4.6666666666666599"/>
    <n v="12"/>
    <n v="3"/>
    <n v="25"/>
    <n v="4.7878787878787801"/>
    <x v="20"/>
    <x v="959"/>
    <n v="9"/>
  </r>
  <r>
    <s v="202620-22237"/>
    <s v="22237 Mthds of Stat Analys Lab"/>
    <n v="202620"/>
    <n v="1"/>
    <s v="SOC"/>
    <s v="332L"/>
    <s v="01L"/>
    <x v="339"/>
    <s v="Humanities, Social Sci &amp; Arts"/>
    <s v="Social Sciences"/>
    <n v="4.5833333333333304"/>
    <n v="4.4000000000000004"/>
    <n v="9"/>
    <n v="2"/>
    <n v="22.222222222222001"/>
    <n v="4.5"/>
    <x v="0"/>
    <x v="960"/>
    <n v="7"/>
  </r>
  <r>
    <s v="202620-22240"/>
    <s v="22240 General Microbiology"/>
    <n v="202620"/>
    <n v="1"/>
    <s v="BIOL"/>
    <n v="2420"/>
    <s v="01L"/>
    <x v="21"/>
    <s v="Science &amp; Engineering"/>
    <s v="Biological &amp; Environmental Sci"/>
    <n v="5"/>
    <n v="5"/>
    <n v="20"/>
    <n v="3"/>
    <n v="15"/>
    <n v="5"/>
    <x v="0"/>
    <x v="961"/>
    <n v="17"/>
  </r>
  <r>
    <s v="202620-22241"/>
    <s v="22241 General Microbiology"/>
    <n v="202620"/>
    <n v="1"/>
    <s v="BIOL"/>
    <n v="2420"/>
    <s v="02L"/>
    <x v="21"/>
    <s v="Science &amp; Engineering"/>
    <s v="Biological &amp; Environmental Sci"/>
    <n v="4.5"/>
    <n v="4"/>
    <n v="21"/>
    <n v="1"/>
    <n v="4.7619047619039998"/>
    <n v="4.2727272727272698"/>
    <x v="0"/>
    <x v="962"/>
    <n v="20"/>
  </r>
  <r>
    <s v="202620-22242"/>
    <s v="22242 General Microbiology"/>
    <n v="202620"/>
    <n v="1"/>
    <s v="BIOL"/>
    <n v="2420"/>
    <s v="03L"/>
    <x v="21"/>
    <s v="Science &amp; Engineering"/>
    <s v="Biological &amp; Environmental Sci"/>
    <n v="4.5416666666666599"/>
    <n v="4.8"/>
    <n v="22"/>
    <n v="4"/>
    <n v="18.181818181817999"/>
    <n v="4.6590909090909003"/>
    <x v="0"/>
    <x v="963"/>
    <n v="18"/>
  </r>
  <r>
    <s v="202620-22243"/>
    <s v="22243 Clinical Skills"/>
    <n v="202620"/>
    <n v="1"/>
    <s v="NURS"/>
    <n v="3211"/>
    <s v="01L"/>
    <x v="435"/>
    <s v="Education &amp; Human Services"/>
    <s v="Nursing"/>
    <n v="4.6309523809523796"/>
    <n v="4.8714285714285701"/>
    <n v="19"/>
    <n v="14"/>
    <n v="73.684210526314999"/>
    <n v="4.7402597402597397"/>
    <x v="5"/>
    <x v="964"/>
    <n v="5"/>
  </r>
  <r>
    <s v="202620-22244"/>
    <s v="22244 Clinical Skills"/>
    <n v="202620"/>
    <n v="1"/>
    <s v="NURS"/>
    <n v="3211"/>
    <s v="02L"/>
    <x v="435"/>
    <s v="Education &amp; Human Services"/>
    <s v="Nursing"/>
    <n v="4.9583333333333304"/>
    <n v="4.8525641025641004"/>
    <n v="16"/>
    <n v="13"/>
    <n v="81.25"/>
    <n v="4.9102564102564097"/>
    <x v="5"/>
    <x v="965"/>
    <n v="3"/>
  </r>
  <r>
    <s v="202620-22248"/>
    <s v="22248 Pro Nursing Foundations"/>
    <n v="202620"/>
    <n v="1"/>
    <s v="NURS"/>
    <n v="3332"/>
    <s v="01B"/>
    <x v="436"/>
    <s v="Education &amp; Human Services"/>
    <s v="Nursing"/>
    <n v="4.7901234567901199"/>
    <n v="4.8714285714285701"/>
    <n v="36"/>
    <n v="28"/>
    <n v="77.777777777777004"/>
    <n v="4.8270803270803198"/>
    <x v="6"/>
    <x v="966"/>
    <n v="8"/>
  </r>
  <r>
    <s v="202620-22249"/>
    <s v="22249 Health Assessment"/>
    <n v="202620"/>
    <n v="1"/>
    <s v="NURS"/>
    <n v="3414"/>
    <s v="01B"/>
    <x v="437"/>
    <s v="Education &amp; Human Services"/>
    <s v="Nursing"/>
    <n v="3.6133333333333302"/>
    <n v="3.7040000000000002"/>
    <n v="37"/>
    <n v="25"/>
    <n v="67.567567567566996"/>
    <n v="3.6545454545454499"/>
    <x v="19"/>
    <x v="967"/>
    <n v="12"/>
  </r>
  <r>
    <s v="202620-22250"/>
    <s v="22250 Health Assessment Lab"/>
    <n v="202620"/>
    <n v="1"/>
    <s v="NURS"/>
    <s v="3414L"/>
    <s v="01L"/>
    <x v="437"/>
    <s v="Education &amp; Human Services"/>
    <s v="Nursing"/>
    <n v="3.9791666666666599"/>
    <n v="4.0750000000000002"/>
    <n v="20"/>
    <n v="8"/>
    <n v="40"/>
    <n v="4.0227272727272698"/>
    <x v="19"/>
    <x v="968"/>
    <n v="12"/>
  </r>
  <r>
    <s v="202620-22251"/>
    <s v="22251 Health Assessment Lab"/>
    <n v="202620"/>
    <n v="1"/>
    <s v="NURS"/>
    <s v="3414L"/>
    <s v="02L"/>
    <x v="437"/>
    <s v="Education &amp; Human Services"/>
    <s v="Nursing"/>
    <n v="4"/>
    <n v="4.1333333333333302"/>
    <n v="17"/>
    <n v="9"/>
    <n v="52.941176470587997"/>
    <n v="4.0606060606060597"/>
    <x v="19"/>
    <x v="969"/>
    <n v="8"/>
  </r>
  <r>
    <s v="202620-22252"/>
    <s v="22252 Fundamentals of Nursing Care"/>
    <n v="202620"/>
    <n v="1"/>
    <s v="NURS"/>
    <n v="3620"/>
    <s v="01E"/>
    <x v="438"/>
    <s v="Education &amp; Human Services"/>
    <s v="Nursing"/>
    <n v="4.7566308243727597"/>
    <n v="4.8"/>
    <n v="37"/>
    <n v="31"/>
    <n v="83.783783783782994"/>
    <n v="4.7763440860215001"/>
    <x v="4"/>
    <x v="970"/>
    <n v="6"/>
  </r>
  <r>
    <s v="202620-22253"/>
    <s v="22253 Fundamentals of Nurs Care Lab"/>
    <n v="202620"/>
    <n v="1"/>
    <s v="NURS"/>
    <s v="3620L"/>
    <s v="01L"/>
    <x v="439"/>
    <s v="Education &amp; Human Services"/>
    <s v="Nursing"/>
    <n v="4.625"/>
    <n v="4.625"/>
    <n v="11"/>
    <n v="8"/>
    <n v="72.727272727271995"/>
    <n v="4.625"/>
    <x v="4"/>
    <x v="971"/>
    <n v="3"/>
  </r>
  <r>
    <s v="202620-22254"/>
    <s v="22254 Fundamentals of Nurs Care Lab"/>
    <n v="202620"/>
    <n v="1"/>
    <s v="NURS"/>
    <s v="3620L"/>
    <s v="02L"/>
    <x v="440"/>
    <s v="Education &amp; Human Services"/>
    <s v="Nursing"/>
    <n v="4.9722222222222197"/>
    <n v="4.9000000000000004"/>
    <n v="8"/>
    <n v="6"/>
    <n v="75"/>
    <n v="4.9393939393939297"/>
    <x v="10"/>
    <x v="972"/>
    <n v="2"/>
  </r>
  <r>
    <s v="202620-22255"/>
    <s v="22255 Fundamentals of Nurs Care Lab"/>
    <n v="202620"/>
    <n v="1"/>
    <s v="NURS"/>
    <s v="3620L"/>
    <s v="03L"/>
    <x v="441"/>
    <s v="Education &amp; Human Services"/>
    <s v="Nursing"/>
    <n v="4.6666666666666599"/>
    <n v="4.8333333333333304"/>
    <n v="11"/>
    <n v="6"/>
    <n v="54.545454545454"/>
    <n v="4.7424242424242404"/>
    <x v="5"/>
    <x v="973"/>
    <n v="5"/>
  </r>
  <r>
    <s v="202620-22256"/>
    <s v="22256 Fundamentals of Nurs Care Lab"/>
    <n v="202620"/>
    <n v="1"/>
    <s v="NURS"/>
    <s v="3620L"/>
    <s v="04L"/>
    <x v="442"/>
    <s v="Education &amp; Human Services"/>
    <s v="Nursing"/>
    <n v="5"/>
    <n v="4.96"/>
    <n v="7"/>
    <n v="5"/>
    <n v="71.428571428571004"/>
    <n v="4.9818181818181797"/>
    <x v="25"/>
    <x v="974"/>
    <n v="2"/>
  </r>
  <r>
    <s v="202620-22261"/>
    <s v="22261 Nursing Care of Adults I"/>
    <n v="202620"/>
    <n v="1"/>
    <s v="NURS"/>
    <n v="3630"/>
    <s v="01E"/>
    <x v="443"/>
    <s v="Education &amp; Human Services"/>
    <s v="Nursing"/>
    <n v="4.4629629629629601"/>
    <n v="4.5333333333333297"/>
    <n v="30"/>
    <n v="9"/>
    <n v="30"/>
    <n v="4.4949494949494904"/>
    <x v="8"/>
    <x v="975"/>
    <n v="21"/>
  </r>
  <r>
    <s v="202620-22262"/>
    <s v="22262 Nursing Care of Adults I Lab"/>
    <n v="202620"/>
    <n v="1"/>
    <s v="NURS"/>
    <s v="3630L"/>
    <s v="01L"/>
    <x v="443"/>
    <s v="Education &amp; Human Services"/>
    <s v="Nursing"/>
    <n v="5"/>
    <n v="4.9000000000000004"/>
    <n v="5"/>
    <n v="2"/>
    <n v="40"/>
    <n v="4.9545454545454497"/>
    <x v="8"/>
    <x v="976"/>
    <n v="3"/>
  </r>
  <r>
    <s v="202620-22263"/>
    <s v="22263 Nursing Care of Adults I Lab"/>
    <n v="202620"/>
    <n v="1"/>
    <s v="NURS"/>
    <s v="3630L"/>
    <s v="02L"/>
    <x v="444"/>
    <s v="Education &amp; Human Services"/>
    <s v="Nursing"/>
    <m/>
    <m/>
    <n v="8"/>
    <n v="0"/>
    <n v="0"/>
    <m/>
    <x v="3"/>
    <x v="977"/>
    <n v="8"/>
  </r>
  <r>
    <s v="202620-22265"/>
    <s v="22265 Nursing Care of Adults I Lab"/>
    <n v="202620"/>
    <n v="1"/>
    <s v="NURS"/>
    <s v="3630L"/>
    <s v="04L"/>
    <x v="445"/>
    <s v="Education &amp; Human Services"/>
    <s v="Nursing"/>
    <n v="4.2916666666666599"/>
    <n v="4.2"/>
    <n v="17"/>
    <n v="4"/>
    <n v="23.529411764704999"/>
    <n v="4.25"/>
    <x v="1"/>
    <x v="978"/>
    <n v="13"/>
  </r>
  <r>
    <s v="202620-22266"/>
    <s v="22266 Nursing Synthesis (NCLEX Prep)"/>
    <n v="202620"/>
    <n v="1"/>
    <s v="NURS"/>
    <n v="4162"/>
    <s v="01W"/>
    <x v="436"/>
    <s v="Education &amp; Human Services"/>
    <s v="Nursing"/>
    <n v="4.1212121212121202"/>
    <n v="3.69090909090909"/>
    <n v="43"/>
    <n v="11"/>
    <n v="25.581395348836999"/>
    <n v="3.9256198347107398"/>
    <x v="6"/>
    <x v="979"/>
    <n v="32"/>
  </r>
  <r>
    <s v="202620-22274"/>
    <s v="22274 Nursg Care Mental Hlth Clts"/>
    <n v="202620"/>
    <n v="1"/>
    <s v="NURS"/>
    <n v="4540"/>
    <s v="01E"/>
    <x v="446"/>
    <s v="Education &amp; Human Services"/>
    <s v="Nursing"/>
    <n v="3.5454545454545401"/>
    <n v="4.1636363636363596"/>
    <n v="39"/>
    <n v="11"/>
    <n v="28.205128205127998"/>
    <n v="3.8264462809917301"/>
    <x v="4"/>
    <x v="980"/>
    <n v="28"/>
  </r>
  <r>
    <s v="202620-22275"/>
    <s v="22275 Nursg Care Mental Hlth Clt Lab"/>
    <n v="202620"/>
    <n v="1"/>
    <s v="NURS"/>
    <s v="4540L"/>
    <s v="01L"/>
    <x v="446"/>
    <s v="Education &amp; Human Services"/>
    <s v="Nursing"/>
    <n v="3.55555555555555"/>
    <n v="4.3333333333333304"/>
    <n v="10"/>
    <n v="3"/>
    <n v="30"/>
    <n v="3.9090909090908998"/>
    <x v="4"/>
    <x v="981"/>
    <n v="7"/>
  </r>
  <r>
    <s v="202620-22276"/>
    <s v="22276 Nursg Care Mental Hlth Clt Lab"/>
    <n v="202620"/>
    <n v="1"/>
    <s v="NURS"/>
    <s v="4540L"/>
    <s v="02L"/>
    <x v="446"/>
    <s v="Education &amp; Human Services"/>
    <s v="Nursing"/>
    <n v="3.9583333333333299"/>
    <n v="4.1500000000000004"/>
    <n v="9"/>
    <n v="4"/>
    <n v="44.444444444444002"/>
    <n v="4.0454545454545396"/>
    <x v="4"/>
    <x v="982"/>
    <n v="5"/>
  </r>
  <r>
    <s v="202620-22277"/>
    <s v="22277 Nursg Care Mental Hlth Clt Lab"/>
    <n v="202620"/>
    <n v="1"/>
    <s v="NURS"/>
    <s v="4540L"/>
    <s v="03L"/>
    <x v="446"/>
    <s v="Education &amp; Human Services"/>
    <s v="Nursing"/>
    <n v="4.5"/>
    <n v="4.0999999999999996"/>
    <n v="11"/>
    <n v="2"/>
    <n v="18.181818181817999"/>
    <n v="4.3181818181818103"/>
    <x v="4"/>
    <x v="983"/>
    <n v="9"/>
  </r>
  <r>
    <s v="202620-22278"/>
    <s v="22278 Nursg Care Mental Hlth Clt Lab"/>
    <n v="202620"/>
    <n v="1"/>
    <s v="NURS"/>
    <s v="4540L"/>
    <s v="04L"/>
    <x v="446"/>
    <s v="Education &amp; Human Services"/>
    <s v="Nursing"/>
    <m/>
    <m/>
    <n v="9"/>
    <n v="0"/>
    <n v="0"/>
    <m/>
    <x v="4"/>
    <x v="984"/>
    <n v="9"/>
  </r>
  <r>
    <s v="202620-22279"/>
    <s v="22279 Rural and Community"/>
    <n v="202620"/>
    <n v="1"/>
    <s v="NURS"/>
    <n v="4560"/>
    <s v="01B"/>
    <x v="447"/>
    <s v="Education &amp; Human Services"/>
    <s v="Nursing"/>
    <n v="2.9027777777777701"/>
    <n v="3.4666666666666601"/>
    <n v="44"/>
    <n v="12"/>
    <n v="27.272727272727"/>
    <n v="3.1590909090908998"/>
    <x v="2"/>
    <x v="985"/>
    <n v="32"/>
  </r>
  <r>
    <s v="202620-22280"/>
    <s v="22280 Rural and Community Lab"/>
    <n v="202620"/>
    <n v="1"/>
    <s v="NURS"/>
    <s v="4560L"/>
    <s v="01L"/>
    <x v="447"/>
    <s v="Education &amp; Human Services"/>
    <s v="Nursing"/>
    <n v="3.5416666666666599"/>
    <n v="3.8"/>
    <n v="20"/>
    <n v="4"/>
    <n v="20"/>
    <n v="3.6590909090908998"/>
    <x v="2"/>
    <x v="986"/>
    <n v="16"/>
  </r>
  <r>
    <s v="202620-22281"/>
    <s v="22281 Rural and Community Lab"/>
    <n v="202620"/>
    <n v="1"/>
    <s v="NURS"/>
    <s v="4560L"/>
    <s v="02L"/>
    <x v="448"/>
    <s v="Education &amp; Human Services"/>
    <s v="Nursing"/>
    <n v="2.55555555555555"/>
    <n v="2.93333333333333"/>
    <n v="19"/>
    <n v="3"/>
    <n v="15.78947368421"/>
    <n v="2.72727272727272"/>
    <x v="4"/>
    <x v="987"/>
    <n v="16"/>
  </r>
  <r>
    <s v="202620-22283"/>
    <s v="22283 Leadership"/>
    <n v="202620"/>
    <n v="1"/>
    <s v="NURS"/>
    <n v="4561"/>
    <s v="01B"/>
    <x v="449"/>
    <s v="Education &amp; Human Services"/>
    <s v="Nursing"/>
    <n v="4.25"/>
    <n v="4.2"/>
    <n v="43"/>
    <n v="10"/>
    <n v="23.255813953488001"/>
    <n v="4.2272727272727204"/>
    <x v="8"/>
    <x v="988"/>
    <n v="33"/>
  </r>
  <r>
    <s v="202620-22284"/>
    <s v="22284 Leadership Lab"/>
    <n v="202620"/>
    <n v="1"/>
    <s v="NURS"/>
    <s v="4561L"/>
    <s v="01L"/>
    <x v="450"/>
    <s v="Education &amp; Human Services"/>
    <s v="Nursing"/>
    <n v="3.4583333333333299"/>
    <n v="3.6"/>
    <n v="20"/>
    <n v="4"/>
    <n v="20"/>
    <n v="3.5227272727272698"/>
    <x v="2"/>
    <x v="989"/>
    <n v="16"/>
  </r>
  <r>
    <s v="202620-22285"/>
    <s v="22285 Leadership Lab"/>
    <n v="202620"/>
    <n v="1"/>
    <s v="NURS"/>
    <s v="4561L"/>
    <s v="02L"/>
    <x v="451"/>
    <s v="Education &amp; Human Services"/>
    <s v="Nursing"/>
    <n v="4.5"/>
    <n v="5"/>
    <n v="19"/>
    <n v="3"/>
    <n v="15.78947368421"/>
    <n v="4.7272727272727204"/>
    <x v="8"/>
    <x v="990"/>
    <n v="16"/>
  </r>
  <r>
    <s v="202620-22287"/>
    <s v="22287 Nursing Care of Adults II Lab"/>
    <n v="202620"/>
    <n v="1"/>
    <s v="NURS"/>
    <s v="4650L"/>
    <s v="01L"/>
    <x v="452"/>
    <s v="Education &amp; Human Services"/>
    <s v="Nursing"/>
    <n v="5"/>
    <n v="5"/>
    <n v="13"/>
    <n v="1"/>
    <n v="7.6923076923069997"/>
    <n v="5"/>
    <x v="19"/>
    <x v="991"/>
    <n v="12"/>
  </r>
  <r>
    <s v="202620-22288"/>
    <s v="22288 Nursing Care of Adults II Lab"/>
    <n v="202620"/>
    <n v="1"/>
    <s v="NURS"/>
    <s v="4650L"/>
    <s v="02L"/>
    <x v="437"/>
    <s v="Education &amp; Human Services"/>
    <s v="Nursing"/>
    <n v="4"/>
    <n v="4"/>
    <n v="11"/>
    <n v="1"/>
    <n v="9.0909090909089993"/>
    <n v="4"/>
    <x v="19"/>
    <x v="992"/>
    <n v="10"/>
  </r>
  <r>
    <s v="202620-22289"/>
    <s v="22289 Nursing Care of Adults II Lab"/>
    <n v="202620"/>
    <n v="1"/>
    <s v="NURS"/>
    <s v="4650L"/>
    <s v="03L"/>
    <x v="452"/>
    <s v="Education &amp; Human Services"/>
    <s v="Nursing"/>
    <n v="3.8333333333333299"/>
    <n v="3.9"/>
    <n v="12"/>
    <n v="2"/>
    <n v="16.666666666666"/>
    <n v="3.8636363636363602"/>
    <x v="19"/>
    <x v="993"/>
    <n v="10"/>
  </r>
  <r>
    <s v="202620-22290"/>
    <s v="22290 Nursing Care of Adults II Lab"/>
    <n v="202620"/>
    <n v="1"/>
    <s v="NURS"/>
    <s v="4650L"/>
    <s v="04L"/>
    <x v="437"/>
    <s v="Education &amp; Human Services"/>
    <s v="Nursing"/>
    <n v="3.6111111111111098"/>
    <n v="3.6"/>
    <n v="8"/>
    <n v="3"/>
    <n v="37.5"/>
    <n v="3.6060606060606002"/>
    <x v="19"/>
    <x v="994"/>
    <n v="5"/>
  </r>
  <r>
    <s v="202620-22301"/>
    <s v="22301 Translational Research in Nurs"/>
    <n v="202620"/>
    <n v="1"/>
    <s v="NURS"/>
    <n v="5306"/>
    <s v="01W"/>
    <x v="453"/>
    <s v="Education &amp; Human Services"/>
    <s v="Nursing"/>
    <n v="4.625"/>
    <n v="4.7"/>
    <n v="6"/>
    <n v="4"/>
    <n v="66.666666666666003"/>
    <n v="4.6590909090909003"/>
    <x v="3"/>
    <x v="995"/>
    <n v="2"/>
  </r>
  <r>
    <s v="202620-22302"/>
    <s v="22302 Health Care Policy"/>
    <n v="202620"/>
    <n v="1"/>
    <s v="NURS"/>
    <n v="5310"/>
    <s v="01W"/>
    <x v="454"/>
    <s v="Education &amp; Human Services"/>
    <s v="Nursing"/>
    <n v="3.8333333333333299"/>
    <n v="4.2666666666666604"/>
    <n v="6"/>
    <n v="3"/>
    <n v="50"/>
    <n v="4.0303030303030303"/>
    <x v="0"/>
    <x v="996"/>
    <n v="3"/>
  </r>
  <r>
    <s v="202620-22310"/>
    <s v="22310 Advanced Biostatistics"/>
    <n v="202620"/>
    <n v="1"/>
    <s v="BSC"/>
    <n v="504"/>
    <s v="01W"/>
    <x v="56"/>
    <s v="Science &amp; Engineering"/>
    <s v="Biological &amp; Environmental Sci"/>
    <n v="3.5416666666666599"/>
    <n v="3.8"/>
    <n v="21"/>
    <n v="4"/>
    <n v="19.047619047619001"/>
    <n v="3.6590909090908998"/>
    <x v="6"/>
    <x v="997"/>
    <n v="17"/>
  </r>
  <r>
    <s v="202620-22321"/>
    <s v="22321 Written Argument/Resrch"/>
    <n v="202620"/>
    <n v="1"/>
    <s v="ENG"/>
    <n v="1302"/>
    <s v="R0E"/>
    <x v="455"/>
    <s v="Humanities, Social Sci &amp; Arts"/>
    <s v="Literature &amp; Languages"/>
    <m/>
    <m/>
    <n v="129"/>
    <n v="0"/>
    <n v="0"/>
    <m/>
    <x v="2"/>
    <x v="998"/>
    <n v="129"/>
  </r>
  <r>
    <s v="202620-22328"/>
    <s v="22328 Introductory Biology II"/>
    <n v="202620"/>
    <n v="1"/>
    <s v="BSC"/>
    <n v="1407"/>
    <s v="R0E"/>
    <x v="456"/>
    <s v="Science &amp; Engineering"/>
    <s v="Biological &amp; Environmental Sci"/>
    <n v="5"/>
    <n v="5"/>
    <n v="18"/>
    <n v="1"/>
    <n v="5.5555555555550002"/>
    <n v="5"/>
    <x v="3"/>
    <x v="999"/>
    <n v="17"/>
  </r>
  <r>
    <s v="202620-22329"/>
    <s v="22329 US History Since 1865"/>
    <n v="202620"/>
    <n v="1"/>
    <s v="HIST"/>
    <n v="1302"/>
    <s v="R0E"/>
    <x v="457"/>
    <s v="Humanities, Social Sci &amp; Arts"/>
    <s v="History &amp; Liberal Studies"/>
    <n v="5"/>
    <n v="5"/>
    <n v="102"/>
    <n v="1"/>
    <n v="0.98039215686199999"/>
    <n v="5"/>
    <x v="1"/>
    <x v="1000"/>
    <n v="101"/>
  </r>
  <r>
    <s v="202620-22334"/>
    <s v="22334 Art Appreciation"/>
    <n v="202620"/>
    <n v="1"/>
    <s v="ART"/>
    <n v="1301"/>
    <s v="R0E"/>
    <x v="458"/>
    <s v="Humanities, Social Sci &amp; Arts"/>
    <s v="Art"/>
    <m/>
    <m/>
    <n v="133"/>
    <n v="0"/>
    <n v="0"/>
    <m/>
    <x v="3"/>
    <x v="1001"/>
    <n v="133"/>
  </r>
  <r>
    <s v="202620-22340"/>
    <s v="22340 Fund of Public Speaking"/>
    <n v="202620"/>
    <n v="1"/>
    <s v="COMS"/>
    <n v="1315"/>
    <s v="ROW"/>
    <x v="459"/>
    <s v="Humanities, Social Sci &amp; Arts"/>
    <s v="History &amp; Liberal Studies"/>
    <n v="4.6666666666666599"/>
    <n v="5"/>
    <n v="113"/>
    <n v="2"/>
    <n v="1.7699115044239999"/>
    <n v="4.8181818181818103"/>
    <x v="4"/>
    <x v="1002"/>
    <n v="111"/>
  </r>
  <r>
    <s v="202620-22348"/>
    <s v="22348 Prin Macro Economics"/>
    <n v="202620"/>
    <n v="1"/>
    <s v="ECO"/>
    <n v="2301"/>
    <s v="R0E"/>
    <x v="460"/>
    <s v="Business"/>
    <s v="Acct, Fin, Eco, and Bus Law"/>
    <m/>
    <m/>
    <n v="67"/>
    <n v="0"/>
    <n v="0"/>
    <m/>
    <x v="4"/>
    <x v="1003"/>
    <n v="67"/>
  </r>
  <r>
    <s v="202620-22356"/>
    <s v="22356 Lit of Western World"/>
    <n v="202620"/>
    <n v="1"/>
    <s v="ENG"/>
    <n v="2331"/>
    <s v="WWE"/>
    <x v="461"/>
    <s v="Humanities, Social Sci &amp; Arts"/>
    <s v="Literature &amp; Languages"/>
    <m/>
    <m/>
    <n v="89"/>
    <n v="0"/>
    <n v="0"/>
    <m/>
    <x v="3"/>
    <x v="1004"/>
    <n v="89"/>
  </r>
  <r>
    <s v="202620-22361"/>
    <s v="22361 US History Since 1865"/>
    <n v="202620"/>
    <n v="1"/>
    <s v="HIST"/>
    <n v="1302"/>
    <s v="WWE"/>
    <x v="462"/>
    <s v="Humanities, Social Sci &amp; Arts"/>
    <s v="History &amp; Liberal Studies"/>
    <m/>
    <m/>
    <n v="29"/>
    <n v="0"/>
    <n v="0"/>
    <m/>
    <x v="8"/>
    <x v="1005"/>
    <n v="29"/>
  </r>
  <r>
    <s v="202620-22362"/>
    <s v="22362 US History Since 1865"/>
    <n v="202620"/>
    <n v="1"/>
    <s v="HIST"/>
    <n v="1302"/>
    <s v="WE1"/>
    <x v="462"/>
    <s v="Humanities, Social Sci &amp; Arts"/>
    <s v="History &amp; Liberal Studies"/>
    <m/>
    <m/>
    <n v="27"/>
    <n v="0"/>
    <n v="0"/>
    <m/>
    <x v="8"/>
    <x v="1006"/>
    <n v="27"/>
  </r>
  <r>
    <s v="202620-22363"/>
    <s v="22363 US History Since 1865"/>
    <n v="202620"/>
    <n v="1"/>
    <s v="HIST"/>
    <n v="1302"/>
    <s v="WE2"/>
    <x v="462"/>
    <s v="Humanities, Social Sci &amp; Arts"/>
    <s v="History &amp; Liberal Studies"/>
    <m/>
    <m/>
    <n v="23"/>
    <n v="0"/>
    <n v="0"/>
    <m/>
    <x v="8"/>
    <x v="1007"/>
    <n v="23"/>
  </r>
  <r>
    <s v="202620-22364"/>
    <s v="22364 US History Since 1865"/>
    <n v="202620"/>
    <n v="1"/>
    <s v="HIST"/>
    <n v="1302"/>
    <s v="WE3"/>
    <x v="462"/>
    <s v="Humanities, Social Sci &amp; Arts"/>
    <s v="History &amp; Liberal Studies"/>
    <m/>
    <m/>
    <n v="27"/>
    <n v="0"/>
    <n v="0"/>
    <m/>
    <x v="8"/>
    <x v="1008"/>
    <n v="27"/>
  </r>
  <r>
    <s v="202620-22365"/>
    <s v="22365 US History Since 1865"/>
    <n v="202620"/>
    <n v="1"/>
    <s v="HIST"/>
    <n v="1302"/>
    <s v="WE4"/>
    <x v="462"/>
    <s v="Humanities, Social Sci &amp; Arts"/>
    <s v="History &amp; Liberal Studies"/>
    <m/>
    <m/>
    <n v="26"/>
    <n v="0"/>
    <n v="0"/>
    <m/>
    <x v="8"/>
    <x v="1009"/>
    <n v="26"/>
  </r>
  <r>
    <s v="202620-22367"/>
    <s v="22367 Elem Stats Methods"/>
    <n v="202620"/>
    <n v="1"/>
    <s v="MATH"/>
    <n v="1342"/>
    <s v="WWE"/>
    <x v="463"/>
    <s v="Science &amp; Engineering"/>
    <s v="Mathematics"/>
    <m/>
    <m/>
    <n v="51"/>
    <n v="0"/>
    <n v="0"/>
    <m/>
    <x v="8"/>
    <x v="1010"/>
    <n v="51"/>
  </r>
  <r>
    <s v="202620-22370"/>
    <s v="22370 Pre-Calculus"/>
    <n v="202620"/>
    <n v="1"/>
    <s v="MATH"/>
    <n v="2312"/>
    <s v="WWE"/>
    <x v="464"/>
    <s v="Science &amp; Engineering"/>
    <s v="Mathematics"/>
    <m/>
    <m/>
    <n v="16"/>
    <n v="0"/>
    <n v="0"/>
    <m/>
    <x v="15"/>
    <x v="1011"/>
    <n v="16"/>
  </r>
  <r>
    <s v="202620-22371"/>
    <s v="22371 Calculus I"/>
    <n v="202620"/>
    <n v="1"/>
    <s v="MATH"/>
    <n v="2413"/>
    <s v="WWE"/>
    <x v="463"/>
    <s v="Science &amp; Engineering"/>
    <s v="Mathematics"/>
    <m/>
    <m/>
    <n v="12"/>
    <n v="0"/>
    <n v="0"/>
    <m/>
    <x v="8"/>
    <x v="1012"/>
    <n v="12"/>
  </r>
  <r>
    <s v="202620-22374"/>
    <s v="22374 Lit of Western World"/>
    <n v="202620"/>
    <n v="1"/>
    <s v="ENG"/>
    <n v="2331"/>
    <s v="G4E"/>
    <x v="465"/>
    <s v="Humanities, Social Sci &amp; Arts"/>
    <s v="Literature &amp; Languages"/>
    <m/>
    <m/>
    <n v="34"/>
    <n v="0"/>
    <n v="0"/>
    <m/>
    <x v="3"/>
    <x v="1013"/>
    <n v="34"/>
  </r>
  <r>
    <s v="202620-22375"/>
    <s v="22375 Prin Macro Economics"/>
    <n v="202620"/>
    <n v="1"/>
    <s v="ECO"/>
    <n v="2301"/>
    <s v="G4W"/>
    <x v="466"/>
    <s v="Business"/>
    <s v="Acct, Fin, Eco, and Bus Law"/>
    <n v="4.6111111111111098"/>
    <n v="4.6666666666666599"/>
    <n v="85"/>
    <n v="3"/>
    <n v="3.5294117647049998"/>
    <n v="4.6363636363636296"/>
    <x v="4"/>
    <x v="1014"/>
    <n v="82"/>
  </r>
  <r>
    <s v="202620-22376"/>
    <s v="22376 Written Argument/Resrch"/>
    <n v="202620"/>
    <n v="1"/>
    <s v="ENG"/>
    <n v="1302"/>
    <s v="G2E"/>
    <x v="467"/>
    <s v="Humanities, Social Sci &amp; Arts"/>
    <s v="Literature &amp; Languages"/>
    <m/>
    <m/>
    <n v="29"/>
    <n v="0"/>
    <n v="0"/>
    <m/>
    <x v="1"/>
    <x v="1015"/>
    <n v="29"/>
  </r>
  <r>
    <s v="202620-22378"/>
    <s v="22378 United States Government"/>
    <n v="202620"/>
    <n v="1"/>
    <s v="PSCI"/>
    <n v="2305"/>
    <s v="G2E"/>
    <x v="468"/>
    <s v="Humanities, Social Sci &amp; Arts"/>
    <s v="Social Sciences"/>
    <m/>
    <m/>
    <n v="26"/>
    <n v="0"/>
    <n v="0"/>
    <m/>
    <x v="3"/>
    <x v="1016"/>
    <n v="26"/>
  </r>
  <r>
    <s v="202620-22379"/>
    <s v="22379 Written Argument/Resrch"/>
    <n v="202620"/>
    <n v="1"/>
    <s v="ENG"/>
    <n v="1302"/>
    <s v="G3E"/>
    <x v="469"/>
    <s v="Humanities, Social Sci &amp; Arts"/>
    <s v="Literature &amp; Languages"/>
    <m/>
    <m/>
    <n v="69"/>
    <n v="0"/>
    <n v="0"/>
    <m/>
    <x v="5"/>
    <x v="1017"/>
    <n v="69"/>
  </r>
  <r>
    <s v="202620-22380"/>
    <s v="22380 Lit of Western World"/>
    <n v="202620"/>
    <n v="1"/>
    <s v="ENG"/>
    <n v="2331"/>
    <s v="G3E"/>
    <x v="469"/>
    <s v="Humanities, Social Sci &amp; Arts"/>
    <s v="Literature &amp; Languages"/>
    <m/>
    <m/>
    <n v="37"/>
    <n v="0"/>
    <n v="0"/>
    <m/>
    <x v="5"/>
    <x v="1018"/>
    <n v="37"/>
  </r>
  <r>
    <s v="202620-22381"/>
    <s v="22381 United States Government"/>
    <n v="202620"/>
    <n v="1"/>
    <s v="PSCI"/>
    <n v="2305"/>
    <s v="G3E"/>
    <x v="468"/>
    <s v="Humanities, Social Sci &amp; Arts"/>
    <s v="Social Sciences"/>
    <m/>
    <m/>
    <n v="45"/>
    <n v="0"/>
    <n v="0"/>
    <m/>
    <x v="3"/>
    <x v="1019"/>
    <n v="45"/>
  </r>
  <r>
    <s v="202620-22386"/>
    <s v="22386 Written Argument/Resrch"/>
    <n v="202620"/>
    <n v="1"/>
    <s v="ENG"/>
    <n v="1302"/>
    <s v="CME"/>
    <x v="470"/>
    <s v="Humanities, Social Sci &amp; Arts"/>
    <s v="Literature &amp; Languages"/>
    <m/>
    <m/>
    <n v="78"/>
    <n v="0"/>
    <n v="0"/>
    <m/>
    <x v="3"/>
    <x v="1020"/>
    <n v="78"/>
  </r>
  <r>
    <s v="202620-22391"/>
    <s v="22391 Intro to Psychology"/>
    <n v="202620"/>
    <n v="1"/>
    <s v="PSY"/>
    <n v="2301"/>
    <s v="CME"/>
    <x v="471"/>
    <s v="Education &amp; Human Services"/>
    <s v="Psychology &amp; Special Education"/>
    <m/>
    <m/>
    <n v="7"/>
    <n v="0"/>
    <n v="0"/>
    <m/>
    <x v="3"/>
    <x v="1021"/>
    <n v="7"/>
  </r>
  <r>
    <s v="202620-22392"/>
    <s v="22392 Intro to Theatre"/>
    <n v="202620"/>
    <n v="1"/>
    <s v="THE"/>
    <n v="1310"/>
    <s v="CME"/>
    <x v="472"/>
    <s v="Humanities, Social Sci &amp; Arts"/>
    <s v="Theatre"/>
    <m/>
    <m/>
    <n v="25"/>
    <n v="0"/>
    <n v="0"/>
    <m/>
    <x v="12"/>
    <x v="1022"/>
    <n v="25"/>
  </r>
  <r>
    <s v="202620-22393"/>
    <s v="22393 Intro to Theatre"/>
    <n v="202620"/>
    <n v="1"/>
    <s v="THE"/>
    <n v="1310"/>
    <s v="C1E"/>
    <x v="472"/>
    <s v="Humanities, Social Sci &amp; Arts"/>
    <s v="Theatre"/>
    <m/>
    <m/>
    <n v="42"/>
    <n v="0"/>
    <n v="0"/>
    <m/>
    <x v="12"/>
    <x v="1023"/>
    <n v="42"/>
  </r>
  <r>
    <s v="202620-22394"/>
    <s v="22394 US History to 1877"/>
    <n v="202620"/>
    <n v="1"/>
    <s v="HIST"/>
    <n v="1301"/>
    <s v="CME"/>
    <x v="473"/>
    <s v="Humanities, Social Sci &amp; Arts"/>
    <s v="History &amp; Liberal Studies"/>
    <m/>
    <m/>
    <n v="25"/>
    <n v="0"/>
    <n v="0"/>
    <m/>
    <x v="4"/>
    <x v="1024"/>
    <n v="25"/>
  </r>
  <r>
    <s v="202620-22395"/>
    <s v="22395 US History to 1877"/>
    <n v="202620"/>
    <n v="1"/>
    <s v="HIST"/>
    <n v="1301"/>
    <s v="C1E"/>
    <x v="473"/>
    <s v="Humanities, Social Sci &amp; Arts"/>
    <s v="History &amp; Liberal Studies"/>
    <m/>
    <m/>
    <n v="24"/>
    <n v="0"/>
    <n v="0"/>
    <m/>
    <x v="4"/>
    <x v="1025"/>
    <n v="24"/>
  </r>
  <r>
    <s v="202620-22396"/>
    <s v="22396 Introductory Chemistry II"/>
    <n v="202620"/>
    <n v="1"/>
    <s v="CHEM"/>
    <n v="1307"/>
    <s v="CME"/>
    <x v="471"/>
    <s v="Science &amp; Engineering"/>
    <s v="Chemistry"/>
    <m/>
    <m/>
    <n v="13"/>
    <n v="0"/>
    <n v="0"/>
    <m/>
    <x v="3"/>
    <x v="1026"/>
    <n v="13"/>
  </r>
  <r>
    <s v="202620-22398"/>
    <s v="22398 Elem Stats Methods"/>
    <n v="202620"/>
    <n v="1"/>
    <s v="MATH"/>
    <n v="1342"/>
    <s v="CME"/>
    <x v="474"/>
    <s v="Science &amp; Engineering"/>
    <s v="Mathematics"/>
    <m/>
    <m/>
    <n v="24"/>
    <n v="0"/>
    <n v="0"/>
    <m/>
    <x v="7"/>
    <x v="1027"/>
    <n v="24"/>
  </r>
  <r>
    <s v="202620-22399"/>
    <s v="22399 Pre-Calculus"/>
    <n v="202620"/>
    <n v="1"/>
    <s v="MATH"/>
    <n v="2312"/>
    <s v="CME"/>
    <x v="475"/>
    <s v="Science &amp; Engineering"/>
    <s v="Mathematics"/>
    <m/>
    <m/>
    <n v="16"/>
    <n v="0"/>
    <n v="0"/>
    <m/>
    <x v="15"/>
    <x v="1028"/>
    <n v="16"/>
  </r>
  <r>
    <s v="202620-22403"/>
    <s v="22403 Hum Anatomy/Physiology II"/>
    <n v="202620"/>
    <n v="1"/>
    <s v="BSC"/>
    <n v="2402"/>
    <s v="CME"/>
    <x v="476"/>
    <s v="Science &amp; Engineering"/>
    <s v="Biological &amp; Environmental Sci"/>
    <m/>
    <m/>
    <n v="19"/>
    <n v="0"/>
    <n v="0"/>
    <m/>
    <x v="4"/>
    <x v="1029"/>
    <n v="19"/>
  </r>
  <r>
    <s v="202620-22404"/>
    <s v="22404 Fund of Public Speaking"/>
    <n v="202620"/>
    <n v="1"/>
    <s v="COMS"/>
    <n v="1315"/>
    <s v="CMW"/>
    <x v="477"/>
    <s v="Humanities, Social Sci &amp; Arts"/>
    <s v="History &amp; Liberal Studies"/>
    <m/>
    <m/>
    <n v="32"/>
    <n v="0"/>
    <n v="0"/>
    <m/>
    <x v="8"/>
    <x v="1030"/>
    <n v="32"/>
  </r>
  <r>
    <s v="202620-22405"/>
    <s v="22405 Prin Micro Economics"/>
    <n v="202620"/>
    <n v="1"/>
    <s v="ECO"/>
    <n v="2302"/>
    <s v="C1E"/>
    <x v="478"/>
    <s v="Business"/>
    <s v="Acct, Fin, Eco, and Bus Law"/>
    <m/>
    <m/>
    <n v="37"/>
    <n v="0"/>
    <n v="0"/>
    <m/>
    <x v="19"/>
    <x v="1031"/>
    <n v="37"/>
  </r>
  <r>
    <s v="202620-22406"/>
    <s v="22406 Prin Micro Economics"/>
    <n v="202620"/>
    <n v="1"/>
    <s v="ECO"/>
    <n v="2302"/>
    <s v="CME"/>
    <x v="478"/>
    <s v="Business"/>
    <s v="Acct, Fin, Eco, and Bus Law"/>
    <m/>
    <m/>
    <n v="19"/>
    <n v="0"/>
    <n v="0"/>
    <m/>
    <x v="19"/>
    <x v="1032"/>
    <n v="19"/>
  </r>
  <r>
    <s v="202620-22421"/>
    <s v="22421 Intro to Literature"/>
    <n v="202620"/>
    <n v="1"/>
    <s v="ENG"/>
    <n v="2326"/>
    <s v="9EE"/>
    <x v="479"/>
    <s v="Humanities, Social Sci &amp; Arts"/>
    <s v="Literature &amp; Languages"/>
    <m/>
    <m/>
    <n v="10"/>
    <n v="0"/>
    <n v="0"/>
    <m/>
    <x v="22"/>
    <x v="1033"/>
    <n v="10"/>
  </r>
  <r>
    <s v="202620-22424"/>
    <s v="22424 Introductory Biology II"/>
    <n v="202620"/>
    <n v="1"/>
    <s v="BSC"/>
    <n v="1407"/>
    <s v="9EE"/>
    <x v="480"/>
    <s v="Science &amp; Engineering"/>
    <s v="Biological &amp; Environmental Sci"/>
    <m/>
    <m/>
    <n v="11"/>
    <n v="0"/>
    <n v="0"/>
    <m/>
    <x v="4"/>
    <x v="1034"/>
    <n v="11"/>
  </r>
  <r>
    <s v="202620-22425"/>
    <s v="22425 Written Argument/Resrch"/>
    <n v="202620"/>
    <n v="1"/>
    <s v="ENG"/>
    <n v="1302"/>
    <s v="9EE"/>
    <x v="481"/>
    <s v="Humanities, Social Sci &amp; Arts"/>
    <s v="Literature &amp; Languages"/>
    <m/>
    <m/>
    <n v="18"/>
    <n v="0"/>
    <n v="0"/>
    <m/>
    <x v="3"/>
    <x v="1035"/>
    <n v="18"/>
  </r>
  <r>
    <s v="202620-22426"/>
    <s v="22426 US History to 1877"/>
    <n v="202620"/>
    <n v="1"/>
    <s v="HIST"/>
    <n v="1301"/>
    <s v="9EE"/>
    <x v="482"/>
    <s v="Humanities, Social Sci &amp; Arts"/>
    <s v="History &amp; Liberal Studies"/>
    <m/>
    <m/>
    <n v="13"/>
    <n v="0"/>
    <n v="0"/>
    <m/>
    <x v="5"/>
    <x v="1036"/>
    <n v="13"/>
  </r>
  <r>
    <s v="202620-22427"/>
    <s v="22427 Prin Macro Economics"/>
    <n v="202620"/>
    <n v="1"/>
    <s v="ECO"/>
    <n v="2301"/>
    <s v="9EW"/>
    <x v="478"/>
    <s v="Business"/>
    <s v="Acct, Fin, Eco, and Bus Law"/>
    <m/>
    <m/>
    <n v="19"/>
    <n v="0"/>
    <n v="0"/>
    <m/>
    <x v="19"/>
    <x v="1037"/>
    <n v="19"/>
  </r>
  <r>
    <s v="202620-22428"/>
    <s v="22428 Written Argument/Resrch"/>
    <n v="202620"/>
    <n v="1"/>
    <s v="ENG"/>
    <n v="1302"/>
    <s v="9BE"/>
    <x v="483"/>
    <s v="Humanities, Social Sci &amp; Arts"/>
    <s v="Literature &amp; Languages"/>
    <m/>
    <m/>
    <n v="19"/>
    <n v="0"/>
    <n v="0"/>
    <m/>
    <x v="2"/>
    <x v="1038"/>
    <n v="19"/>
  </r>
  <r>
    <s v="202620-22429"/>
    <s v="22429 Popular Lit and Culture"/>
    <n v="202620"/>
    <n v="1"/>
    <s v="ENG"/>
    <n v="200"/>
    <s v="9BE"/>
    <x v="483"/>
    <s v="Humanities, Social Sci &amp; Arts"/>
    <s v="Literature &amp; Languages"/>
    <n v="4.5416666666666599"/>
    <n v="4.6500000000000004"/>
    <n v="15"/>
    <n v="4"/>
    <n v="26.666666666666"/>
    <n v="4.5909090909090899"/>
    <x v="2"/>
    <x v="1039"/>
    <n v="11"/>
  </r>
  <r>
    <s v="202620-22432"/>
    <s v="22432 US History Since 1865"/>
    <n v="202620"/>
    <n v="1"/>
    <s v="HIST"/>
    <n v="1302"/>
    <s v="9BE"/>
    <x v="484"/>
    <s v="Humanities, Social Sci &amp; Arts"/>
    <s v="History &amp; Liberal Studies"/>
    <m/>
    <m/>
    <n v="16"/>
    <n v="0"/>
    <n v="0"/>
    <m/>
    <x v="19"/>
    <x v="1040"/>
    <n v="16"/>
  </r>
  <r>
    <s v="202620-22434"/>
    <s v="22434 Integrated Science II"/>
    <n v="202620"/>
    <n v="1"/>
    <s v="IS"/>
    <n v="1317"/>
    <s v="9BE"/>
    <x v="91"/>
    <s v="Science &amp; Engineering"/>
    <s v="Physics and Astronomy"/>
    <m/>
    <m/>
    <n v="8"/>
    <n v="0"/>
    <n v="0"/>
    <m/>
    <x v="4"/>
    <x v="1041"/>
    <n v="8"/>
  </r>
  <r>
    <s v="202620-22435"/>
    <s v="22435 Prin Macro Economics"/>
    <n v="202620"/>
    <n v="1"/>
    <s v="ECO"/>
    <n v="2301"/>
    <s v="MPE"/>
    <x v="485"/>
    <s v="Business"/>
    <s v="Acct, Fin, Eco, and Bus Law"/>
    <m/>
    <m/>
    <n v="33"/>
    <n v="0"/>
    <n v="0"/>
    <m/>
    <x v="10"/>
    <x v="1042"/>
    <n v="33"/>
  </r>
  <r>
    <s v="202620-22449"/>
    <s v="22449 Texas Government"/>
    <n v="202620"/>
    <n v="1"/>
    <s v="PSCI"/>
    <n v="2306"/>
    <s v="8WE"/>
    <x v="486"/>
    <s v="Humanities, Social Sci &amp; Arts"/>
    <s v="Social Sciences"/>
    <n v="4.875"/>
    <n v="4.9249999999999998"/>
    <n v="35"/>
    <n v="8"/>
    <n v="22.857142857142001"/>
    <n v="4.8977272727272698"/>
    <x v="14"/>
    <x v="1043"/>
    <n v="27"/>
  </r>
  <r>
    <s v="202620-22455"/>
    <s v="22455 Two-D Design &amp; Color Theory"/>
    <n v="202620"/>
    <n v="1"/>
    <s v="ART"/>
    <n v="1311"/>
    <s v="8JE"/>
    <x v="487"/>
    <s v="Humanities, Social Sci &amp; Arts"/>
    <s v="Art"/>
    <n v="1"/>
    <n v="1"/>
    <n v="12"/>
    <n v="1"/>
    <n v="8.333333333333"/>
    <n v="1"/>
    <x v="2"/>
    <x v="1044"/>
    <n v="11"/>
  </r>
  <r>
    <s v="202620-22456"/>
    <s v="22456 Special Topics"/>
    <n v="202620"/>
    <n v="1"/>
    <s v="ART"/>
    <n v="297"/>
    <s v="8JE"/>
    <x v="488"/>
    <s v="Humanities, Social Sci &amp; Arts"/>
    <s v="Art"/>
    <m/>
    <m/>
    <n v="12"/>
    <n v="0"/>
    <n v="0"/>
    <m/>
    <x v="5"/>
    <x v="1045"/>
    <n v="12"/>
  </r>
  <r>
    <s v="202620-22457"/>
    <s v="22457 History of Art II"/>
    <n v="202620"/>
    <n v="1"/>
    <s v="ART"/>
    <n v="1304"/>
    <s v="8JE"/>
    <x v="489"/>
    <s v="Humanities, Social Sci &amp; Arts"/>
    <s v="Art"/>
    <n v="5"/>
    <n v="5"/>
    <n v="12"/>
    <n v="1"/>
    <n v="8.333333333333"/>
    <n v="5"/>
    <x v="3"/>
    <x v="1046"/>
    <n v="11"/>
  </r>
  <r>
    <s v="202620-22460"/>
    <s v="22460 Texas Government"/>
    <n v="202620"/>
    <n v="1"/>
    <s v="PSCI"/>
    <n v="2306"/>
    <s v="8TE"/>
    <x v="486"/>
    <s v="Humanities, Social Sci &amp; Arts"/>
    <s v="Social Sciences"/>
    <n v="4.9166666666666599"/>
    <n v="5"/>
    <n v="16"/>
    <n v="4"/>
    <n v="25"/>
    <n v="4.9545454545454497"/>
    <x v="14"/>
    <x v="1047"/>
    <n v="12"/>
  </r>
  <r>
    <s v="202620-22461"/>
    <s v="22461 Police Systems"/>
    <n v="202620"/>
    <n v="1"/>
    <s v="CJ"/>
    <n v="2328"/>
    <s v="8AE"/>
    <x v="490"/>
    <s v="Humanities, Social Sci &amp; Arts"/>
    <s v="Social Sciences"/>
    <n v="4.6515151515151496"/>
    <n v="4.7272727272727204"/>
    <n v="14"/>
    <n v="11"/>
    <n v="78.571428571428001"/>
    <n v="4.6859504132231402"/>
    <x v="18"/>
    <x v="1048"/>
    <n v="3"/>
  </r>
  <r>
    <s v="202620-22462"/>
    <s v="22462 Intro to Literature"/>
    <n v="202620"/>
    <n v="1"/>
    <s v="ENG"/>
    <n v="2326"/>
    <s v="8WE"/>
    <x v="491"/>
    <s v="Humanities, Social Sci &amp; Arts"/>
    <s v="Literature &amp; Languages"/>
    <n v="4.6875"/>
    <n v="4.8250000000000002"/>
    <n v="35"/>
    <n v="8"/>
    <n v="22.857142857142001"/>
    <n v="4.75"/>
    <x v="4"/>
    <x v="1049"/>
    <n v="27"/>
  </r>
  <r>
    <s v="202620-22464"/>
    <s v="22464 Zoology"/>
    <n v="202620"/>
    <n v="1"/>
    <s v="BSC"/>
    <n v="1413"/>
    <s v="8WE"/>
    <x v="492"/>
    <s v="Science &amp; Engineering"/>
    <s v="Biological &amp; Environmental Sci"/>
    <n v="4.4871794871794801"/>
    <n v="4.5538461538461501"/>
    <n v="51"/>
    <n v="13"/>
    <n v="25.490196078431001"/>
    <n v="4.5174825174825104"/>
    <x v="4"/>
    <x v="1050"/>
    <n v="38"/>
  </r>
  <r>
    <s v="202620-22469"/>
    <s v="22469 Art Appreciation"/>
    <n v="202620"/>
    <n v="1"/>
    <s v="ART"/>
    <n v="1301"/>
    <s v="9MW"/>
    <x v="493"/>
    <s v="Humanities, Social Sci &amp; Arts"/>
    <s v="Art"/>
    <m/>
    <m/>
    <n v="4"/>
    <n v="0"/>
    <n v="0"/>
    <m/>
    <x v="7"/>
    <x v="1051"/>
    <n v="4"/>
  </r>
  <r>
    <s v="202620-22473"/>
    <s v="22473 Facility and Venue Managem"/>
    <n v="202620"/>
    <n v="1"/>
    <s v="HHPS"/>
    <n v="310"/>
    <s v="01E"/>
    <x v="124"/>
    <s v="Education &amp; Human Services"/>
    <s v="Health &amp; Human Performance"/>
    <n v="4.5"/>
    <n v="4.5"/>
    <n v="16"/>
    <n v="2"/>
    <n v="12.5"/>
    <n v="4.5"/>
    <x v="2"/>
    <x v="1052"/>
    <n v="14"/>
  </r>
  <r>
    <s v="202620-22474"/>
    <s v="22474 Wildlife Management II"/>
    <n v="202620"/>
    <n v="1"/>
    <s v="AG"/>
    <n v="336"/>
    <s v="01W"/>
    <x v="31"/>
    <s v="Ag Sciences &amp; Nat Resources"/>
    <s v="Ag Science &amp; Natural Resources"/>
    <n v="3.6666666666666599"/>
    <n v="3.94285714285714"/>
    <n v="27"/>
    <n v="7"/>
    <n v="25.925925925925"/>
    <n v="3.7922077922077899"/>
    <x v="12"/>
    <x v="1053"/>
    <n v="20"/>
  </r>
  <r>
    <s v="202620-22493"/>
    <s v="22493 Fund of Public Speaking"/>
    <n v="202620"/>
    <n v="1"/>
    <s v="COMS"/>
    <n v="1315"/>
    <s v="GGW"/>
    <x v="494"/>
    <s v="Humanities, Social Sci &amp; Arts"/>
    <s v="History &amp; Liberal Studies"/>
    <m/>
    <m/>
    <n v="33"/>
    <n v="0"/>
    <n v="0"/>
    <m/>
    <x v="4"/>
    <x v="1054"/>
    <n v="33"/>
  </r>
  <r>
    <s v="202620-22497"/>
    <s v="22497 Fund of Public Speaking"/>
    <n v="202620"/>
    <n v="1"/>
    <s v="COMS"/>
    <n v="1315"/>
    <s v="G4W"/>
    <x v="494"/>
    <s v="Humanities, Social Sci &amp; Arts"/>
    <s v="History &amp; Liberal Studies"/>
    <m/>
    <m/>
    <n v="61"/>
    <n v="0"/>
    <n v="0"/>
    <m/>
    <x v="4"/>
    <x v="1055"/>
    <n v="61"/>
  </r>
  <r>
    <s v="202620-22500"/>
    <s v="22500 Assessments in Early Childhood"/>
    <n v="202620"/>
    <n v="1"/>
    <s v="ECE"/>
    <n v="320"/>
    <s v="01W"/>
    <x v="239"/>
    <s v="Education &amp; Human Services"/>
    <s v="Curriculum and Instruction"/>
    <m/>
    <m/>
    <n v="18"/>
    <n v="0"/>
    <n v="0"/>
    <m/>
    <x v="5"/>
    <x v="1056"/>
    <n v="18"/>
  </r>
  <r>
    <s v="202620-22501"/>
    <s v="22501 Creative Arts for Early Child."/>
    <n v="202620"/>
    <n v="1"/>
    <s v="ECE"/>
    <n v="321"/>
    <s v="01B"/>
    <x v="238"/>
    <s v="Education &amp; Human Services"/>
    <s v="Curriculum and Instruction"/>
    <n v="5"/>
    <n v="5"/>
    <n v="11"/>
    <n v="1"/>
    <n v="9.0909090909089993"/>
    <n v="5"/>
    <x v="4"/>
    <x v="1057"/>
    <n v="10"/>
  </r>
  <r>
    <s v="202620-22502"/>
    <s v="22502 Elementary Spanish II"/>
    <n v="202620"/>
    <n v="1"/>
    <s v="SPA"/>
    <n v="1312"/>
    <s v="9BE"/>
    <x v="495"/>
    <s v="Humanities, Social Sci &amp; Arts"/>
    <s v="Literature &amp; Languages"/>
    <m/>
    <m/>
    <n v="7"/>
    <n v="0"/>
    <n v="0"/>
    <m/>
    <x v="3"/>
    <x v="1058"/>
    <n v="7"/>
  </r>
  <r>
    <s v="202620-22504"/>
    <s v="22504 Written Argument/Resrch"/>
    <n v="202620"/>
    <n v="1"/>
    <s v="ENG"/>
    <n v="1302"/>
    <s v="GGE"/>
    <x v="496"/>
    <s v="Humanities, Social Sci &amp; Arts"/>
    <s v="Literature &amp; Languages"/>
    <n v="4.61666666666666"/>
    <n v="4.78"/>
    <n v="12"/>
    <n v="10"/>
    <n v="83.333333333333002"/>
    <n v="4.6909090909090896"/>
    <x v="3"/>
    <x v="1059"/>
    <n v="2"/>
  </r>
  <r>
    <s v="202620-22511"/>
    <s v="22511 Written Argument/Resrch"/>
    <n v="202620"/>
    <n v="1"/>
    <s v="ENG"/>
    <n v="1302"/>
    <s v="G4E"/>
    <x v="496"/>
    <s v="Humanities, Social Sci &amp; Arts"/>
    <s v="Literature &amp; Languages"/>
    <n v="4.4139784946236498"/>
    <n v="4.5161290322580596"/>
    <n v="50"/>
    <n v="31"/>
    <n v="62"/>
    <n v="4.4604105571847503"/>
    <x v="3"/>
    <x v="1060"/>
    <n v="19"/>
  </r>
  <r>
    <s v="202620-22512"/>
    <s v="22512 Written Argument/Resrch"/>
    <n v="202620"/>
    <n v="1"/>
    <s v="ENG"/>
    <n v="1302"/>
    <s v="GSE"/>
    <x v="465"/>
    <s v="Humanities, Social Sci &amp; Arts"/>
    <s v="Literature &amp; Languages"/>
    <m/>
    <m/>
    <n v="22"/>
    <n v="0"/>
    <n v="0"/>
    <m/>
    <x v="3"/>
    <x v="1061"/>
    <n v="22"/>
  </r>
  <r>
    <s v="202620-22516"/>
    <s v="22516 United States Government"/>
    <n v="202620"/>
    <n v="1"/>
    <s v="PSCI"/>
    <n v="2305"/>
    <s v="R0E"/>
    <x v="497"/>
    <s v="Humanities, Social Sci &amp; Arts"/>
    <s v="Social Sciences"/>
    <n v="3.3333333333333299"/>
    <n v="1.4"/>
    <n v="181"/>
    <n v="1"/>
    <n v="0.55248618784500003"/>
    <n v="2.4545454545454501"/>
    <x v="0"/>
    <x v="1062"/>
    <n v="180"/>
  </r>
  <r>
    <s v="202620-22528"/>
    <s v="22528 Marketing"/>
    <n v="202620"/>
    <n v="1"/>
    <s v="MKT"/>
    <n v="306"/>
    <s v="01B"/>
    <x v="498"/>
    <s v="Business"/>
    <s v="Mgt, Mkt and Mgt Science"/>
    <n v="4.30555555555555"/>
    <n v="4.3333333333333304"/>
    <n v="22"/>
    <n v="6"/>
    <n v="27.272727272727"/>
    <n v="4.3181818181818103"/>
    <x v="9"/>
    <x v="1063"/>
    <n v="16"/>
  </r>
  <r>
    <s v="202620-22529"/>
    <s v="22529 Prin Macro Economics"/>
    <n v="202620"/>
    <n v="1"/>
    <s v="ECO"/>
    <n v="2301"/>
    <s v="02E"/>
    <x v="62"/>
    <s v="Business"/>
    <s v="Acct, Fin, Eco, and Bus Law"/>
    <n v="5"/>
    <n v="5"/>
    <n v="26"/>
    <n v="1"/>
    <n v="3.8461538461529998"/>
    <n v="5"/>
    <x v="16"/>
    <x v="1064"/>
    <n v="25"/>
  </r>
  <r>
    <s v="202620-22530"/>
    <s v="22530 Prin Micro Economics"/>
    <n v="202620"/>
    <n v="1"/>
    <s v="ECO"/>
    <n v="2302"/>
    <s v="02E"/>
    <x v="413"/>
    <s v="Business"/>
    <s v="Acct, Fin, Eco, and Bus Law"/>
    <n v="4.5833333333333304"/>
    <n v="4.2"/>
    <n v="32"/>
    <n v="2"/>
    <n v="6.25"/>
    <n v="4.4090909090909003"/>
    <x v="18"/>
    <x v="1065"/>
    <n v="30"/>
  </r>
  <r>
    <s v="202620-22537"/>
    <s v="22537 Principal Applied - Percussion"/>
    <n v="202620"/>
    <n v="1"/>
    <s v="MUS"/>
    <n v="152"/>
    <n v="176"/>
    <x v="499"/>
    <s v="Humanities, Social Sci &amp; Arts"/>
    <s v="Music"/>
    <n v="5"/>
    <n v="5"/>
    <n v="9"/>
    <n v="1"/>
    <n v="11.111111111111001"/>
    <n v="5"/>
    <x v="11"/>
    <x v="1066"/>
    <n v="8"/>
  </r>
  <r>
    <s v="202620-22550"/>
    <s v="22550 Found. of Soc Wel Policy"/>
    <n v="202620"/>
    <n v="1"/>
    <s v="SWK"/>
    <n v="521"/>
    <s v="05W"/>
    <x v="500"/>
    <s v="Education &amp; Human Services"/>
    <s v="Social Work"/>
    <n v="5"/>
    <n v="5"/>
    <n v="12"/>
    <n v="1"/>
    <n v="8.333333333333"/>
    <n v="5"/>
    <x v="4"/>
    <x v="1067"/>
    <n v="11"/>
  </r>
  <r>
    <s v="202620-22551"/>
    <s v="22551 Found. of Soc Wel Policy"/>
    <n v="202620"/>
    <n v="1"/>
    <s v="SWK"/>
    <n v="521"/>
    <s v="06W"/>
    <x v="157"/>
    <s v="Education &amp; Human Services"/>
    <s v="Social Work"/>
    <n v="5"/>
    <n v="5"/>
    <n v="12"/>
    <n v="1"/>
    <n v="8.333333333333"/>
    <n v="5"/>
    <x v="16"/>
    <x v="1068"/>
    <n v="11"/>
  </r>
  <r>
    <s v="202620-22552"/>
    <s v="22552 Found. of Soc Wel Policy"/>
    <n v="202620"/>
    <n v="1"/>
    <s v="SWK"/>
    <n v="521"/>
    <s v="07W"/>
    <x v="157"/>
    <s v="Education &amp; Human Services"/>
    <s v="Social Work"/>
    <n v="5"/>
    <n v="5"/>
    <n v="12"/>
    <n v="2"/>
    <n v="16.666666666666"/>
    <n v="5"/>
    <x v="16"/>
    <x v="1069"/>
    <n v="10"/>
  </r>
  <r>
    <s v="202620-22554"/>
    <s v="22554 Field Foundations Practicum"/>
    <n v="202620"/>
    <n v="1"/>
    <s v="SWK"/>
    <n v="553"/>
    <s v="04W"/>
    <x v="501"/>
    <s v="Education &amp; Human Services"/>
    <s v="Social Work"/>
    <m/>
    <m/>
    <n v="8"/>
    <n v="0"/>
    <n v="0"/>
    <m/>
    <x v="8"/>
    <x v="1070"/>
    <n v="8"/>
  </r>
  <r>
    <s v="202620-22561"/>
    <s v="22561 Thesis Seminar"/>
    <n v="202620"/>
    <n v="1"/>
    <s v="H C"/>
    <n v="300"/>
    <s v="1HB"/>
    <x v="502"/>
    <s v="Honors College"/>
    <s v="Honors Program"/>
    <n v="5"/>
    <n v="5"/>
    <n v="6"/>
    <n v="1"/>
    <n v="16.666666666666"/>
    <n v="5"/>
    <x v="6"/>
    <x v="1071"/>
    <n v="5"/>
  </r>
  <r>
    <s v="202620-22563"/>
    <s v="22563 Applied Leadership"/>
    <n v="202620"/>
    <n v="1"/>
    <s v="H C"/>
    <n v="302"/>
    <s v="1HB"/>
    <x v="503"/>
    <s v="Honors College"/>
    <s v="Honors Program"/>
    <n v="5"/>
    <n v="5"/>
    <n v="10"/>
    <n v="1"/>
    <n v="10"/>
    <n v="5"/>
    <x v="18"/>
    <x v="1072"/>
    <n v="9"/>
  </r>
  <r>
    <s v="202620-22564"/>
    <s v="22564 Honors Colloquium"/>
    <n v="202620"/>
    <n v="1"/>
    <s v="H C"/>
    <n v="400"/>
    <s v="1HE"/>
    <x v="504"/>
    <s v="Honors College"/>
    <s v="Honors Program"/>
    <n v="4.6111111111111098"/>
    <n v="4.5333333333333297"/>
    <n v="21"/>
    <n v="3"/>
    <n v="14.285714285714"/>
    <n v="4.5757575757575699"/>
    <x v="13"/>
    <x v="1073"/>
    <n v="18"/>
  </r>
  <r>
    <s v="202620-22565"/>
    <s v="22565 Honors Senior Capstone"/>
    <n v="202620"/>
    <n v="1"/>
    <s v="H C"/>
    <n v="401"/>
    <s v="1HW"/>
    <x v="502"/>
    <s v="Honors College"/>
    <s v="Honors Program"/>
    <n v="3.9444444444444402"/>
    <n v="3.8"/>
    <n v="22"/>
    <n v="3"/>
    <n v="13.636363636363001"/>
    <n v="3.87878787878787"/>
    <x v="6"/>
    <x v="1074"/>
    <n v="19"/>
  </r>
  <r>
    <s v="202620-22571"/>
    <s v="22571 Circuit Theory I"/>
    <n v="202620"/>
    <n v="1"/>
    <s v="EE"/>
    <n v="220"/>
    <s v="02E"/>
    <x v="349"/>
    <s v="Science &amp; Engineering"/>
    <s v="Engineering &amp; Technology"/>
    <n v="4.3333333333333304"/>
    <n v="4.5285714285714196"/>
    <n v="18"/>
    <n v="14"/>
    <n v="77.777777777777004"/>
    <n v="4.4220779220779196"/>
    <x v="1"/>
    <x v="1075"/>
    <n v="4"/>
  </r>
  <r>
    <s v="202620-22572"/>
    <s v="22572 Engineering Pro. &amp; Stat."/>
    <n v="202620"/>
    <n v="1"/>
    <s v="ENGR"/>
    <n v="213"/>
    <s v="03E"/>
    <x v="352"/>
    <s v="Science &amp; Engineering"/>
    <s v="Engineering &amp; Technology"/>
    <n v="4.7820512820512802"/>
    <n v="4.8153846153846098"/>
    <n v="22"/>
    <n v="13"/>
    <n v="59.090909090909001"/>
    <n v="4.7972027972027904"/>
    <x v="16"/>
    <x v="1076"/>
    <n v="9"/>
  </r>
  <r>
    <s v="202620-22573"/>
    <s v="22573 Computer-Aided Design (CAD)"/>
    <n v="202620"/>
    <n v="1"/>
    <s v="ENGR"/>
    <n v="1304"/>
    <s v="01E"/>
    <x v="505"/>
    <s v="Science &amp; Engineering"/>
    <s v="Engineering &amp; Technology"/>
    <n v="4.8888888888888804"/>
    <n v="5"/>
    <n v="19"/>
    <n v="3"/>
    <n v="15.78947368421"/>
    <n v="4.9393939393939297"/>
    <x v="1"/>
    <x v="1077"/>
    <n v="16"/>
  </r>
  <r>
    <s v="202620-22574"/>
    <s v="22574 Engineering Economic Analysis"/>
    <n v="202620"/>
    <n v="1"/>
    <s v="ENGR"/>
    <n v="2308"/>
    <s v="03E"/>
    <x v="359"/>
    <s v="Science &amp; Engineering"/>
    <s v="Engineering &amp; Technology"/>
    <n v="4.3888888888888804"/>
    <n v="4.3555555555555499"/>
    <n v="15"/>
    <n v="9"/>
    <n v="60"/>
    <n v="4.3737373737373701"/>
    <x v="4"/>
    <x v="1078"/>
    <n v="6"/>
  </r>
  <r>
    <s v="202620-22576"/>
    <s v="22576 Life in the Universe"/>
    <n v="202620"/>
    <n v="1"/>
    <s v="ASTR"/>
    <n v="120"/>
    <s v="01E"/>
    <x v="34"/>
    <s v="Science &amp; Engineering"/>
    <s v="Physics and Astronomy"/>
    <n v="4.0833333333333304"/>
    <n v="4.3"/>
    <n v="12"/>
    <n v="4"/>
    <n v="33.333333333333002"/>
    <n v="4.1818181818181799"/>
    <x v="6"/>
    <x v="1079"/>
    <n v="8"/>
  </r>
  <r>
    <s v="202620-22604"/>
    <s v="22604 Zoology Lab"/>
    <n v="202620"/>
    <n v="1"/>
    <s v="BSC"/>
    <s v="1413L"/>
    <s v="8WE"/>
    <x v="492"/>
    <s v="Science &amp; Engineering"/>
    <s v="Biological &amp; Environmental Sci"/>
    <n v="4.4666666666666597"/>
    <n v="4.5999999999999996"/>
    <n v="27"/>
    <n v="5"/>
    <n v="18.518518518518"/>
    <n v="4.5272727272727202"/>
    <x v="4"/>
    <x v="1080"/>
    <n v="22"/>
  </r>
  <r>
    <s v="202620-22605"/>
    <s v="22605 Zoology Lab"/>
    <n v="202620"/>
    <n v="1"/>
    <s v="BSC"/>
    <s v="1413L"/>
    <s v="8TE"/>
    <x v="492"/>
    <s v="Science &amp; Engineering"/>
    <s v="Biological &amp; Environmental Sci"/>
    <n v="4.6904761904761898"/>
    <n v="4.7428571428571402"/>
    <n v="24"/>
    <n v="7"/>
    <n v="29.166666666666"/>
    <n v="4.71428571428571"/>
    <x v="4"/>
    <x v="1081"/>
    <n v="17"/>
  </r>
  <r>
    <s v="202620-22608"/>
    <s v="22608 Counterintelligence"/>
    <n v="202620"/>
    <s v="J"/>
    <s v="CJ"/>
    <n v="516"/>
    <s v="02W"/>
    <x v="315"/>
    <s v="Humanities, Social Sci &amp; Arts"/>
    <s v="Social Sciences"/>
    <n v="5"/>
    <n v="5"/>
    <n v="10"/>
    <n v="1"/>
    <n v="10"/>
    <n v="5"/>
    <x v="8"/>
    <x v="1082"/>
    <n v="9"/>
  </r>
  <r>
    <s v="202620-22617"/>
    <s v="22617 Orient to Coun Profession"/>
    <n v="202620"/>
    <s v="L"/>
    <s v="COUN"/>
    <n v="501"/>
    <s v="41E"/>
    <x v="506"/>
    <s v="Education &amp; Human Services"/>
    <s v="Counseling"/>
    <m/>
    <m/>
    <n v="9"/>
    <n v="0"/>
    <n v="0"/>
    <m/>
    <x v="2"/>
    <x v="1083"/>
    <n v="9"/>
  </r>
  <r>
    <s v="202620-22619"/>
    <s v="22619 Counsel Theory &amp; Tech"/>
    <n v="202620"/>
    <s v="L"/>
    <s v="COUN"/>
    <n v="510"/>
    <s v="41E"/>
    <x v="506"/>
    <s v="Education &amp; Human Services"/>
    <s v="Counseling"/>
    <m/>
    <m/>
    <n v="9"/>
    <n v="0"/>
    <n v="0"/>
    <m/>
    <x v="2"/>
    <x v="1084"/>
    <n v="9"/>
  </r>
  <r>
    <s v="202620-22629"/>
    <s v="22629 Assess &amp; Treat of Chem Depende"/>
    <n v="202620"/>
    <s v="L"/>
    <s v="COUN"/>
    <n v="581"/>
    <s v="01W"/>
    <x v="207"/>
    <s v="Education &amp; Human Services"/>
    <s v="Counseling"/>
    <n v="4.8888888888888804"/>
    <n v="5"/>
    <n v="18"/>
    <n v="3"/>
    <n v="16.666666666666"/>
    <n v="4.9393939393939297"/>
    <x v="4"/>
    <x v="1085"/>
    <n v="15"/>
  </r>
  <r>
    <s v="202620-22632"/>
    <s v="22632 Stu Affairs Services Hi Ed"/>
    <n v="202620"/>
    <s v="L"/>
    <s v="COUN"/>
    <n v="606"/>
    <s v="01W"/>
    <x v="231"/>
    <s v="Education &amp; Human Services"/>
    <s v="Counseling"/>
    <n v="4.8"/>
    <n v="4.84"/>
    <n v="23"/>
    <n v="5"/>
    <n v="21.739130434781998"/>
    <n v="4.8181818181818103"/>
    <x v="18"/>
    <x v="1086"/>
    <n v="18"/>
  </r>
  <r>
    <s v="202620-22635"/>
    <s v="22635 Inter Statistical Techniques"/>
    <n v="202620"/>
    <s v="L"/>
    <s v="COUN"/>
    <n v="613"/>
    <s v="1SW"/>
    <x v="507"/>
    <s v="Education &amp; Human Services"/>
    <s v="Counseling"/>
    <n v="4.875"/>
    <n v="4.8"/>
    <n v="8"/>
    <n v="4"/>
    <n v="50"/>
    <n v="4.8409090909090899"/>
    <x v="5"/>
    <x v="1087"/>
    <n v="4"/>
  </r>
  <r>
    <s v="202620-22637"/>
    <s v="22637 Street Crimes of Underclass"/>
    <n v="202620"/>
    <n v="1"/>
    <s v="CJ"/>
    <n v="497"/>
    <s v="01E"/>
    <x v="325"/>
    <s v="Humanities, Social Sci &amp; Arts"/>
    <s v="Social Sciences"/>
    <n v="4.6190476190476097"/>
    <n v="4.6892857142857096"/>
    <n v="16"/>
    <n v="8"/>
    <n v="50"/>
    <n v="4.65097402597402"/>
    <x v="5"/>
    <x v="1088"/>
    <n v="8"/>
  </r>
  <r>
    <s v="202620-22651"/>
    <s v="22651 History of Rock and Roll"/>
    <n v="202620"/>
    <n v="1"/>
    <s v="MUS"/>
    <n v="1310"/>
    <s v="01H"/>
    <x v="328"/>
    <s v="Humanities, Social Sci &amp; Arts"/>
    <s v="Music"/>
    <n v="4.3333333333333304"/>
    <n v="4.3333333333333304"/>
    <n v="14"/>
    <n v="3"/>
    <n v="21.428571428571001"/>
    <n v="4.3333333333333304"/>
    <x v="4"/>
    <x v="1089"/>
    <n v="11"/>
  </r>
  <r>
    <s v="202620-22653"/>
    <s v="22653 Exper Learning in Ag and CTE"/>
    <n v="202620"/>
    <s v="L"/>
    <s v="ALEC"/>
    <n v="531"/>
    <s v="01W"/>
    <x v="394"/>
    <s v="Ag Sciences &amp; Nat Resources"/>
    <s v="Ag Science &amp; Natural Resources"/>
    <n v="4.1666666666666599"/>
    <n v="4"/>
    <n v="16"/>
    <n v="1"/>
    <n v="6.25"/>
    <n v="4.0909090909090899"/>
    <x v="5"/>
    <x v="1090"/>
    <n v="15"/>
  </r>
  <r>
    <s v="202620-22654"/>
    <s v="22654 Data Mining"/>
    <n v="202620"/>
    <n v="1"/>
    <s v="BUSA"/>
    <n v="421"/>
    <s v="01W"/>
    <x v="5"/>
    <s v="Business"/>
    <s v="Mgt, Mkt and Mgt Science"/>
    <n v="4.93333333333333"/>
    <n v="4.96"/>
    <n v="28"/>
    <n v="5"/>
    <n v="17.857142857142001"/>
    <n v="4.94545454545454"/>
    <x v="4"/>
    <x v="1091"/>
    <n v="23"/>
  </r>
  <r>
    <s v="202620-22658"/>
    <s v="22658 Intg Lrn in Soc St"/>
    <n v="202620"/>
    <n v="1"/>
    <s v="ELED"/>
    <n v="438"/>
    <s v="01W"/>
    <x v="266"/>
    <s v="Education &amp; Human Services"/>
    <s v="Curriculum and Instruction"/>
    <n v="4.4166666666666599"/>
    <n v="4.4249999999999998"/>
    <n v="41"/>
    <n v="8"/>
    <n v="19.512195121950999"/>
    <n v="4.4204545454545396"/>
    <x v="8"/>
    <x v="1092"/>
    <n v="33"/>
  </r>
  <r>
    <s v="202620-22663"/>
    <s v="22663 Intro to Gender Studies"/>
    <n v="202620"/>
    <n v="1"/>
    <s v="GDRS"/>
    <n v="200"/>
    <s v="01E"/>
    <x v="248"/>
    <s v="Humanities, Social Sci &amp; Arts"/>
    <s v="Coll of Humanities/Soc Sci/Art"/>
    <n v="5"/>
    <n v="5"/>
    <n v="31"/>
    <n v="3"/>
    <n v="9.6774193548379994"/>
    <n v="5"/>
    <x v="5"/>
    <x v="1093"/>
    <n v="28"/>
  </r>
  <r>
    <s v="202620-22666"/>
    <s v="22666 General Ethics"/>
    <n v="202620"/>
    <n v="1"/>
    <s v="PHIL"/>
    <n v="360"/>
    <s v="01B"/>
    <x v="196"/>
    <s v="Humanities, Social Sci &amp; Arts"/>
    <s v="Literature &amp; Languages"/>
    <n v="4.5833333333333304"/>
    <n v="4.2999999999999901"/>
    <n v="17"/>
    <n v="6"/>
    <n v="35.294117647058002"/>
    <n v="4.4545454545454497"/>
    <x v="11"/>
    <x v="1094"/>
    <n v="11"/>
  </r>
  <r>
    <s v="202620-22673"/>
    <s v="22673 Written Argument/Resrch"/>
    <n v="202620"/>
    <n v="1"/>
    <s v="ENG"/>
    <n v="1302"/>
    <s v="A2E"/>
    <x v="508"/>
    <s v="Humanities, Social Sci &amp; Arts"/>
    <s v="Literature &amp; Languages"/>
    <m/>
    <m/>
    <n v="15"/>
    <n v="0"/>
    <n v="0"/>
    <m/>
    <x v="5"/>
    <x v="1095"/>
    <n v="15"/>
  </r>
  <r>
    <s v="202620-22674"/>
    <s v="22674 Written Argument/Resrch"/>
    <n v="202620"/>
    <n v="1"/>
    <s v="ENG"/>
    <n v="1302"/>
    <s v="A1E"/>
    <x v="481"/>
    <s v="Humanities, Social Sci &amp; Arts"/>
    <s v="Literature &amp; Languages"/>
    <m/>
    <m/>
    <n v="18"/>
    <n v="0"/>
    <n v="0"/>
    <m/>
    <x v="3"/>
    <x v="1096"/>
    <n v="18"/>
  </r>
  <r>
    <s v="202620-22675"/>
    <s v="22675 US History to 1877"/>
    <n v="202620"/>
    <n v="1"/>
    <s v="HIST"/>
    <n v="1301"/>
    <s v="A1E"/>
    <x v="482"/>
    <s v="Humanities, Social Sci &amp; Arts"/>
    <s v="History &amp; Liberal Studies"/>
    <m/>
    <m/>
    <n v="11"/>
    <n v="0"/>
    <n v="0"/>
    <m/>
    <x v="5"/>
    <x v="1097"/>
    <n v="11"/>
  </r>
  <r>
    <s v="202620-22676"/>
    <s v="22676 Org Behavior"/>
    <n v="202620"/>
    <n v="1"/>
    <s v="MGT"/>
    <n v="315"/>
    <s v="01E"/>
    <x v="419"/>
    <s v="Business"/>
    <s v="Mgt, Mkt and Mgt Science"/>
    <m/>
    <m/>
    <n v="9"/>
    <n v="0"/>
    <n v="0"/>
    <m/>
    <x v="8"/>
    <x v="1098"/>
    <n v="9"/>
  </r>
  <r>
    <s v="202620-22677"/>
    <s v="22677 US History to 1877"/>
    <n v="202620"/>
    <n v="1"/>
    <s v="HIST"/>
    <n v="1301"/>
    <s v="A2E"/>
    <x v="509"/>
    <s v="Humanities, Social Sci &amp; Arts"/>
    <s v="History &amp; Liberal Studies"/>
    <m/>
    <m/>
    <n v="17"/>
    <n v="0"/>
    <n v="0"/>
    <m/>
    <x v="11"/>
    <x v="1099"/>
    <n v="17"/>
  </r>
  <r>
    <s v="202620-22678"/>
    <s v="22678 College Algebra"/>
    <n v="202620"/>
    <n v="1"/>
    <s v="MATH"/>
    <n v="1314"/>
    <s v="A1E"/>
    <x v="110"/>
    <s v="Science &amp; Engineering"/>
    <s v="Mathematics"/>
    <m/>
    <m/>
    <n v="2"/>
    <n v="0"/>
    <n v="0"/>
    <m/>
    <x v="0"/>
    <x v="1100"/>
    <n v="2"/>
  </r>
  <r>
    <s v="202620-22679"/>
    <s v="22679 Elem Stats Methods"/>
    <n v="202620"/>
    <n v="1"/>
    <s v="MATH"/>
    <n v="1342"/>
    <s v="A1E"/>
    <x v="77"/>
    <s v="Science &amp; Engineering"/>
    <s v="Mathematics"/>
    <n v="5"/>
    <n v="5"/>
    <n v="5"/>
    <n v="1"/>
    <n v="20"/>
    <n v="5"/>
    <x v="1"/>
    <x v="1101"/>
    <n v="4"/>
  </r>
  <r>
    <s v="202620-22680"/>
    <s v="22680 Texas Government"/>
    <n v="202620"/>
    <n v="1"/>
    <s v="PSCI"/>
    <n v="2306"/>
    <s v="A1E"/>
    <x v="479"/>
    <s v="Humanities, Social Sci &amp; Arts"/>
    <s v="Social Sciences"/>
    <m/>
    <m/>
    <n v="6"/>
    <n v="0"/>
    <n v="0"/>
    <m/>
    <x v="22"/>
    <x v="1102"/>
    <n v="6"/>
  </r>
  <r>
    <s v="202620-22682"/>
    <s v="22682 Clinical Prac in Mental Health"/>
    <n v="202620"/>
    <n v="1"/>
    <s v="SWK"/>
    <n v="510"/>
    <s v="01W"/>
    <x v="510"/>
    <s v="Education &amp; Human Services"/>
    <s v="Social Work"/>
    <n v="4.8"/>
    <n v="4.88"/>
    <n v="13"/>
    <n v="5"/>
    <n v="38.461538461537998"/>
    <n v="4.8363636363636298"/>
    <x v="8"/>
    <x v="1103"/>
    <n v="8"/>
  </r>
  <r>
    <s v="202620-22683"/>
    <s v="22683 Clinical Prac in Mental Health"/>
    <n v="202620"/>
    <n v="1"/>
    <s v="SWK"/>
    <n v="510"/>
    <s v="02W"/>
    <x v="510"/>
    <s v="Education &amp; Human Services"/>
    <s v="Social Work"/>
    <n v="3.6666666666666599"/>
    <n v="3.86666666666666"/>
    <n v="13"/>
    <n v="3"/>
    <n v="23.076923076922998"/>
    <n v="3.7575757575757498"/>
    <x v="8"/>
    <x v="1104"/>
    <n v="10"/>
  </r>
  <r>
    <s v="202620-22688"/>
    <s v="22688 Abnormal Psychology"/>
    <n v="202620"/>
    <s v="L"/>
    <s v="PSY"/>
    <n v="503"/>
    <s v="01W"/>
    <x v="345"/>
    <s v="Education &amp; Human Services"/>
    <s v="Psychology &amp; Special Education"/>
    <n v="4.75"/>
    <n v="4.8"/>
    <n v="20"/>
    <n v="2"/>
    <n v="10"/>
    <n v="4.7727272727272698"/>
    <x v="7"/>
    <x v="1105"/>
    <n v="18"/>
  </r>
  <r>
    <s v="202620-22691"/>
    <s v="22691 Student and Univ."/>
    <n v="202620"/>
    <n v="1"/>
    <s v="CID"/>
    <n v="1300"/>
    <s v="09E"/>
    <x v="511"/>
    <s v="Innovation and Design"/>
    <s v="Coll of Innovation and Design"/>
    <n v="4.8888888888888804"/>
    <n v="4.93333333333333"/>
    <n v="15"/>
    <n v="3"/>
    <n v="20"/>
    <n v="4.9090909090909003"/>
    <x v="7"/>
    <x v="1106"/>
    <n v="12"/>
  </r>
  <r>
    <s v="202620-22696"/>
    <s v="22696 From Question to Creation"/>
    <n v="202620"/>
    <n v="1"/>
    <s v="LIBS"/>
    <n v="360"/>
    <s v="01E"/>
    <x v="277"/>
    <s v="Humanities, Social Sci &amp; Arts"/>
    <s v="History &amp; Liberal Studies"/>
    <n v="5"/>
    <n v="5"/>
    <n v="8"/>
    <n v="1"/>
    <n v="12.5"/>
    <n v="5"/>
    <x v="6"/>
    <x v="1107"/>
    <n v="7"/>
  </r>
  <r>
    <s v="202620-22708"/>
    <s v="22708 Prin Macro Economics"/>
    <n v="202620"/>
    <n v="1"/>
    <s v="ECO"/>
    <n v="2301"/>
    <s v="MJE"/>
    <x v="512"/>
    <s v="Business"/>
    <s v="Acct, Fin, Eco, and Bus Law"/>
    <m/>
    <m/>
    <n v="68"/>
    <n v="0"/>
    <n v="0"/>
    <m/>
    <x v="4"/>
    <x v="1108"/>
    <n v="68"/>
  </r>
  <r>
    <s v="202620-22711"/>
    <s v="22711 Communication In Marriage"/>
    <n v="202620"/>
    <s v="L"/>
    <s v="COUN"/>
    <n v="513"/>
    <s v="41E"/>
    <x v="226"/>
    <s v="Education &amp; Human Services"/>
    <s v="Counseling"/>
    <n v="4.7083333333333304"/>
    <n v="4.6500000000000004"/>
    <n v="8"/>
    <n v="4"/>
    <n v="50"/>
    <n v="4.6818181818181799"/>
    <x v="20"/>
    <x v="1109"/>
    <n v="4"/>
  </r>
  <r>
    <s v="202620-22712"/>
    <s v="22712 Practicum"/>
    <n v="202620"/>
    <n v="1"/>
    <s v="COUN"/>
    <n v="551"/>
    <s v="81E"/>
    <x v="513"/>
    <s v="Education &amp; Human Services"/>
    <s v="Counseling"/>
    <n v="3.6666666666666599"/>
    <n v="4"/>
    <n v="7"/>
    <n v="1"/>
    <n v="14.285714285714"/>
    <n v="3.8181818181818099"/>
    <x v="17"/>
    <x v="1110"/>
    <n v="6"/>
  </r>
  <r>
    <s v="202620-22715"/>
    <s v="22715 Machine Learning"/>
    <n v="202620"/>
    <s v="L"/>
    <s v="CSCI"/>
    <n v="574"/>
    <s v="01B"/>
    <x v="425"/>
    <s v="Science &amp; Engineering"/>
    <s v="Computer Science &amp; Info Sys"/>
    <n v="4.625"/>
    <n v="4.75"/>
    <n v="8"/>
    <n v="4"/>
    <n v="50"/>
    <n v="4.6818181818181799"/>
    <x v="0"/>
    <x v="1111"/>
    <n v="4"/>
  </r>
  <r>
    <s v="202620-22716"/>
    <s v="22716 AI &amp; Data Science: Machine Lea"/>
    <n v="202620"/>
    <n v="1"/>
    <s v="CSCI"/>
    <n v="497"/>
    <s v="03W"/>
    <x v="427"/>
    <s v="Science &amp; Engineering"/>
    <s v="Computer Science &amp; Info Sys"/>
    <n v="4.2666666666666604"/>
    <n v="4.28"/>
    <n v="24"/>
    <n v="5"/>
    <n v="20.833333333333002"/>
    <n v="4.2727272727272698"/>
    <x v="9"/>
    <x v="1112"/>
    <n v="19"/>
  </r>
  <r>
    <s v="202620-22717"/>
    <s v="22717 Cybersecurity: Ethical Hacking"/>
    <n v="202620"/>
    <n v="1"/>
    <s v="CSCI"/>
    <n v="497"/>
    <s v="01W"/>
    <x v="514"/>
    <s v="Science &amp; Engineering"/>
    <s v="Computer Science &amp; Info Sys"/>
    <n v="4.2083333333333304"/>
    <n v="4.45"/>
    <n v="30"/>
    <n v="4"/>
    <n v="13.333333333333"/>
    <n v="4.3181818181818103"/>
    <x v="22"/>
    <x v="1113"/>
    <n v="26"/>
  </r>
  <r>
    <s v="202620-22721"/>
    <s v="22721 Ecological Genetics"/>
    <n v="202620"/>
    <n v="1"/>
    <s v="AG"/>
    <n v="315"/>
    <s v="01E"/>
    <x v="56"/>
    <s v="Ag Sciences &amp; Nat Resources"/>
    <s v="Ag Science &amp; Natural Resources"/>
    <m/>
    <m/>
    <n v="4"/>
    <n v="0"/>
    <n v="0"/>
    <m/>
    <x v="6"/>
    <x v="1114"/>
    <n v="4"/>
  </r>
  <r>
    <s v="202620-22722"/>
    <s v="22722 Ornithology"/>
    <n v="202620"/>
    <n v="1"/>
    <s v="AG"/>
    <n v="402"/>
    <s v="01E"/>
    <x v="144"/>
    <s v="Ag Sciences &amp; Nat Resources"/>
    <s v="Ag Science &amp; Natural Resources"/>
    <n v="5"/>
    <n v="5"/>
    <n v="5"/>
    <n v="2"/>
    <n v="40"/>
    <n v="5"/>
    <x v="4"/>
    <x v="1115"/>
    <n v="3"/>
  </r>
  <r>
    <s v="202620-22723"/>
    <s v="22723 Vertebrate Biology"/>
    <n v="202620"/>
    <n v="1"/>
    <s v="AG"/>
    <n v="404"/>
    <s v="01E"/>
    <x v="144"/>
    <s v="Ag Sciences &amp; Nat Resources"/>
    <s v="Ag Science &amp; Natural Resources"/>
    <n v="4.3333333333333304"/>
    <n v="4.5"/>
    <n v="6"/>
    <n v="2"/>
    <n v="33.333333333333002"/>
    <n v="4.4090909090909003"/>
    <x v="4"/>
    <x v="1116"/>
    <n v="4"/>
  </r>
  <r>
    <s v="202620-22733"/>
    <s v="22733 United States Government"/>
    <n v="202620"/>
    <n v="1"/>
    <s v="PSCI"/>
    <n v="2305"/>
    <s v="04W"/>
    <x v="515"/>
    <s v="Humanities, Social Sci &amp; Arts"/>
    <s v="Social Sciences"/>
    <n v="4.5"/>
    <n v="4.2"/>
    <n v="38"/>
    <n v="1"/>
    <n v="2.6315789473679998"/>
    <n v="4.3636363636363598"/>
    <x v="2"/>
    <x v="1117"/>
    <n v="37"/>
  </r>
  <r>
    <s v="202620-22734"/>
    <s v="22734 Prog Planning in Public Health"/>
    <n v="202620"/>
    <s v="I"/>
    <s v="HHPH"/>
    <n v="410"/>
    <s v="81B"/>
    <x v="36"/>
    <s v="Education &amp; Human Services"/>
    <s v="Health &amp; Human Performance"/>
    <m/>
    <m/>
    <n v="5"/>
    <n v="0"/>
    <n v="0"/>
    <m/>
    <x v="5"/>
    <x v="1118"/>
    <n v="5"/>
  </r>
  <r>
    <s v="202620-22735"/>
    <s v="22735 Nutrition"/>
    <n v="202620"/>
    <n v="1"/>
    <s v="HHPH"/>
    <n v="331"/>
    <s v="01W"/>
    <x v="81"/>
    <s v="Education &amp; Human Services"/>
    <s v="Health &amp; Human Performance"/>
    <n v="4.9666666666666597"/>
    <n v="5"/>
    <n v="38"/>
    <n v="5"/>
    <n v="13.157894736842"/>
    <n v="4.9818181818181797"/>
    <x v="1"/>
    <x v="1119"/>
    <n v="33"/>
  </r>
  <r>
    <s v="202620-22758"/>
    <s v="22758 Plant Nutrition"/>
    <n v="202620"/>
    <s v="L"/>
    <s v="PLS"/>
    <n v="503"/>
    <s v="01W"/>
    <x v="516"/>
    <s v="Ag Sciences &amp; Nat Resources"/>
    <s v="Ag Science &amp; Natural Resources"/>
    <n v="4.6666666666666599"/>
    <n v="4.7333333333333298"/>
    <n v="9"/>
    <n v="9"/>
    <n v="100"/>
    <n v="4.6969696969696901"/>
    <x v="0"/>
    <x v="1120"/>
    <n v="0"/>
  </r>
  <r>
    <s v="202620-22766"/>
    <s v="22766 AI to Support Learning"/>
    <n v="202620"/>
    <s v="J"/>
    <s v="ETEC"/>
    <n v="543"/>
    <s v="01W"/>
    <x v="97"/>
    <s v="Education &amp; Human Services"/>
    <s v="Higher Edu &amp; Learning Technol"/>
    <n v="4.8333333333333304"/>
    <n v="4.68"/>
    <n v="19"/>
    <n v="5"/>
    <n v="26.315789473683999"/>
    <n v="4.7636363636363601"/>
    <x v="5"/>
    <x v="1121"/>
    <n v="14"/>
  </r>
  <r>
    <s v="202620-22767"/>
    <s v="22767 Advanced Quantitative Research"/>
    <n v="202620"/>
    <s v="L"/>
    <s v="HIED"/>
    <n v="619"/>
    <s v="01W"/>
    <x v="191"/>
    <s v="Education &amp; Human Services"/>
    <s v="Higher Edu &amp; Learning Technol"/>
    <n v="4.3333333333333304"/>
    <n v="4.7"/>
    <n v="12"/>
    <n v="4"/>
    <n v="33.333333333333002"/>
    <n v="4.5"/>
    <x v="0"/>
    <x v="1122"/>
    <n v="8"/>
  </r>
  <r>
    <s v="202620-22770"/>
    <s v="22770 Group Leadership"/>
    <n v="202620"/>
    <n v="1"/>
    <s v="COUN"/>
    <n v="409"/>
    <s v="01E"/>
    <x v="517"/>
    <s v="Education &amp; Human Services"/>
    <s v="Counseling"/>
    <n v="4.75"/>
    <n v="4.8999999999999897"/>
    <n v="15"/>
    <n v="6"/>
    <n v="40"/>
    <n v="4.8181818181818103"/>
    <x v="4"/>
    <x v="1123"/>
    <n v="9"/>
  </r>
  <r>
    <s v="202620-22771"/>
    <s v="22771 Intro Coun Theory/Methods"/>
    <n v="202620"/>
    <n v="1"/>
    <s v="COUN"/>
    <n v="410"/>
    <s v="01E"/>
    <x v="517"/>
    <s v="Education &amp; Human Services"/>
    <s v="Counseling"/>
    <n v="4.8888888888888804"/>
    <n v="4.9749999999999996"/>
    <n v="26"/>
    <n v="9"/>
    <n v="34.615384615384002"/>
    <n v="4.9280303030303001"/>
    <x v="4"/>
    <x v="1124"/>
    <n v="17"/>
  </r>
  <r>
    <s v="202620-22774"/>
    <s v="22774 Project Management"/>
    <n v="202620"/>
    <s v="L"/>
    <s v="MGT"/>
    <n v="555"/>
    <s v="01W"/>
    <x v="518"/>
    <s v="Business"/>
    <s v="Business Graduate Programs"/>
    <n v="4.9583333333333304"/>
    <n v="5"/>
    <n v="25"/>
    <n v="4"/>
    <n v="16"/>
    <n v="4.9772727272727204"/>
    <x v="5"/>
    <x v="1125"/>
    <n v="21"/>
  </r>
  <r>
    <s v="202620-22778"/>
    <s v="22778 Repro Physiology Dom Anim"/>
    <n v="202620"/>
    <n v="1"/>
    <s v="ANS"/>
    <n v="311"/>
    <s v="01E"/>
    <x v="519"/>
    <s v="Ag Sciences &amp; Nat Resources"/>
    <s v="Ag Science &amp; Natural Resources"/>
    <n v="4.2916666666666599"/>
    <n v="4.2249999999999996"/>
    <n v="21"/>
    <n v="16"/>
    <n v="76.190476190476005"/>
    <n v="4.2613636363636296"/>
    <x v="0"/>
    <x v="1126"/>
    <n v="5"/>
  </r>
  <r>
    <s v="202620-22779"/>
    <s v="22779 Repro Physiology Dom Anim"/>
    <n v="202620"/>
    <n v="1"/>
    <s v="ANS"/>
    <s v="311L"/>
    <s v="01L"/>
    <x v="519"/>
    <s v="Ag Sciences &amp; Nat Resources"/>
    <s v="Ag Science &amp; Natural Resources"/>
    <n v="4.30555555555555"/>
    <n v="4.1666666666666599"/>
    <n v="21"/>
    <n v="12"/>
    <n v="57.142857142856997"/>
    <n v="4.2424242424242404"/>
    <x v="0"/>
    <x v="1127"/>
    <n v="9"/>
  </r>
  <r>
    <s v="202620-22780"/>
    <s v="22780 Market Analysis Structure"/>
    <n v="202620"/>
    <s v="L"/>
    <s v="AEC"/>
    <n v="550"/>
    <s v="01W"/>
    <x v="382"/>
    <s v="Ag Sciences &amp; Nat Resources"/>
    <s v="Ag Science &amp; Natural Resources"/>
    <n v="4.7222222222222197"/>
    <n v="4.7999999999999901"/>
    <n v="6"/>
    <n v="6"/>
    <n v="100"/>
    <n v="4.7575757575757498"/>
    <x v="4"/>
    <x v="1128"/>
    <n v="0"/>
  </r>
  <r>
    <s v="202620-22781"/>
    <s v="22781 Natural Resources Management"/>
    <n v="202620"/>
    <n v="1"/>
    <s v="AG"/>
    <n v="423"/>
    <s v="01W"/>
    <x v="385"/>
    <s v="Ag Sciences &amp; Nat Resources"/>
    <s v="Ag Science &amp; Natural Resources"/>
    <n v="4.5952380952380896"/>
    <n v="4.7428571428571402"/>
    <n v="19"/>
    <n v="7"/>
    <n v="36.842105263157002"/>
    <n v="4.6623376623376602"/>
    <x v="3"/>
    <x v="1129"/>
    <n v="12"/>
  </r>
  <r>
    <s v="202620-22790"/>
    <s v="22790 Zoology"/>
    <n v="202620"/>
    <n v="1"/>
    <s v="BSC"/>
    <n v="1413"/>
    <s v="8BE"/>
    <x v="492"/>
    <s v="Science &amp; Engineering"/>
    <s v="Biological &amp; Environmental Sci"/>
    <n v="4.05555555555555"/>
    <n v="4.2666666666666604"/>
    <n v="11"/>
    <n v="3"/>
    <n v="27.272727272727"/>
    <n v="4.1515151515151496"/>
    <x v="4"/>
    <x v="1130"/>
    <n v="8"/>
  </r>
  <r>
    <s v="202620-22792"/>
    <s v="22792 Zoology Lab"/>
    <n v="202620"/>
    <n v="1"/>
    <s v="BSC"/>
    <s v="1413L"/>
    <s v="8BE"/>
    <x v="492"/>
    <s v="Science &amp; Engineering"/>
    <s v="Biological &amp; Environmental Sci"/>
    <n v="4"/>
    <n v="4"/>
    <n v="9"/>
    <n v="1"/>
    <n v="11.111111111111001"/>
    <n v="4"/>
    <x v="4"/>
    <x v="1131"/>
    <n v="8"/>
  </r>
  <r>
    <s v="202620-22793"/>
    <s v="22793 Intro to Literature"/>
    <n v="202620"/>
    <n v="1"/>
    <s v="ENG"/>
    <n v="2326"/>
    <s v="8AE"/>
    <x v="491"/>
    <s v="Humanities, Social Sci &amp; Arts"/>
    <s v="Literature &amp; Languages"/>
    <m/>
    <m/>
    <n v="8"/>
    <n v="0"/>
    <n v="0"/>
    <m/>
    <x v="4"/>
    <x v="1132"/>
    <n v="8"/>
  </r>
  <r>
    <s v="202620-22795"/>
    <s v="22795 Texas Government"/>
    <n v="202620"/>
    <n v="1"/>
    <s v="PSCI"/>
    <n v="2306"/>
    <s v="8AE"/>
    <x v="486"/>
    <s v="Humanities, Social Sci &amp; Arts"/>
    <s v="Social Sciences"/>
    <n v="5"/>
    <n v="5"/>
    <n v="10"/>
    <n v="2"/>
    <n v="20"/>
    <n v="5"/>
    <x v="14"/>
    <x v="1133"/>
    <n v="8"/>
  </r>
  <r>
    <s v="202620-22796"/>
    <s v="22796 Texas Government"/>
    <n v="202620"/>
    <n v="1"/>
    <s v="PSCI"/>
    <n v="2306"/>
    <s v="8BE"/>
    <x v="486"/>
    <s v="Humanities, Social Sci &amp; Arts"/>
    <s v="Social Sciences"/>
    <n v="4.75"/>
    <n v="4.75"/>
    <n v="13"/>
    <n v="4"/>
    <n v="30.769230769229999"/>
    <n v="4.75"/>
    <x v="14"/>
    <x v="1134"/>
    <n v="9"/>
  </r>
  <r>
    <s v="202620-22802"/>
    <s v="22802 Introduction to Animal Science"/>
    <n v="202620"/>
    <n v="1"/>
    <s v="ANS"/>
    <n v="1319"/>
    <s v="01W"/>
    <x v="398"/>
    <s v="Ag Sciences &amp; Nat Resources"/>
    <s v="Ag Science &amp; Natural Resources"/>
    <n v="4.1527777777777697"/>
    <n v="4.3777777777777702"/>
    <n v="45"/>
    <n v="9"/>
    <n v="20"/>
    <n v="4.2550505050504999"/>
    <x v="6"/>
    <x v="1135"/>
    <n v="36"/>
  </r>
  <r>
    <s v="202620-22803"/>
    <s v="22803 Found of Kinesiology"/>
    <n v="202620"/>
    <n v="1"/>
    <s v="HHPK"/>
    <n v="1301"/>
    <s v="01E"/>
    <x v="70"/>
    <s v="Education &amp; Human Services"/>
    <s v="Health &amp; Human Performance"/>
    <n v="5"/>
    <n v="5"/>
    <n v="30"/>
    <n v="2"/>
    <n v="6.6666666666659999"/>
    <n v="5"/>
    <x v="18"/>
    <x v="1136"/>
    <n v="28"/>
  </r>
  <r>
    <s v="202620-22815"/>
    <s v="22815 Leading the Learning Comm"/>
    <n v="202620"/>
    <s v="I"/>
    <s v="EDAD"/>
    <n v="554"/>
    <s v="02W"/>
    <x v="520"/>
    <s v="Education &amp; Human Services"/>
    <s v="Educational Leadership"/>
    <n v="4.55555555555555"/>
    <n v="4.4666666666666597"/>
    <n v="11"/>
    <n v="3"/>
    <n v="27.272727272727"/>
    <n v="4.5151515151515103"/>
    <x v="8"/>
    <x v="1137"/>
    <n v="8"/>
  </r>
  <r>
    <s v="202620-22817"/>
    <s v="22817 Sch Dis Inst Lead: Human Res"/>
    <n v="202620"/>
    <s v="L"/>
    <s v="EDAD"/>
    <n v="620"/>
    <s v="01W"/>
    <x v="520"/>
    <s v="Education &amp; Human Services"/>
    <s v="Educational Leadership"/>
    <n v="3.9814814814814801"/>
    <n v="4.0666666666666602"/>
    <n v="19"/>
    <n v="9"/>
    <n v="47.368421052631"/>
    <n v="4.0202020202020199"/>
    <x v="8"/>
    <x v="1138"/>
    <n v="10"/>
  </r>
  <r>
    <s v="202620-22818"/>
    <s v="22818 Sch Dis Inst Lead: Human Res"/>
    <n v="202620"/>
    <s v="L"/>
    <s v="EDAD"/>
    <n v="620"/>
    <s v="91B"/>
    <x v="125"/>
    <s v="Education &amp; Human Services"/>
    <s v="Educational Leadership"/>
    <n v="5"/>
    <n v="5"/>
    <n v="10"/>
    <n v="4"/>
    <n v="40"/>
    <n v="5"/>
    <x v="4"/>
    <x v="1139"/>
    <n v="6"/>
  </r>
  <r>
    <s v="202620-22822"/>
    <s v="22822 Anatomy/Physi Dom Animls"/>
    <n v="202620"/>
    <n v="1"/>
    <s v="ANS"/>
    <n v="319"/>
    <s v="01E"/>
    <x v="384"/>
    <s v="Ag Sciences &amp; Nat Resources"/>
    <s v="Ag Science &amp; Natural Resources"/>
    <n v="4.6666666666666599"/>
    <n v="4.5636363636363599"/>
    <n v="41"/>
    <n v="11"/>
    <n v="26.829268292681999"/>
    <n v="4.6198347107437998"/>
    <x v="4"/>
    <x v="1140"/>
    <n v="30"/>
  </r>
  <r>
    <s v="202620-22825"/>
    <s v="22825 Machine Learning for AI"/>
    <n v="202620"/>
    <s v="L"/>
    <s v="AI"/>
    <n v="520"/>
    <s v="01W"/>
    <x v="425"/>
    <s v="Innovation and Design"/>
    <s v="Coll of Innovation and Design"/>
    <n v="4.1666666666666599"/>
    <n v="4.0999999999999996"/>
    <n v="12"/>
    <n v="2"/>
    <n v="16.666666666666"/>
    <n v="4.1363636363636296"/>
    <x v="0"/>
    <x v="1141"/>
    <n v="10"/>
  </r>
  <r>
    <s v="202620-22835"/>
    <s v="22835 Classroom Mgmt for Tchrs"/>
    <n v="202620"/>
    <s v="L"/>
    <s v="EDCI"/>
    <n v="538"/>
    <s v="01W"/>
    <x v="240"/>
    <s v="Education &amp; Human Services"/>
    <s v="Curriculum and Instruction"/>
    <n v="4.67948717948717"/>
    <n v="4.7428571428571402"/>
    <n v="30"/>
    <n v="14"/>
    <n v="46.666666666666003"/>
    <n v="4.7082917082917"/>
    <x v="3"/>
    <x v="1142"/>
    <n v="16"/>
  </r>
  <r>
    <s v="202620-22857"/>
    <s v="22857 Prin Macro Economics"/>
    <n v="202620"/>
    <n v="1"/>
    <s v="ECO"/>
    <n v="2301"/>
    <s v="A3E"/>
    <x v="383"/>
    <s v="Business"/>
    <s v="Acct, Fin, Eco, and Bus Law"/>
    <m/>
    <m/>
    <n v="4"/>
    <n v="0"/>
    <n v="0"/>
    <m/>
    <x v="6"/>
    <x v="1143"/>
    <n v="4"/>
  </r>
  <r>
    <s v="202620-22858"/>
    <s v="22858 Written Argument/Resrch"/>
    <n v="202620"/>
    <n v="1"/>
    <s v="ENG"/>
    <n v="1302"/>
    <s v="A3E"/>
    <x v="481"/>
    <s v="Humanities, Social Sci &amp; Arts"/>
    <s v="Literature &amp; Languages"/>
    <m/>
    <m/>
    <n v="7"/>
    <n v="0"/>
    <n v="0"/>
    <m/>
    <x v="3"/>
    <x v="1144"/>
    <n v="7"/>
  </r>
  <r>
    <s v="202620-22859"/>
    <s v="22859 College Algebra"/>
    <n v="202620"/>
    <n v="1"/>
    <s v="MATH"/>
    <n v="1314"/>
    <s v="A3E"/>
    <x v="110"/>
    <s v="Science &amp; Engineering"/>
    <s v="Mathematics"/>
    <m/>
    <m/>
    <n v="3"/>
    <n v="0"/>
    <n v="0"/>
    <m/>
    <x v="0"/>
    <x v="1145"/>
    <n v="3"/>
  </r>
  <r>
    <s v="202620-22862"/>
    <s v="22862 Elem Stats Methods"/>
    <n v="202620"/>
    <n v="1"/>
    <s v="MATH"/>
    <n v="1342"/>
    <s v="A3E"/>
    <x v="77"/>
    <s v="Science &amp; Engineering"/>
    <s v="Mathematics"/>
    <m/>
    <m/>
    <n v="4"/>
    <n v="0"/>
    <n v="0"/>
    <m/>
    <x v="1"/>
    <x v="1146"/>
    <n v="4"/>
  </r>
  <r>
    <s v="202620-22863"/>
    <s v="22863 Texas Government"/>
    <n v="202620"/>
    <n v="1"/>
    <s v="PSCI"/>
    <n v="2306"/>
    <s v="A3E"/>
    <x v="479"/>
    <s v="Humanities, Social Sci &amp; Arts"/>
    <s v="Social Sciences"/>
    <m/>
    <m/>
    <n v="5"/>
    <n v="0"/>
    <n v="0"/>
    <m/>
    <x v="22"/>
    <x v="1147"/>
    <n v="5"/>
  </r>
  <r>
    <s v="202620-22908"/>
    <s v="22908 Natural Lang Pro"/>
    <n v="202620"/>
    <n v="1"/>
    <s v="CSCI"/>
    <n v="371"/>
    <s v="01W"/>
    <x v="370"/>
    <s v="Science &amp; Engineering"/>
    <s v="Computer Science &amp; Info Sys"/>
    <n v="4.9166666666666599"/>
    <n v="5"/>
    <n v="19"/>
    <n v="2"/>
    <n v="10.526315789472999"/>
    <n v="4.9545454545454497"/>
    <x v="17"/>
    <x v="1148"/>
    <n v="17"/>
  </r>
  <r>
    <s v="202620-22925"/>
    <s v="22925 Python Programming for AI"/>
    <n v="202620"/>
    <n v="1"/>
    <s v="CSCI"/>
    <n v="513"/>
    <s v="01W"/>
    <x v="370"/>
    <s v="Science &amp; Engineering"/>
    <s v="Computer Science &amp; Info Sys"/>
    <n v="5"/>
    <n v="5"/>
    <n v="6"/>
    <n v="1"/>
    <n v="16.666666666666"/>
    <n v="5"/>
    <x v="17"/>
    <x v="1149"/>
    <n v="5"/>
  </r>
  <r>
    <s v="202620-22930"/>
    <s v="22930 Clinical Vet Nutrition"/>
    <n v="202620"/>
    <n v="1"/>
    <s v="VETT"/>
    <n v="300"/>
    <s v="01W"/>
    <x v="406"/>
    <s v="Ag Sciences &amp; Nat Resources"/>
    <s v="Ag Science &amp; Natural Resources"/>
    <n v="4.6111111111111098"/>
    <n v="4.6666666666666599"/>
    <n v="12"/>
    <n v="3"/>
    <n v="25"/>
    <n v="4.6363636363636296"/>
    <x v="14"/>
    <x v="1150"/>
    <n v="9"/>
  </r>
  <r>
    <s v="202620-22931"/>
    <s v="22931 Veterinary A&amp;P II"/>
    <n v="202620"/>
    <n v="1"/>
    <s v="VETT"/>
    <n v="307"/>
    <s v="01E"/>
    <x v="406"/>
    <s v="Ag Sciences &amp; Nat Resources"/>
    <s v="Ag Science &amp; Natural Resources"/>
    <n v="4.2777777777777697"/>
    <n v="4.4666666666666597"/>
    <n v="13"/>
    <n v="6"/>
    <n v="46.153846153845997"/>
    <n v="4.3636363636363598"/>
    <x v="14"/>
    <x v="1151"/>
    <n v="7"/>
  </r>
  <r>
    <s v="202620-22955"/>
    <s v="22955 Project Management"/>
    <n v="202620"/>
    <n v="1"/>
    <s v="MGT"/>
    <n v="390"/>
    <s v="01W"/>
    <x v="521"/>
    <s v="Business"/>
    <s v="Mgt, Mkt and Mgt Science"/>
    <n v="5"/>
    <n v="5"/>
    <n v="58"/>
    <n v="6"/>
    <n v="10.344827586206"/>
    <n v="5"/>
    <x v="19"/>
    <x v="1152"/>
    <n v="52"/>
  </r>
  <r>
    <s v="202620-22958"/>
    <s v="22958 Generalist Pra/Orgs &amp; Comm"/>
    <n v="202620"/>
    <s v="L"/>
    <s v="SWK"/>
    <n v="503"/>
    <s v="06W"/>
    <x v="162"/>
    <s v="Education &amp; Human Services"/>
    <s v="Social Work"/>
    <n v="4.6666666666666599"/>
    <n v="5"/>
    <n v="12"/>
    <n v="1"/>
    <n v="8.333333333333"/>
    <n v="4.8181818181818103"/>
    <x v="3"/>
    <x v="1153"/>
    <n v="11"/>
  </r>
  <r>
    <s v="202620-22959"/>
    <s v="22959 Animal Ethics and Welfare"/>
    <n v="202620"/>
    <n v="1"/>
    <s v="ANS"/>
    <n v="417"/>
    <s v="01E"/>
    <x v="384"/>
    <s v="Ag Sciences &amp; Nat Resources"/>
    <s v="Ag Science &amp; Natural Resources"/>
    <n v="5"/>
    <n v="5"/>
    <n v="8"/>
    <n v="3"/>
    <n v="37.5"/>
    <n v="5"/>
    <x v="4"/>
    <x v="1154"/>
    <n v="5"/>
  </r>
  <r>
    <s v="202620-22969"/>
    <s v="22969 Career Development"/>
    <n v="202620"/>
    <n v="1"/>
    <s v="COUN"/>
    <n v="412"/>
    <s v="01W"/>
    <x v="522"/>
    <s v="Education &amp; Human Services"/>
    <s v="Counseling"/>
    <n v="4.1388888888888804"/>
    <n v="4.0714285714285703"/>
    <n v="40"/>
    <n v="7"/>
    <n v="17.5"/>
    <n v="4.1082251082251"/>
    <x v="4"/>
    <x v="1155"/>
    <n v="33"/>
  </r>
  <r>
    <s v="202620-22971"/>
    <s v="22971 Domestic Violence"/>
    <n v="202620"/>
    <n v="1"/>
    <s v="COUN"/>
    <n v="483"/>
    <s v="01W"/>
    <x v="523"/>
    <s v="Education &amp; Human Services"/>
    <s v="Counseling"/>
    <n v="4.9629629629629601"/>
    <n v="5"/>
    <n v="40"/>
    <n v="9"/>
    <n v="22.5"/>
    <n v="4.9797979797979703"/>
    <x v="0"/>
    <x v="1156"/>
    <n v="31"/>
  </r>
  <r>
    <s v="202620-22978"/>
    <s v="22978 Instructional Management"/>
    <n v="202620"/>
    <s v="L"/>
    <s v="ALEC"/>
    <n v="570"/>
    <s v="01W"/>
    <x v="394"/>
    <s v="Ag Sciences &amp; Nat Resources"/>
    <s v="Ag Science &amp; Natural Resources"/>
    <n v="4.5"/>
    <n v="4"/>
    <n v="13"/>
    <n v="1"/>
    <n v="7.6923076923069997"/>
    <n v="4.2727272727272698"/>
    <x v="5"/>
    <x v="1157"/>
    <n v="12"/>
  </r>
  <r>
    <s v="202620-22984"/>
    <s v="22984 Veterinary Pharmacology"/>
    <n v="202620"/>
    <n v="1"/>
    <s v="VETT"/>
    <n v="310"/>
    <s v="01E"/>
    <x v="406"/>
    <s v="Ag Sciences &amp; Nat Resources"/>
    <s v="Ag Science &amp; Natural Resources"/>
    <n v="4.6666666666666599"/>
    <n v="4.6666666666666599"/>
    <n v="10"/>
    <n v="3"/>
    <n v="30"/>
    <n v="4.6666666666666599"/>
    <x v="14"/>
    <x v="1158"/>
    <n v="7"/>
  </r>
  <r>
    <s v="202620-23009"/>
    <s v="23009 Prin of Accounting II"/>
    <n v="202620"/>
    <n v="1"/>
    <s v="ACCT"/>
    <n v="2302"/>
    <s v="02W"/>
    <x v="16"/>
    <s v="Business"/>
    <s v="Acct, Fin, Eco, and Bus Law"/>
    <n v="4.4444444444444402"/>
    <n v="4.6666666666666599"/>
    <n v="24"/>
    <n v="3"/>
    <n v="12.5"/>
    <n v="4.5454545454545396"/>
    <x v="1"/>
    <x v="1159"/>
    <n v="21"/>
  </r>
  <r>
    <s v="202620-23016"/>
    <s v="23016 University Physics I"/>
    <n v="202620"/>
    <n v="1"/>
    <s v="PHYS"/>
    <n v="2425"/>
    <s v="03E"/>
    <x v="34"/>
    <s v="Science &amp; Engineering"/>
    <s v="Physics and Astronomy"/>
    <n v="4.6333333333333302"/>
    <n v="4.4400000000000004"/>
    <n v="16"/>
    <n v="5"/>
    <n v="31.25"/>
    <n v="4.5454545454545396"/>
    <x v="6"/>
    <x v="1160"/>
    <n v="11"/>
  </r>
  <r>
    <s v="202620-23031"/>
    <s v="23031 Research for Practice"/>
    <n v="202620"/>
    <n v="1"/>
    <s v="SWK"/>
    <n v="531"/>
    <s v="03W"/>
    <x v="157"/>
    <s v="Education &amp; Human Services"/>
    <s v="Social Work"/>
    <n v="5"/>
    <n v="5"/>
    <n v="13"/>
    <n v="1"/>
    <n v="7.6923076923069997"/>
    <n v="5"/>
    <x v="16"/>
    <x v="1161"/>
    <n v="12"/>
  </r>
  <r>
    <s v="202620-23114"/>
    <s v="23114 Texas Government"/>
    <n v="202620"/>
    <n v="1"/>
    <s v="PSCI"/>
    <n v="2306"/>
    <s v="03W"/>
    <x v="524"/>
    <s v="Humanities, Social Sci &amp; Arts"/>
    <s v="Social Sciences"/>
    <n v="4.21428571428571"/>
    <n v="4.5714285714285703"/>
    <n v="35"/>
    <n v="7"/>
    <n v="20"/>
    <n v="4.3766233766233702"/>
    <x v="1"/>
    <x v="1162"/>
    <n v="28"/>
  </r>
  <r>
    <s v="202620-23116"/>
    <s v="23116 Substance Use &amp; Abuse"/>
    <n v="202620"/>
    <n v="1"/>
    <s v="HHPH"/>
    <n v="1364"/>
    <s v="02W"/>
    <x v="81"/>
    <s v="Education &amp; Human Services"/>
    <s v="Health &amp; Human Performance"/>
    <n v="5"/>
    <n v="5"/>
    <n v="36"/>
    <n v="2"/>
    <n v="5.5555555555550002"/>
    <n v="5"/>
    <x v="1"/>
    <x v="1163"/>
    <n v="34"/>
  </r>
  <r>
    <s v="202620-23149"/>
    <s v="23149 Principles of Acct I"/>
    <n v="202620"/>
    <n v="1"/>
    <s v="ACCT"/>
    <n v="2301"/>
    <s v="02W"/>
    <x v="6"/>
    <s v="Business"/>
    <s v="Acct, Fin, Eco, and Bus Law"/>
    <n v="4.5222222222222204"/>
    <n v="4.7066666666666599"/>
    <n v="40"/>
    <n v="15"/>
    <n v="37.5"/>
    <n v="4.6060606060606002"/>
    <x v="5"/>
    <x v="1164"/>
    <n v="25"/>
  </r>
  <r>
    <s v="202620-23175"/>
    <s v="23175 Principles of Investments"/>
    <n v="202620"/>
    <n v="1"/>
    <s v="FIN"/>
    <n v="400"/>
    <s v="01W"/>
    <x v="389"/>
    <s v="Business"/>
    <s v="Acct, Fin, Eco, and Bus Law"/>
    <n v="5"/>
    <n v="5"/>
    <n v="22"/>
    <n v="1"/>
    <n v="4.5454545454539996"/>
    <n v="5"/>
    <x v="24"/>
    <x v="1165"/>
    <n v="21"/>
  </r>
  <r>
    <s v="202620-23179"/>
    <s v="23179 Generalist Pra/Orgs &amp; Comm"/>
    <n v="202620"/>
    <s v="L"/>
    <s v="SWK"/>
    <n v="503"/>
    <s v="07W"/>
    <x v="162"/>
    <s v="Education &amp; Human Services"/>
    <s v="Social Work"/>
    <n v="4"/>
    <n v="5"/>
    <n v="10"/>
    <n v="1"/>
    <n v="10"/>
    <n v="4.4545454545454497"/>
    <x v="3"/>
    <x v="1166"/>
    <n v="9"/>
  </r>
  <r>
    <s v="202620-23213"/>
    <s v="23213 Orient to Coun Profession"/>
    <n v="202620"/>
    <s v="L"/>
    <s v="COUN"/>
    <n v="501"/>
    <s v="01W"/>
    <x v="146"/>
    <s v="Education &amp; Human Services"/>
    <s v="Counseling"/>
    <n v="2.9166666666666599"/>
    <n v="3.6"/>
    <n v="5"/>
    <n v="2"/>
    <n v="40"/>
    <n v="3.22727272727272"/>
    <x v="8"/>
    <x v="1167"/>
    <n v="3"/>
  </r>
  <r>
    <s v="202620-23214"/>
    <s v="23214 Counsel Theory &amp; Tech"/>
    <n v="202620"/>
    <s v="L"/>
    <s v="COUN"/>
    <n v="510"/>
    <s v="01W"/>
    <x v="525"/>
    <s v="Education &amp; Human Services"/>
    <s v="Counseling"/>
    <n v="5"/>
    <n v="5"/>
    <n v="7"/>
    <n v="2"/>
    <n v="28.571428571428001"/>
    <n v="5"/>
    <x v="5"/>
    <x v="1168"/>
    <n v="5"/>
  </r>
  <r>
    <s v="202620-23232"/>
    <s v="23232 Introductory Chemistry Lab II"/>
    <n v="202620"/>
    <n v="1"/>
    <s v="CHEM"/>
    <n v="1107"/>
    <s v="CME"/>
    <x v="471"/>
    <s v="Science &amp; Engineering"/>
    <s v="Chemistry"/>
    <m/>
    <m/>
    <n v="12"/>
    <n v="0"/>
    <n v="0"/>
    <m/>
    <x v="3"/>
    <x v="1169"/>
    <n v="12"/>
  </r>
  <r>
    <s v="202620-23282"/>
    <s v="23282 Classroom Management Tech"/>
    <n v="202620"/>
    <n v="1"/>
    <s v="ELED"/>
    <n v="303"/>
    <s v="01W"/>
    <x v="526"/>
    <s v="Education &amp; Human Services"/>
    <s v="Curriculum and Instruction"/>
    <m/>
    <m/>
    <n v="13"/>
    <n v="0"/>
    <n v="0"/>
    <m/>
    <x v="18"/>
    <x v="1170"/>
    <n v="13"/>
  </r>
  <r>
    <s v="202620-23283"/>
    <s v="23283 Instructional Design"/>
    <n v="202620"/>
    <n v="1"/>
    <s v="SED"/>
    <n v="331"/>
    <s v="01B"/>
    <x v="245"/>
    <s v="Education &amp; Human Services"/>
    <s v="Curriculum and Instruction"/>
    <n v="4.7777777777777697"/>
    <n v="4.8"/>
    <n v="11"/>
    <n v="3"/>
    <n v="27.272727272727"/>
    <n v="4.7878787878787801"/>
    <x v="4"/>
    <x v="1171"/>
    <n v="8"/>
  </r>
  <r>
    <s v="202620-23284"/>
    <s v="23284 Fam &amp; Comm Connections in ECE"/>
    <n v="202620"/>
    <n v="1"/>
    <s v="ECE"/>
    <n v="322"/>
    <s v="01B"/>
    <x v="236"/>
    <s v="Education &amp; Human Services"/>
    <s v="Curriculum and Instruction"/>
    <n v="5"/>
    <n v="5"/>
    <n v="11"/>
    <n v="1"/>
    <n v="9.0909090909089993"/>
    <n v="5"/>
    <x v="7"/>
    <x v="1172"/>
    <n v="10"/>
  </r>
  <r>
    <s v="202620-23285"/>
    <s v="23285 Innovative Tools for Proj Mgt"/>
    <n v="202620"/>
    <n v="1"/>
    <s v="BGS"/>
    <n v="492"/>
    <s v="01W"/>
    <x v="527"/>
    <s v="Innovation and Design"/>
    <s v="Coll of Innovation and Design"/>
    <n v="5"/>
    <n v="5"/>
    <n v="5"/>
    <n v="1"/>
    <n v="20"/>
    <n v="5"/>
    <x v="4"/>
    <x v="1173"/>
    <n v="4"/>
  </r>
  <r>
    <s v="202620-23296"/>
    <s v="23296 US History to 1877"/>
    <n v="202620"/>
    <n v="1"/>
    <s v="HIST"/>
    <n v="1301"/>
    <s v="09E"/>
    <x v="1"/>
    <s v="Humanities, Social Sci &amp; Arts"/>
    <s v="History &amp; Liberal Studies"/>
    <n v="4.8333333333333304"/>
    <n v="4.8"/>
    <n v="29"/>
    <n v="2"/>
    <n v="6.8965517241369998"/>
    <n v="4.8181818181818103"/>
    <x v="1"/>
    <x v="1174"/>
    <n v="27"/>
  </r>
  <r>
    <s v="202620-23297"/>
    <s v="23297 US History Since 1865"/>
    <n v="202620"/>
    <n v="1"/>
    <s v="HIST"/>
    <n v="1302"/>
    <s v="06E"/>
    <x v="22"/>
    <s v="Humanities, Social Sci &amp; Arts"/>
    <s v="History &amp; Liberal Studies"/>
    <n v="4.6500000000000004"/>
    <n v="4.7"/>
    <n v="16"/>
    <n v="10"/>
    <n v="62.5"/>
    <n v="4.6727272727272702"/>
    <x v="10"/>
    <x v="1175"/>
    <n v="6"/>
  </r>
  <r>
    <s v="202620-23300"/>
    <s v="23300 Drawing I"/>
    <n v="202620"/>
    <n v="1"/>
    <s v="ART"/>
    <n v="1316"/>
    <s v="01E"/>
    <x v="528"/>
    <s v="Humanities, Social Sci &amp; Arts"/>
    <s v="Art"/>
    <n v="4.4583333333333304"/>
    <n v="4.5"/>
    <n v="18"/>
    <n v="4"/>
    <n v="22.222222222222001"/>
    <n v="4.4772727272727204"/>
    <x v="5"/>
    <x v="1176"/>
    <n v="14"/>
  </r>
  <r>
    <s v="202620-23305"/>
    <s v="23305 Conflict &amp; Rev in Mexico"/>
    <n v="202620"/>
    <n v="1"/>
    <s v="HIST"/>
    <n v="265"/>
    <s v="01E"/>
    <x v="22"/>
    <s v="Humanities, Social Sci &amp; Arts"/>
    <s v="History &amp; Liberal Studies"/>
    <n v="4.8"/>
    <n v="4.76"/>
    <n v="18"/>
    <n v="10"/>
    <n v="55.555555555555003"/>
    <n v="4.7818181818181804"/>
    <x v="10"/>
    <x v="1177"/>
    <n v="8"/>
  </r>
  <r>
    <s v="202620-23306"/>
    <s v="23306 Presenting the Past"/>
    <n v="202620"/>
    <n v="1"/>
    <s v="HIST"/>
    <n v="309"/>
    <s v="01E"/>
    <x v="7"/>
    <s v="Humanities, Social Sci &amp; Arts"/>
    <s v="History &amp; Liberal Studies"/>
    <n v="3.0238095238095202"/>
    <n v="3.1428571428571401"/>
    <n v="14"/>
    <n v="7"/>
    <n v="50"/>
    <n v="3.0779220779220702"/>
    <x v="4"/>
    <x v="1178"/>
    <n v="7"/>
  </r>
  <r>
    <s v="202620-23307"/>
    <s v="23307 Colonial Latin Am"/>
    <n v="202620"/>
    <n v="1"/>
    <s v="HIST"/>
    <n v="325"/>
    <s v="01E"/>
    <x v="22"/>
    <s v="Humanities, Social Sci &amp; Arts"/>
    <s v="History &amp; Liberal Studies"/>
    <n v="4.7916666666666599"/>
    <n v="4.8499999999999996"/>
    <n v="12"/>
    <n v="8"/>
    <n v="66.666666666666003"/>
    <n v="4.8181818181818103"/>
    <x v="10"/>
    <x v="1179"/>
    <n v="4"/>
  </r>
  <r>
    <s v="202620-23310"/>
    <s v="23310 History of Contemporary Art"/>
    <n v="202620"/>
    <n v="1"/>
    <s v="ART"/>
    <n v="404"/>
    <s v="01E"/>
    <x v="17"/>
    <s v="Humanities, Social Sci &amp; Arts"/>
    <s v="Art"/>
    <n v="4.0416666666666599"/>
    <n v="4.01416666666666"/>
    <n v="28"/>
    <n v="16"/>
    <n v="57.142857142856997"/>
    <n v="4.0291666666666597"/>
    <x v="5"/>
    <x v="1180"/>
    <n v="12"/>
  </r>
  <r>
    <s v="202620-23314"/>
    <s v="23314 Topics In Museum Studies"/>
    <n v="202620"/>
    <n v="1"/>
    <s v="ART"/>
    <n v="497"/>
    <s v="01E"/>
    <x v="10"/>
    <s v="Humanities, Social Sci &amp; Arts"/>
    <s v="Art"/>
    <n v="3.6666666666666599"/>
    <n v="3.2"/>
    <n v="5"/>
    <n v="1"/>
    <n v="20"/>
    <n v="3.4545454545454501"/>
    <x v="6"/>
    <x v="1181"/>
    <n v="4"/>
  </r>
  <r>
    <s v="202620-23315"/>
    <s v="23315 Medieval Europe"/>
    <n v="202620"/>
    <n v="1"/>
    <s v="HIST"/>
    <n v="335"/>
    <s v="01E"/>
    <x v="272"/>
    <s v="Humanities, Social Sci &amp; Arts"/>
    <s v="History &amp; Liberal Studies"/>
    <n v="4.8571428571428497"/>
    <n v="4.7428571428571402"/>
    <n v="14"/>
    <n v="7"/>
    <n v="50"/>
    <n v="4.8051948051947999"/>
    <x v="8"/>
    <x v="1182"/>
    <n v="7"/>
  </r>
  <r>
    <s v="202620-23317"/>
    <s v="23317 Revolutionary America"/>
    <n v="202620"/>
    <n v="1"/>
    <s v="HIST"/>
    <n v="343"/>
    <s v="01E"/>
    <x v="7"/>
    <s v="Humanities, Social Sci &amp; Arts"/>
    <s v="History &amp; Liberal Studies"/>
    <n v="4.2777777777777697"/>
    <n v="4.86666666666666"/>
    <n v="11"/>
    <n v="3"/>
    <n v="27.272727272727"/>
    <n v="4.5454545454545396"/>
    <x v="4"/>
    <x v="1183"/>
    <n v="8"/>
  </r>
  <r>
    <s v="202620-23318"/>
    <s v="23318 Modern US 1850-1920"/>
    <n v="202620"/>
    <n v="1"/>
    <s v="HIST"/>
    <n v="346"/>
    <s v="01E"/>
    <x v="0"/>
    <s v="Humanities, Social Sci &amp; Arts"/>
    <s v="History &amp; Liberal Studies"/>
    <n v="5"/>
    <n v="4.7"/>
    <n v="10"/>
    <n v="2"/>
    <n v="20"/>
    <n v="4.8636363636363598"/>
    <x v="0"/>
    <x v="1184"/>
    <n v="8"/>
  </r>
  <r>
    <s v="202620-23320"/>
    <s v="23320 Sem in World/Comp Hist"/>
    <n v="202620"/>
    <s v="L"/>
    <s v="HIST"/>
    <n v="520"/>
    <s v="01E"/>
    <x v="2"/>
    <s v="Humanities, Social Sci &amp; Arts"/>
    <s v="History &amp; Liberal Studies"/>
    <m/>
    <m/>
    <n v="3"/>
    <n v="0"/>
    <n v="0"/>
    <m/>
    <x v="2"/>
    <x v="1185"/>
    <n v="3"/>
  </r>
  <r>
    <s v="202620-23321"/>
    <s v="23321 Sem in World/Comp Hist"/>
    <n v="202620"/>
    <n v="1"/>
    <s v="HIST"/>
    <n v="520"/>
    <s v="1SE"/>
    <x v="2"/>
    <s v="Humanities, Social Sci &amp; Arts"/>
    <s v="History &amp; Liberal Studies"/>
    <n v="4.3333333333333304"/>
    <n v="4.3"/>
    <n v="8"/>
    <n v="2"/>
    <n v="25"/>
    <n v="4.3181818181818103"/>
    <x v="2"/>
    <x v="1186"/>
    <n v="6"/>
  </r>
  <r>
    <s v="202620-23327"/>
    <s v="23327 Material Culture"/>
    <n v="202620"/>
    <s v="L"/>
    <s v="HIST"/>
    <n v="561"/>
    <s v="01E"/>
    <x v="248"/>
    <s v="Humanities, Social Sci &amp; Arts"/>
    <s v="History &amp; Liberal Studies"/>
    <n v="4.9000000000000004"/>
    <n v="4.88"/>
    <n v="13"/>
    <n v="5"/>
    <n v="38.461538461537998"/>
    <n v="4.8909090909090898"/>
    <x v="5"/>
    <x v="1187"/>
    <n v="8"/>
  </r>
  <r>
    <s v="202620-23336"/>
    <s v="23336 Perform &amp; Soc Practice Studio"/>
    <n v="202620"/>
    <n v="1"/>
    <s v="ART"/>
    <n v="497"/>
    <s v="02E"/>
    <x v="529"/>
    <s v="Humanities, Social Sci &amp; Arts"/>
    <s v="Art"/>
    <n v="3.88888888888888"/>
    <n v="3.5333333333333301"/>
    <n v="7"/>
    <n v="3"/>
    <n v="42.857142857142001"/>
    <n v="3.72727272727272"/>
    <x v="18"/>
    <x v="1188"/>
    <n v="4"/>
  </r>
  <r>
    <s v="202620-23338"/>
    <s v="23338 Ideas and Portfolio"/>
    <n v="202620"/>
    <n v="1"/>
    <s v="ART"/>
    <n v="497"/>
    <s v="03E"/>
    <x v="95"/>
    <s v="Humanities, Social Sci &amp; Arts"/>
    <s v="Art"/>
    <n v="5"/>
    <n v="5"/>
    <n v="5"/>
    <n v="1"/>
    <n v="20"/>
    <n v="5"/>
    <x v="18"/>
    <x v="1189"/>
    <n v="4"/>
  </r>
  <r>
    <s v="202620-23348"/>
    <s v="23348 Intro to Studio Lighting"/>
    <n v="202620"/>
    <n v="1"/>
    <s v="PHO"/>
    <n v="210"/>
    <s v="01E"/>
    <x v="95"/>
    <s v="Humanities, Social Sci &amp; Arts"/>
    <s v="Art"/>
    <n v="4.9375"/>
    <n v="4.9249999999999998"/>
    <n v="10"/>
    <n v="8"/>
    <n v="80"/>
    <n v="4.9318181818181799"/>
    <x v="18"/>
    <x v="1190"/>
    <n v="2"/>
  </r>
  <r>
    <s v="202620-23349"/>
    <s v="23349 Commercial Photo"/>
    <n v="202620"/>
    <n v="1"/>
    <s v="PHO"/>
    <n v="341"/>
    <s v="01E"/>
    <x v="95"/>
    <s v="Humanities, Social Sci &amp; Arts"/>
    <s v="Art"/>
    <n v="4.5999999999999996"/>
    <n v="4.5599999999999996"/>
    <n v="6"/>
    <n v="5"/>
    <n v="83.333333333333002"/>
    <n v="4.5818181818181802"/>
    <x v="18"/>
    <x v="1191"/>
    <n v="1"/>
  </r>
  <r>
    <s v="202620-23350"/>
    <s v="23350 Photography Seminar"/>
    <n v="202620"/>
    <n v="1"/>
    <s v="PHO"/>
    <n v="450"/>
    <s v="01E"/>
    <x v="95"/>
    <s v="Humanities, Social Sci &amp; Arts"/>
    <s v="Art"/>
    <n v="4.7037037037036997"/>
    <n v="4.6666666666666599"/>
    <n v="11"/>
    <n v="9"/>
    <n v="81.818181818181003"/>
    <n v="4.6868686868686797"/>
    <x v="18"/>
    <x v="1192"/>
    <n v="2"/>
  </r>
  <r>
    <s v="202620-23351"/>
    <s v="23351 Studies in Human/Comm"/>
    <n v="202620"/>
    <n v="1"/>
    <s v="COMS"/>
    <n v="1311"/>
    <s v="01E"/>
    <x v="530"/>
    <s v="Humanities, Social Sci &amp; Arts"/>
    <s v="History &amp; Liberal Studies"/>
    <n v="4.2222222222222197"/>
    <n v="4.5999999999999996"/>
    <n v="35"/>
    <n v="3"/>
    <n v="8.5714285714279992"/>
    <n v="4.39393939393939"/>
    <x v="8"/>
    <x v="1193"/>
    <n v="32"/>
  </r>
  <r>
    <s v="202620-23356"/>
    <s v="23356 Social Media"/>
    <n v="202620"/>
    <n v="1"/>
    <s v="COMS"/>
    <n v="4353"/>
    <s v="01W"/>
    <x v="158"/>
    <s v="Humanities, Social Sci &amp; Arts"/>
    <s v="History &amp; Liberal Studies"/>
    <n v="4.4404761904761898"/>
    <n v="4.3857142857142799"/>
    <n v="35"/>
    <n v="14"/>
    <n v="40"/>
    <n v="4.4155844155844104"/>
    <x v="18"/>
    <x v="1194"/>
    <n v="21"/>
  </r>
  <r>
    <s v="202620-23357"/>
    <s v="23357 Intro to Liberal Studies"/>
    <n v="202620"/>
    <n v="1"/>
    <s v="LIBS"/>
    <n v="300"/>
    <s v="01H"/>
    <x v="277"/>
    <s v="Humanities, Social Sci &amp; Arts"/>
    <s v="History &amp; Liberal Studies"/>
    <n v="5"/>
    <n v="4.88"/>
    <n v="13"/>
    <n v="5"/>
    <n v="38.461538461537998"/>
    <n v="4.94545454545454"/>
    <x v="6"/>
    <x v="1195"/>
    <n v="8"/>
  </r>
  <r>
    <s v="202620-23358"/>
    <s v="23358 Intro to Liberal Studies"/>
    <n v="202620"/>
    <n v="1"/>
    <s v="LIBS"/>
    <n v="300"/>
    <s v="02H"/>
    <x v="277"/>
    <s v="Humanities, Social Sci &amp; Arts"/>
    <s v="History &amp; Liberal Studies"/>
    <n v="2.8333333333333299"/>
    <n v="3.5"/>
    <n v="12"/>
    <n v="2"/>
    <n v="16.666666666666"/>
    <n v="3.13636363636363"/>
    <x v="6"/>
    <x v="1196"/>
    <n v="10"/>
  </r>
  <r>
    <s v="202620-23365"/>
    <s v="23365 World Between the Wars"/>
    <n v="202620"/>
    <n v="1"/>
    <s v="HIST"/>
    <n v="497"/>
    <s v="01E"/>
    <x v="25"/>
    <s v="Humanities, Social Sci &amp; Arts"/>
    <s v="History &amp; Liberal Studies"/>
    <n v="4.9444444444444402"/>
    <n v="4.86666666666666"/>
    <n v="8"/>
    <n v="3"/>
    <n v="37.5"/>
    <n v="4.9090909090909003"/>
    <x v="11"/>
    <x v="1197"/>
    <n v="5"/>
  </r>
  <r>
    <s v="202620-23370"/>
    <s v="23370 General Ethics"/>
    <n v="202620"/>
    <n v="1"/>
    <s v="PHIL"/>
    <n v="360"/>
    <s v="02B"/>
    <x v="196"/>
    <s v="Humanities, Social Sci &amp; Arts"/>
    <s v="Literature &amp; Languages"/>
    <m/>
    <m/>
    <n v="17"/>
    <n v="0"/>
    <n v="0"/>
    <m/>
    <x v="11"/>
    <x v="1198"/>
    <n v="17"/>
  </r>
  <r>
    <s v="202620-23371"/>
    <s v="23371 Mapping the World through Lit"/>
    <n v="202620"/>
    <s v="L"/>
    <s v="ENG"/>
    <n v="781"/>
    <s v="01B"/>
    <x v="281"/>
    <s v="Humanities, Social Sci &amp; Arts"/>
    <s v="Literature &amp; Languages"/>
    <n v="4.9583333333333304"/>
    <n v="5"/>
    <n v="5"/>
    <n v="4"/>
    <n v="80"/>
    <n v="4.9772727272727204"/>
    <x v="14"/>
    <x v="1199"/>
    <n v="1"/>
  </r>
  <r>
    <s v="202620-23372"/>
    <s v="23372 L2 Writing"/>
    <n v="202620"/>
    <s v="L"/>
    <s v="ENG"/>
    <n v="688"/>
    <s v="01W"/>
    <x v="303"/>
    <s v="Humanities, Social Sci &amp; Arts"/>
    <s v="Literature &amp; Languages"/>
    <n v="4.9444444444444402"/>
    <n v="5"/>
    <n v="6"/>
    <n v="3"/>
    <n v="50"/>
    <n v="4.96969696969696"/>
    <x v="5"/>
    <x v="1200"/>
    <n v="3"/>
  </r>
  <r>
    <s v="202620-23378"/>
    <s v="23378 Mod Trans in British Lit"/>
    <n v="202620"/>
    <s v="L"/>
    <s v="ENG"/>
    <n v="537"/>
    <s v="01W"/>
    <x v="224"/>
    <s v="Humanities, Social Sci &amp; Arts"/>
    <s v="Literature &amp; Languages"/>
    <n v="4.9444444444444402"/>
    <n v="5"/>
    <n v="17"/>
    <n v="6"/>
    <n v="35.294117647058002"/>
    <n v="4.96969696969696"/>
    <x v="5"/>
    <x v="1201"/>
    <n v="11"/>
  </r>
  <r>
    <s v="202620-23380"/>
    <s v="23380 Children's &amp; YA Literature"/>
    <n v="202620"/>
    <n v="1"/>
    <s v="ENG"/>
    <n v="305"/>
    <s v="01E"/>
    <x v="243"/>
    <s v="Humanities, Social Sci &amp; Arts"/>
    <s v="Literature &amp; Languages"/>
    <n v="4.2916666666666599"/>
    <n v="4.3499999999999996"/>
    <n v="15"/>
    <n v="4"/>
    <n v="26.666666666666"/>
    <n v="4.3181818181818103"/>
    <x v="10"/>
    <x v="1202"/>
    <n v="11"/>
  </r>
  <r>
    <s v="202620-23382"/>
    <s v="23382 Literary Genres"/>
    <n v="202620"/>
    <n v="1"/>
    <s v="ENG"/>
    <n v="409"/>
    <s v="01E"/>
    <x v="283"/>
    <s v="Humanities, Social Sci &amp; Arts"/>
    <s v="Literature &amp; Languages"/>
    <n v="4.8333333333333304"/>
    <n v="5"/>
    <n v="7"/>
    <n v="1"/>
    <n v="14.285714285714"/>
    <n v="4.9090909090909003"/>
    <x v="0"/>
    <x v="1203"/>
    <n v="6"/>
  </r>
  <r>
    <s v="202620-23384"/>
    <s v="23384 Lang Acquisition &amp; Proces"/>
    <n v="202620"/>
    <n v="1"/>
    <s v="ENG"/>
    <n v="462"/>
    <s v="01W"/>
    <x v="205"/>
    <s v="Humanities, Social Sci &amp; Arts"/>
    <s v="Literature &amp; Languages"/>
    <n v="5"/>
    <n v="5"/>
    <n v="15"/>
    <n v="4"/>
    <n v="26.666666666666"/>
    <n v="5"/>
    <x v="16"/>
    <x v="1204"/>
    <n v="11"/>
  </r>
  <r>
    <s v="202620-23385"/>
    <s v="23385 Intro to Literature"/>
    <n v="202620"/>
    <n v="1"/>
    <s v="ENG"/>
    <n v="2326"/>
    <s v="01E"/>
    <x v="220"/>
    <s v="Humanities, Social Sci &amp; Arts"/>
    <s v="Literature &amp; Languages"/>
    <n v="4.05555555555555"/>
    <n v="3.7333333333333298"/>
    <n v="8"/>
    <n v="3"/>
    <n v="37.5"/>
    <n v="3.9090909090908998"/>
    <x v="20"/>
    <x v="1205"/>
    <n v="5"/>
  </r>
  <r>
    <s v="202620-23386"/>
    <s v="23386 Multiethnic Literatures"/>
    <n v="202620"/>
    <n v="1"/>
    <s v="ENG"/>
    <n v="202"/>
    <s v="01E"/>
    <x v="281"/>
    <s v="Humanities, Social Sci &amp; Arts"/>
    <s v="Literature &amp; Languages"/>
    <n v="4.7222222222222197"/>
    <n v="4.6666666666666599"/>
    <n v="4"/>
    <n v="3"/>
    <n v="75"/>
    <n v="4.6969696969696901"/>
    <x v="14"/>
    <x v="1206"/>
    <n v="1"/>
  </r>
  <r>
    <s v="202620-23387"/>
    <s v="23387 Intro Astro Lab"/>
    <n v="202620"/>
    <n v="1"/>
    <s v="ASTR"/>
    <n v="1103"/>
    <s v="01L"/>
    <x v="33"/>
    <s v="Science &amp; Engineering"/>
    <s v="Physics and Astronomy"/>
    <n v="5"/>
    <n v="5"/>
    <n v="5"/>
    <n v="1"/>
    <n v="20"/>
    <n v="5"/>
    <x v="7"/>
    <x v="1207"/>
    <n v="4"/>
  </r>
  <r>
    <s v="202620-23388"/>
    <s v="23388 Stellar Structure &amp; Evolution"/>
    <n v="202620"/>
    <n v="1"/>
    <s v="ASTR"/>
    <n v="410"/>
    <s v="01E"/>
    <x v="35"/>
    <s v="Science &amp; Engineering"/>
    <s v="Physics and Astronomy"/>
    <n v="4.1666666666666599"/>
    <n v="4.5999999999999996"/>
    <n v="8"/>
    <n v="1"/>
    <n v="12.5"/>
    <n v="4.3636363636363598"/>
    <x v="7"/>
    <x v="1208"/>
    <n v="7"/>
  </r>
  <r>
    <s v="202620-23391"/>
    <s v="23391 College Physics I"/>
    <n v="202620"/>
    <n v="1"/>
    <s v="PHYS"/>
    <n v="1401"/>
    <s v="02E"/>
    <x v="65"/>
    <s v="Science &amp; Engineering"/>
    <s v="Physics and Astronomy"/>
    <n v="3.75"/>
    <n v="3.5"/>
    <n v="32"/>
    <n v="10"/>
    <n v="31.25"/>
    <n v="3.63636363636363"/>
    <x v="3"/>
    <x v="1209"/>
    <n v="22"/>
  </r>
  <r>
    <s v="202620-23392"/>
    <s v="23392 Electronic Media"/>
    <n v="202620"/>
    <n v="1"/>
    <s v="ART"/>
    <n v="297"/>
    <n v="801"/>
    <x v="531"/>
    <s v="Humanities, Social Sci &amp; Arts"/>
    <s v="Art"/>
    <m/>
    <m/>
    <n v="9"/>
    <n v="0"/>
    <n v="0"/>
    <m/>
    <x v="3"/>
    <x v="1210"/>
    <n v="9"/>
  </r>
  <r>
    <s v="202620-23393"/>
    <s v="23393 College Physics Lab"/>
    <n v="202620"/>
    <n v="1"/>
    <s v="PHYS"/>
    <s v="1401L"/>
    <s v="01L"/>
    <x v="65"/>
    <s v="Science &amp; Engineering"/>
    <s v="Physics and Astronomy"/>
    <n v="4.6666666666666599"/>
    <n v="5"/>
    <n v="5"/>
    <n v="1"/>
    <n v="20"/>
    <n v="4.8181818181818103"/>
    <x v="3"/>
    <x v="1211"/>
    <n v="4"/>
  </r>
  <r>
    <s v="202620-23394"/>
    <s v="23394 Electronic Media"/>
    <n v="202620"/>
    <n v="1"/>
    <s v="ART"/>
    <n v="297"/>
    <n v="802"/>
    <x v="531"/>
    <s v="Humanities, Social Sci &amp; Arts"/>
    <s v="Art"/>
    <n v="2.9666666666666601"/>
    <n v="2.88"/>
    <n v="12"/>
    <n v="5"/>
    <n v="41.666666666666003"/>
    <n v="2.9272727272727201"/>
    <x v="3"/>
    <x v="1212"/>
    <n v="7"/>
  </r>
  <r>
    <s v="202620-23395"/>
    <s v="23395 College Physics Lab"/>
    <n v="202620"/>
    <n v="1"/>
    <s v="PHYS"/>
    <s v="1401L"/>
    <s v="02L"/>
    <x v="65"/>
    <s v="Science &amp; Engineering"/>
    <s v="Physics and Astronomy"/>
    <n v="4.6527777777777697"/>
    <n v="4.45"/>
    <n v="16"/>
    <n v="4"/>
    <n v="25"/>
    <n v="4.5606060606060597"/>
    <x v="3"/>
    <x v="1213"/>
    <n v="12"/>
  </r>
  <r>
    <s v="202620-23396"/>
    <s v="23396 Storyboarding"/>
    <n v="202620"/>
    <n v="1"/>
    <s v="ART"/>
    <n v="402"/>
    <n v="801"/>
    <x v="532"/>
    <s v="Humanities, Social Sci &amp; Arts"/>
    <s v="Art"/>
    <m/>
    <m/>
    <n v="13"/>
    <n v="0"/>
    <n v="0"/>
    <m/>
    <x v="16"/>
    <x v="1214"/>
    <n v="13"/>
  </r>
  <r>
    <s v="202620-23397"/>
    <s v="23397 College Physics Lab"/>
    <n v="202620"/>
    <n v="1"/>
    <s v="PHYS"/>
    <s v="1401L"/>
    <s v="03L"/>
    <x v="65"/>
    <s v="Science &amp; Engineering"/>
    <s v="Physics and Astronomy"/>
    <n v="4.6666666666666599"/>
    <n v="4.9000000000000004"/>
    <n v="11"/>
    <n v="2"/>
    <n v="18.181818181817999"/>
    <n v="4.7727272727272698"/>
    <x v="3"/>
    <x v="1215"/>
    <n v="9"/>
  </r>
  <r>
    <s v="202620-23399"/>
    <s v="23399 His of Amer. Type"/>
    <n v="202620"/>
    <n v="1"/>
    <s v="ART"/>
    <n v="408"/>
    <n v="801"/>
    <x v="533"/>
    <s v="Humanities, Social Sci &amp; Arts"/>
    <s v="Art"/>
    <n v="4.5151515151515103"/>
    <n v="4.6363636363636296"/>
    <n v="12"/>
    <n v="11"/>
    <n v="91.666666666666003"/>
    <n v="4.5702479338842901"/>
    <x v="18"/>
    <x v="1216"/>
    <n v="1"/>
  </r>
  <r>
    <s v="202620-23401"/>
    <s v="23401 Adv. User Experience in Multim"/>
    <n v="202620"/>
    <n v="1"/>
    <s v="ART"/>
    <n v="411"/>
    <n v="801"/>
    <x v="534"/>
    <s v="Humanities, Social Sci &amp; Arts"/>
    <s v="Art"/>
    <m/>
    <m/>
    <n v="13"/>
    <n v="0"/>
    <n v="0"/>
    <m/>
    <x v="6"/>
    <x v="1217"/>
    <n v="13"/>
  </r>
  <r>
    <s v="202620-23402"/>
    <s v="23402 Advanced Motion Graphics"/>
    <n v="202620"/>
    <n v="1"/>
    <s v="ART"/>
    <n v="416"/>
    <n v="801"/>
    <x v="535"/>
    <s v="Humanities, Social Sci &amp; Arts"/>
    <s v="Art"/>
    <m/>
    <m/>
    <n v="12"/>
    <n v="0"/>
    <n v="0"/>
    <m/>
    <x v="1"/>
    <x v="1218"/>
    <n v="12"/>
  </r>
  <r>
    <s v="202620-23404"/>
    <s v="23404 VisCom Professional Practice"/>
    <n v="202620"/>
    <n v="1"/>
    <s v="ART"/>
    <n v="458"/>
    <n v="801"/>
    <x v="536"/>
    <s v="Humanities, Social Sci &amp; Arts"/>
    <s v="Art"/>
    <m/>
    <m/>
    <n v="8"/>
    <n v="0"/>
    <n v="0"/>
    <m/>
    <x v="4"/>
    <x v="1219"/>
    <n v="8"/>
  </r>
  <r>
    <s v="202620-23405"/>
    <s v="23405 Screen Printing for VisCom"/>
    <n v="202620"/>
    <n v="1"/>
    <s v="ART"/>
    <n v="464"/>
    <n v="801"/>
    <x v="533"/>
    <s v="Humanities, Social Sci &amp; Arts"/>
    <s v="Art"/>
    <n v="4.7333333333333298"/>
    <n v="4.76"/>
    <n v="6"/>
    <n v="5"/>
    <n v="83.333333333333002"/>
    <n v="4.7454545454545398"/>
    <x v="18"/>
    <x v="1220"/>
    <n v="1"/>
  </r>
  <r>
    <s v="202620-23407"/>
    <s v="23407 Design Communications II"/>
    <n v="202620"/>
    <n v="1"/>
    <s v="ART"/>
    <n v="466"/>
    <n v="802"/>
    <x v="537"/>
    <s v="Humanities, Social Sci &amp; Arts"/>
    <s v="Art"/>
    <n v="3.875"/>
    <n v="4.25"/>
    <n v="11"/>
    <n v="4"/>
    <n v="36.363636363635997"/>
    <n v="4.0454545454545396"/>
    <x v="13"/>
    <x v="1221"/>
    <n v="7"/>
  </r>
  <r>
    <s v="202620-23408"/>
    <s v="23408 Quantum Mechanics"/>
    <n v="202620"/>
    <n v="1"/>
    <s v="PHYS"/>
    <n v="420"/>
    <s v="01E"/>
    <x v="74"/>
    <s v="Science &amp; Engineering"/>
    <s v="Physics and Astronomy"/>
    <n v="4.36666666666666"/>
    <n v="4.3600000000000003"/>
    <n v="16"/>
    <n v="5"/>
    <n v="31.25"/>
    <n v="4.3636363636363598"/>
    <x v="11"/>
    <x v="1222"/>
    <n v="11"/>
  </r>
  <r>
    <s v="202620-23409"/>
    <s v="23409 Nuclear Physics"/>
    <n v="202620"/>
    <n v="1"/>
    <s v="PHYS"/>
    <n v="437"/>
    <s v="01E"/>
    <x v="57"/>
    <s v="Science &amp; Engineering"/>
    <s v="Physics and Astronomy"/>
    <n v="4.8333333333333304"/>
    <n v="4.7"/>
    <n v="8"/>
    <n v="2"/>
    <n v="25"/>
    <n v="4.7727272727272698"/>
    <x v="6"/>
    <x v="1223"/>
    <n v="6"/>
  </r>
  <r>
    <s v="202620-23412"/>
    <s v="23412 Class. Electromagnetic Theory"/>
    <n v="202620"/>
    <n v="1"/>
    <s v="PHYS"/>
    <n v="512"/>
    <s v="01E"/>
    <x v="55"/>
    <s v="Science &amp; Engineering"/>
    <s v="Physics and Astronomy"/>
    <n v="3.8166666666666602"/>
    <n v="4.0999999999999996"/>
    <n v="16"/>
    <n v="6"/>
    <n v="37.5"/>
    <n v="3.94545454545454"/>
    <x v="2"/>
    <x v="1224"/>
    <n v="10"/>
  </r>
  <r>
    <s v="202620-23413"/>
    <s v="23413 Art Direction"/>
    <n v="202620"/>
    <n v="1"/>
    <s v="ART"/>
    <n v="472"/>
    <n v="802"/>
    <x v="536"/>
    <s v="Humanities, Social Sci &amp; Arts"/>
    <s v="Art"/>
    <n v="5"/>
    <n v="5"/>
    <n v="15"/>
    <n v="2"/>
    <n v="13.333333333333"/>
    <n v="5"/>
    <x v="4"/>
    <x v="1225"/>
    <n v="13"/>
  </r>
  <r>
    <s v="202620-23414"/>
    <s v="23414 Computational Physics"/>
    <n v="202620"/>
    <n v="1"/>
    <s v="PHYS"/>
    <n v="513"/>
    <s v="01E"/>
    <x v="79"/>
    <s v="Science &amp; Engineering"/>
    <s v="Physics and Astronomy"/>
    <n v="4.8333333333333304"/>
    <n v="5"/>
    <n v="7"/>
    <n v="4"/>
    <n v="57.142857142856997"/>
    <n v="4.9090909090909003"/>
    <x v="14"/>
    <x v="1226"/>
    <n v="3"/>
  </r>
  <r>
    <s v="202620-23423"/>
    <s v="23423 Staff. Dev. in Tech. Orgs."/>
    <n v="202620"/>
    <n v="1"/>
    <s v="TMGT"/>
    <n v="516"/>
    <s v="01W"/>
    <x v="356"/>
    <s v="Science &amp; Engineering"/>
    <s v="Engineering &amp; Technology"/>
    <n v="4.9166666666666599"/>
    <n v="4.9000000000000004"/>
    <n v="6"/>
    <n v="2"/>
    <n v="33.333333333333002"/>
    <n v="4.9090909090909003"/>
    <x v="12"/>
    <x v="1227"/>
    <n v="4"/>
  </r>
  <r>
    <s v="202620-23430"/>
    <s v="23430 US History Since 1865"/>
    <n v="202620"/>
    <n v="1"/>
    <s v="HIST"/>
    <n v="1302"/>
    <s v="81E"/>
    <x v="538"/>
    <s v="Humanities, Social Sci &amp; Arts"/>
    <s v="History &amp; Liberal Studies"/>
    <m/>
    <m/>
    <n v="15"/>
    <n v="0"/>
    <n v="0"/>
    <m/>
    <x v="8"/>
    <x v="1228"/>
    <n v="15"/>
  </r>
  <r>
    <s v="202620-23431"/>
    <s v="23431 University Physics I"/>
    <n v="202620"/>
    <n v="1"/>
    <s v="PHYS"/>
    <n v="2425"/>
    <s v="01L"/>
    <x v="57"/>
    <s v="Science &amp; Engineering"/>
    <s v="Physics and Astronomy"/>
    <n v="3.1666666666666599"/>
    <n v="3.1333333333333302"/>
    <n v="11"/>
    <n v="4"/>
    <n v="36.363636363635997"/>
    <n v="3.15151515151515"/>
    <x v="6"/>
    <x v="1229"/>
    <n v="7"/>
  </r>
  <r>
    <s v="202620-23439"/>
    <s v="23439 Voice and Diction"/>
    <n v="202620"/>
    <n v="1"/>
    <s v="THE"/>
    <n v="236"/>
    <s v="1E"/>
    <x v="539"/>
    <s v="Humanities, Social Sci &amp; Arts"/>
    <s v="Theatre"/>
    <n v="3.875"/>
    <n v="3.65"/>
    <n v="11"/>
    <n v="4"/>
    <n v="36.363636363635997"/>
    <n v="3.7727272727272698"/>
    <x v="1"/>
    <x v="1230"/>
    <n v="7"/>
  </r>
  <r>
    <s v="202620-23440"/>
    <s v="23440  Playwriting I"/>
    <n v="202620"/>
    <n v="1"/>
    <s v="THE"/>
    <n v="308"/>
    <s v="01E"/>
    <x v="46"/>
    <s v="Humanities, Social Sci &amp; Arts"/>
    <s v="Theatre"/>
    <n v="4.43333333333333"/>
    <n v="4.68"/>
    <n v="8"/>
    <n v="5"/>
    <n v="62.5"/>
    <n v="4.5454545454545396"/>
    <x v="4"/>
    <x v="1231"/>
    <n v="3"/>
  </r>
  <r>
    <s v="202620-23441"/>
    <s v="23441 Design Period Styles"/>
    <n v="202620"/>
    <n v="1"/>
    <s v="THE"/>
    <n v="310"/>
    <s v="01E"/>
    <x v="50"/>
    <s v="Humanities, Social Sci &amp; Arts"/>
    <s v="Theatre"/>
    <n v="5"/>
    <n v="4.92"/>
    <n v="8"/>
    <n v="5"/>
    <n v="62.5"/>
    <n v="4.9636363636363603"/>
    <x v="3"/>
    <x v="1232"/>
    <n v="3"/>
  </r>
  <r>
    <s v="202620-23442"/>
    <s v="23442 Stage Management"/>
    <n v="202620"/>
    <n v="1"/>
    <s v="THE"/>
    <n v="217"/>
    <s v="01E"/>
    <x v="49"/>
    <s v="Humanities, Social Sci &amp; Arts"/>
    <s v="Theatre"/>
    <n v="4"/>
    <n v="4.1999999999999904"/>
    <n v="7"/>
    <n v="3"/>
    <n v="42.857142857142001"/>
    <n v="4.0909090909090899"/>
    <x v="0"/>
    <x v="1233"/>
    <n v="4"/>
  </r>
  <r>
    <s v="202620-23443"/>
    <s v="23443 Scenic Painting"/>
    <n v="202620"/>
    <n v="1"/>
    <s v="THE"/>
    <n v="318"/>
    <s v="01E"/>
    <x v="43"/>
    <s v="Humanities, Social Sci &amp; Arts"/>
    <s v="Theatre"/>
    <n v="4.80555555555555"/>
    <n v="5"/>
    <n v="9"/>
    <n v="6"/>
    <n v="66.666666666666003"/>
    <n v="4.89393939393939"/>
    <x v="5"/>
    <x v="1234"/>
    <n v="3"/>
  </r>
  <r>
    <s v="202620-23445"/>
    <s v="23445 Acting Period Styles"/>
    <n v="202620"/>
    <n v="1"/>
    <s v="THE"/>
    <n v="345"/>
    <s v="01E"/>
    <x v="539"/>
    <s v="Humanities, Social Sci &amp; Arts"/>
    <s v="Theatre"/>
    <n v="3.8134920634920602"/>
    <n v="3.7428571428571402"/>
    <n v="10"/>
    <n v="7"/>
    <n v="70"/>
    <n v="3.7813852813852802"/>
    <x v="1"/>
    <x v="1235"/>
    <n v="3"/>
  </r>
  <r>
    <s v="202620-23460"/>
    <s v="23460 Marginalized Theatre"/>
    <n v="202620"/>
    <s v="L"/>
    <s v="THE"/>
    <n v="513"/>
    <s v="01W"/>
    <x v="539"/>
    <s v="Humanities, Social Sci &amp; Arts"/>
    <s v="Theatre"/>
    <n v="4.3333333333333304"/>
    <n v="4.4000000000000004"/>
    <n v="9"/>
    <n v="3"/>
    <n v="33.333333333333002"/>
    <n v="4.3636363636363598"/>
    <x v="1"/>
    <x v="1236"/>
    <n v="6"/>
  </r>
  <r>
    <s v="202620-23462"/>
    <s v="23462 Costume Design"/>
    <n v="202620"/>
    <s v="L"/>
    <s v="THE"/>
    <n v="516"/>
    <s v="01E"/>
    <x v="50"/>
    <s v="Humanities, Social Sci &amp; Arts"/>
    <s v="Theatre"/>
    <n v="3.5833333333333299"/>
    <n v="3.8"/>
    <n v="7"/>
    <n v="2"/>
    <n v="28.571428571428001"/>
    <n v="3.6818181818181799"/>
    <x v="3"/>
    <x v="1237"/>
    <n v="5"/>
  </r>
  <r>
    <s v="202620-23464"/>
    <s v="23464 Documentary Theatre"/>
    <n v="202620"/>
    <s v="L"/>
    <s v="THE"/>
    <n v="547"/>
    <s v="01W"/>
    <x v="46"/>
    <s v="Humanities, Social Sci &amp; Arts"/>
    <s v="Theatre"/>
    <n v="5"/>
    <n v="5"/>
    <n v="6"/>
    <n v="1"/>
    <n v="16.666666666666"/>
    <n v="5"/>
    <x v="4"/>
    <x v="1238"/>
    <n v="5"/>
  </r>
  <r>
    <s v="202620-23480"/>
    <s v="23480 Physical Chemistry"/>
    <n v="202620"/>
    <n v="1"/>
    <s v="CHEM"/>
    <n v="352"/>
    <s v="01E"/>
    <x v="278"/>
    <s v="Science &amp; Engineering"/>
    <s v="Chemistry"/>
    <n v="3.125"/>
    <n v="3.55"/>
    <n v="9"/>
    <n v="4"/>
    <n v="44.444444444444002"/>
    <n v="3.3181818181818099"/>
    <x v="6"/>
    <x v="1239"/>
    <n v="5"/>
  </r>
  <r>
    <s v="202620-23481"/>
    <s v="23481 Physical Chemistry"/>
    <n v="202620"/>
    <n v="1"/>
    <s v="CHEM"/>
    <s v="352L"/>
    <s v="01L"/>
    <x v="278"/>
    <s v="Science &amp; Engineering"/>
    <s v="Chemistry"/>
    <n v="3.7777777777777701"/>
    <n v="3.93333333333333"/>
    <n v="9"/>
    <n v="3"/>
    <n v="33.333333333333002"/>
    <n v="3.8484848484848402"/>
    <x v="6"/>
    <x v="1240"/>
    <n v="6"/>
  </r>
  <r>
    <s v="202620-23483"/>
    <s v="23483 Instrumental Analysis"/>
    <n v="202620"/>
    <n v="1"/>
    <s v="CHEM"/>
    <n v="441"/>
    <s v="01E"/>
    <x v="348"/>
    <s v="Science &amp; Engineering"/>
    <s v="Chemistry"/>
    <n v="4.3888888888888804"/>
    <n v="4.5333333333333297"/>
    <n v="5"/>
    <n v="3"/>
    <n v="60"/>
    <n v="4.4545454545454497"/>
    <x v="18"/>
    <x v="1241"/>
    <n v="2"/>
  </r>
  <r>
    <s v="202620-23484"/>
    <s v="23484 Instrumental Analysis"/>
    <n v="202620"/>
    <n v="1"/>
    <s v="CHEM"/>
    <s v="441L"/>
    <s v="01L"/>
    <x v="348"/>
    <s v="Science &amp; Engineering"/>
    <s v="Chemistry"/>
    <n v="4.25"/>
    <n v="4.3"/>
    <n v="5"/>
    <n v="2"/>
    <n v="40"/>
    <n v="4.2727272727272698"/>
    <x v="18"/>
    <x v="1242"/>
    <n v="3"/>
  </r>
  <r>
    <s v="202620-23487"/>
    <s v="23487 Chamber Music - Brass"/>
    <n v="202620"/>
    <n v="1"/>
    <s v="MUS"/>
    <s v="100H"/>
    <n v="121"/>
    <x v="288"/>
    <s v="Humanities, Social Sci &amp; Arts"/>
    <s v="Music"/>
    <n v="5"/>
    <n v="5"/>
    <n v="4"/>
    <n v="1"/>
    <n v="25"/>
    <n v="5"/>
    <x v="5"/>
    <x v="1243"/>
    <n v="3"/>
  </r>
  <r>
    <s v="202620-23488"/>
    <s v="23488 Practicum"/>
    <n v="202620"/>
    <n v="1"/>
    <s v="THE"/>
    <n v="109"/>
    <s v="01E"/>
    <x v="49"/>
    <s v="Humanities, Social Sci &amp; Arts"/>
    <s v="Theatre"/>
    <n v="4.1666666666666599"/>
    <n v="4.2333333333333298"/>
    <n v="19"/>
    <n v="6"/>
    <n v="31.578947368421002"/>
    <n v="4.1969696969696901"/>
    <x v="0"/>
    <x v="1244"/>
    <n v="13"/>
  </r>
  <r>
    <s v="202620-23491"/>
    <s v="23491 Principal Applied - Percussion"/>
    <n v="202620"/>
    <n v="1"/>
    <s v="MUS"/>
    <n v="152"/>
    <n v="171"/>
    <x v="337"/>
    <s v="Humanities, Social Sci &amp; Arts"/>
    <s v="Music"/>
    <m/>
    <m/>
    <n v="4"/>
    <n v="0"/>
    <n v="0"/>
    <m/>
    <x v="6"/>
    <x v="1245"/>
    <n v="4"/>
  </r>
  <r>
    <s v="202620-23493"/>
    <s v="23493 Introductory Chemistry Lab I"/>
    <n v="202620"/>
    <n v="1"/>
    <s v="CHEM"/>
    <n v="1105"/>
    <s v="04L"/>
    <x v="342"/>
    <s v="Science &amp; Engineering"/>
    <s v="Chemistry"/>
    <n v="4.8333333333333304"/>
    <n v="5"/>
    <n v="16"/>
    <n v="3"/>
    <n v="18.75"/>
    <n v="4.9090909090909003"/>
    <x v="17"/>
    <x v="1246"/>
    <n v="13"/>
  </r>
  <r>
    <s v="202620-23495"/>
    <s v="23495 Music Teaching Profession"/>
    <n v="202620"/>
    <n v="1"/>
    <s v="MUS"/>
    <n v="325"/>
    <s v="01E"/>
    <x v="286"/>
    <s v="Humanities, Social Sci &amp; Arts"/>
    <s v="Music"/>
    <n v="3.1666666666666599"/>
    <n v="2.93333333333333"/>
    <n v="9"/>
    <n v="3"/>
    <n v="33.333333333333002"/>
    <n v="3.0606060606060601"/>
    <x v="0"/>
    <x v="1247"/>
    <n v="6"/>
  </r>
  <r>
    <s v="202620-23496"/>
    <s v="23496 Intro to Music Ed"/>
    <n v="202620"/>
    <n v="1"/>
    <s v="MUS"/>
    <n v="222"/>
    <s v="01E"/>
    <x v="540"/>
    <s v="Humanities, Social Sci &amp; Arts"/>
    <s v="Music"/>
    <n v="5"/>
    <n v="5"/>
    <n v="22"/>
    <n v="5"/>
    <n v="22.727272727271998"/>
    <n v="5"/>
    <x v="8"/>
    <x v="1248"/>
    <n v="17"/>
  </r>
  <r>
    <s v="202620-23507"/>
    <s v="23507 Junior Recital - Horn"/>
    <n v="202620"/>
    <n v="1"/>
    <s v="MUS"/>
    <n v="353"/>
    <n v="121"/>
    <x v="288"/>
    <s v="Humanities, Social Sci &amp; Arts"/>
    <s v="Music"/>
    <m/>
    <m/>
    <n v="4"/>
    <n v="0"/>
    <n v="0"/>
    <m/>
    <x v="5"/>
    <x v="1249"/>
    <n v="4"/>
  </r>
  <r>
    <s v="202620-23518"/>
    <s v="23518 Classroom Mgt; Assment; Sp.Po"/>
    <n v="202620"/>
    <n v="1"/>
    <s v="MUS"/>
    <n v="400"/>
    <s v="01E"/>
    <x v="540"/>
    <s v="Humanities, Social Sci &amp; Arts"/>
    <s v="Music"/>
    <n v="5"/>
    <n v="5"/>
    <n v="7"/>
    <n v="2"/>
    <n v="28.571428571428001"/>
    <n v="5"/>
    <x v="8"/>
    <x v="1250"/>
    <n v="5"/>
  </r>
  <r>
    <s v="202620-23519"/>
    <s v="23519 Music Clinical Teaching I"/>
    <n v="202620"/>
    <n v="1"/>
    <s v="MUS"/>
    <n v="405"/>
    <s v="81E"/>
    <x v="286"/>
    <s v="Humanities, Social Sci &amp; Arts"/>
    <s v="Music"/>
    <n v="3.1666666666666599"/>
    <n v="3.8"/>
    <n v="19"/>
    <n v="1"/>
    <n v="5.2631578947359996"/>
    <n v="3.4545454545454501"/>
    <x v="0"/>
    <x v="1251"/>
    <n v="18"/>
  </r>
  <r>
    <s v="202620-23520"/>
    <s v="23520 Music Clinical Tch Seminar"/>
    <n v="202620"/>
    <n v="1"/>
    <s v="MUS"/>
    <n v="406"/>
    <s v="01E"/>
    <x v="286"/>
    <s v="Humanities, Social Sci &amp; Arts"/>
    <s v="Music"/>
    <n v="2.9444444444444402"/>
    <n v="3.3333333333333299"/>
    <n v="19"/>
    <n v="3"/>
    <n v="15.78947368421"/>
    <n v="3.1212121212121202"/>
    <x v="0"/>
    <x v="1252"/>
    <n v="16"/>
  </r>
  <r>
    <s v="202620-23521"/>
    <s v="23521 Orchestration"/>
    <n v="202620"/>
    <n v="1"/>
    <s v="MUS"/>
    <n v="416"/>
    <s v="01E"/>
    <x v="235"/>
    <s v="Humanities, Social Sci &amp; Arts"/>
    <s v="Music"/>
    <n v="4"/>
    <n v="3.8"/>
    <n v="12"/>
    <n v="1"/>
    <n v="8.333333333333"/>
    <n v="3.9090909090908998"/>
    <x v="4"/>
    <x v="1253"/>
    <n v="11"/>
  </r>
  <r>
    <s v="202620-23522"/>
    <s v="23522 Music Clinical Teaching II"/>
    <n v="202620"/>
    <n v="1"/>
    <s v="MUS"/>
    <n v="455"/>
    <s v="81E"/>
    <x v="286"/>
    <s v="Humanities, Social Sci &amp; Arts"/>
    <s v="Music"/>
    <n v="3.1666666666666599"/>
    <n v="3.6"/>
    <n v="19"/>
    <n v="1"/>
    <n v="5.2631578947359996"/>
    <n v="3.3636363636363602"/>
    <x v="0"/>
    <x v="1254"/>
    <n v="18"/>
  </r>
  <r>
    <s v="202620-23524"/>
    <s v="23524 Music of the 20th Century"/>
    <n v="202620"/>
    <s v="L"/>
    <s v="MUS"/>
    <n v="525"/>
    <s v="01E"/>
    <x v="328"/>
    <s v="Humanities, Social Sci &amp; Arts"/>
    <s v="Music"/>
    <n v="5"/>
    <n v="5"/>
    <n v="12"/>
    <n v="2"/>
    <n v="16.666666666666"/>
    <n v="5"/>
    <x v="4"/>
    <x v="1255"/>
    <n v="10"/>
  </r>
  <r>
    <s v="202620-23525"/>
    <s v="23525 Grad Literature - Percussion"/>
    <n v="202620"/>
    <s v="L"/>
    <s v="MUS"/>
    <n v="526"/>
    <n v="171"/>
    <x v="541"/>
    <s v="Humanities, Social Sci &amp; Arts"/>
    <s v="Music"/>
    <m/>
    <m/>
    <n v="6"/>
    <n v="0"/>
    <n v="0"/>
    <m/>
    <x v="4"/>
    <x v="1256"/>
    <n v="6"/>
  </r>
  <r>
    <s v="202620-23532"/>
    <s v="23532 Business Applications II"/>
    <n v="202620"/>
    <n v="1"/>
    <s v="MATH"/>
    <n v="177"/>
    <s v="01E"/>
    <x v="88"/>
    <s v="Science &amp; Engineering"/>
    <s v="Mathematics"/>
    <m/>
    <m/>
    <n v="7"/>
    <n v="0"/>
    <n v="0"/>
    <m/>
    <x v="18"/>
    <x v="1257"/>
    <n v="7"/>
  </r>
  <r>
    <s v="202620-23533"/>
    <s v="23533 Business Applications II"/>
    <n v="202620"/>
    <n v="1"/>
    <s v="MATH"/>
    <n v="177"/>
    <s v="02E"/>
    <x v="88"/>
    <s v="Science &amp; Engineering"/>
    <s v="Mathematics"/>
    <n v="5"/>
    <n v="5"/>
    <n v="16"/>
    <n v="1"/>
    <n v="6.25"/>
    <n v="5"/>
    <x v="18"/>
    <x v="1258"/>
    <n v="15"/>
  </r>
  <r>
    <s v="202620-23535"/>
    <s v="23535 Business Applications II"/>
    <n v="202620"/>
    <n v="1"/>
    <s v="MATH"/>
    <n v="177"/>
    <s v="01W"/>
    <x v="109"/>
    <s v="Science &amp; Engineering"/>
    <s v="Mathematics"/>
    <n v="3.5833333333333299"/>
    <n v="3.1"/>
    <n v="23"/>
    <n v="2"/>
    <n v="8.6956521739130004"/>
    <n v="3.3636363636363602"/>
    <x v="8"/>
    <x v="1259"/>
    <n v="21"/>
  </r>
  <r>
    <s v="202620-23536"/>
    <s v="23536 Business Applications II"/>
    <n v="202620"/>
    <n v="1"/>
    <s v="MATH"/>
    <n v="177"/>
    <s v="02W"/>
    <x v="542"/>
    <s v="Science &amp; Engineering"/>
    <s v="Mathematics"/>
    <n v="3.3333333333333299"/>
    <n v="3.2"/>
    <n v="25"/>
    <n v="2"/>
    <n v="8"/>
    <n v="3.2727272727272698"/>
    <x v="6"/>
    <x v="1260"/>
    <n v="23"/>
  </r>
  <r>
    <s v="202620-23540"/>
    <s v="23540 Methods Math Proof"/>
    <n v="202620"/>
    <n v="1"/>
    <s v="MATH"/>
    <n v="332"/>
    <s v="01E"/>
    <x v="130"/>
    <s v="Science &amp; Engineering"/>
    <s v="Mathematics"/>
    <n v="5"/>
    <n v="5"/>
    <n v="7"/>
    <n v="2"/>
    <n v="28.571428571428001"/>
    <n v="5"/>
    <x v="1"/>
    <x v="1261"/>
    <n v="5"/>
  </r>
  <r>
    <s v="202620-23544"/>
    <s v="23544 Math Stat I"/>
    <n v="202620"/>
    <n v="1"/>
    <s v="MATH"/>
    <n v="402"/>
    <s v="01E"/>
    <x v="543"/>
    <s v="Science &amp; Engineering"/>
    <s v="Mathematics"/>
    <n v="3.7222222222222201"/>
    <n v="4.2666666666666604"/>
    <n v="13"/>
    <n v="3"/>
    <n v="23.076923076922998"/>
    <n v="3.96969696969696"/>
    <x v="5"/>
    <x v="1262"/>
    <n v="10"/>
  </r>
  <r>
    <s v="202620-23546"/>
    <s v="23546 Differential Geometry"/>
    <n v="202620"/>
    <n v="1"/>
    <s v="MATH"/>
    <n v="497"/>
    <s v="01E"/>
    <x v="141"/>
    <s v="Science &amp; Engineering"/>
    <s v="Mathematics"/>
    <n v="4.3333333333333304"/>
    <n v="4.8"/>
    <n v="6"/>
    <n v="2"/>
    <n v="33.333333333333002"/>
    <n v="4.5454545454545396"/>
    <x v="9"/>
    <x v="1263"/>
    <n v="4"/>
  </r>
  <r>
    <s v="202620-23549"/>
    <s v="23549 Topics History of Math"/>
    <n v="202620"/>
    <n v="1"/>
    <s v="MATH"/>
    <n v="580"/>
    <s v="01W"/>
    <x v="188"/>
    <s v="Science &amp; Engineering"/>
    <s v="Mathematics"/>
    <n v="3.3333333333333299"/>
    <n v="5"/>
    <n v="6"/>
    <n v="1"/>
    <n v="16.666666666666"/>
    <n v="4.0909090909090899"/>
    <x v="12"/>
    <x v="1264"/>
    <n v="5"/>
  </r>
  <r>
    <s v="202620-23550"/>
    <s v="23550 Stat Reasoning for Tch"/>
    <n v="202620"/>
    <n v="1"/>
    <s v="MTE"/>
    <n v="556"/>
    <s v="01W"/>
    <x v="130"/>
    <s v="Science &amp; Engineering"/>
    <s v="Mathematics"/>
    <n v="4.6666666666666599"/>
    <n v="4.4000000000000004"/>
    <n v="4"/>
    <n v="2"/>
    <n v="50"/>
    <n v="4.5454545454545396"/>
    <x v="1"/>
    <x v="1265"/>
    <n v="2"/>
  </r>
  <r>
    <s v="202620-23554"/>
    <s v="23554 Theory of Numbers"/>
    <n v="202620"/>
    <n v="1"/>
    <s v="MATH"/>
    <n v="537"/>
    <s v="01W"/>
    <x v="189"/>
    <s v="Science &amp; Engineering"/>
    <s v="Mathematics"/>
    <n v="4.6111111111111098"/>
    <n v="4.66"/>
    <n v="18"/>
    <n v="10"/>
    <n v="55.555555555555003"/>
    <n v="4.6333333333333302"/>
    <x v="12"/>
    <x v="1266"/>
    <n v="8"/>
  </r>
  <r>
    <s v="202620-23559"/>
    <s v="23559 Academ Lang Support Shelt Inst"/>
    <n v="202620"/>
    <n v="1"/>
    <s v="BLED"/>
    <n v="405"/>
    <s v="01W"/>
    <x v="259"/>
    <s v="Education &amp; Human Services"/>
    <s v="Curriculum and Instruction"/>
    <n v="4.9166666666666599"/>
    <n v="5"/>
    <n v="9"/>
    <n v="4"/>
    <n v="44.444444444444002"/>
    <n v="4.9545454545454497"/>
    <x v="18"/>
    <x v="1267"/>
    <n v="5"/>
  </r>
  <r>
    <s v="202620-23564"/>
    <s v="23564 Research on the Learner"/>
    <n v="202620"/>
    <s v="L"/>
    <s v="EDCI"/>
    <n v="652"/>
    <s v="41B"/>
    <x v="266"/>
    <s v="Education &amp; Human Services"/>
    <s v="Curriculum and Instruction"/>
    <n v="4.4583333333333304"/>
    <n v="4.75"/>
    <n v="13"/>
    <n v="4"/>
    <n v="30.769230769229999"/>
    <n v="4.5909090909090899"/>
    <x v="8"/>
    <x v="1268"/>
    <n v="9"/>
  </r>
  <r>
    <s v="202620-23566"/>
    <s v="23566 Research: Design &amp; Replicatn"/>
    <n v="202620"/>
    <s v="L"/>
    <s v="EDCI"/>
    <n v="698"/>
    <s v="41B"/>
    <x v="242"/>
    <s v="Education &amp; Human Services"/>
    <s v="Curriculum and Instruction"/>
    <n v="4.9583333333333304"/>
    <n v="5"/>
    <n v="10"/>
    <n v="4"/>
    <n v="40"/>
    <n v="4.9772727272727204"/>
    <x v="2"/>
    <x v="1269"/>
    <n v="6"/>
  </r>
  <r>
    <s v="202620-23567"/>
    <s v="23567 Coursera Certificate Pathways"/>
    <n v="202620"/>
    <n v="1"/>
    <s v="CSCI"/>
    <n v="497"/>
    <s v="02W"/>
    <x v="424"/>
    <s v="Science &amp; Engineering"/>
    <s v="Computer Science &amp; Info Sys"/>
    <n v="4.6666666666666599"/>
    <n v="4.6666666666666599"/>
    <n v="14"/>
    <n v="3"/>
    <n v="21.428571428571001"/>
    <n v="4.6666666666666599"/>
    <x v="16"/>
    <x v="1270"/>
    <n v="11"/>
  </r>
  <r>
    <s v="202620-23569"/>
    <s v="23569 AI Using Python"/>
    <n v="202620"/>
    <n v="1"/>
    <s v="CSCI"/>
    <n v="538"/>
    <s v="01W"/>
    <x v="427"/>
    <s v="Science &amp; Engineering"/>
    <s v="Computer Science &amp; Info Sys"/>
    <n v="4.25"/>
    <n v="4.25"/>
    <n v="10"/>
    <n v="4"/>
    <n v="40"/>
    <n v="4.25"/>
    <x v="9"/>
    <x v="1271"/>
    <n v="6"/>
  </r>
  <r>
    <s v="202620-23570"/>
    <s v="23570 Neural Net &amp; Deep Learning"/>
    <n v="202620"/>
    <n v="1"/>
    <s v="CSCI"/>
    <n v="560"/>
    <s v="01W"/>
    <x v="427"/>
    <s v="Science &amp; Engineering"/>
    <s v="Computer Science &amp; Info Sys"/>
    <m/>
    <m/>
    <n v="7"/>
    <n v="0"/>
    <n v="0"/>
    <m/>
    <x v="9"/>
    <x v="1272"/>
    <n v="7"/>
  </r>
  <r>
    <s v="202620-23572"/>
    <s v="23572 Information Security"/>
    <n v="202620"/>
    <n v="1"/>
    <s v="CSCI"/>
    <n v="563"/>
    <s v="01W"/>
    <x v="428"/>
    <s v="Science &amp; Engineering"/>
    <s v="Computer Science &amp; Info Sys"/>
    <n v="5"/>
    <n v="5"/>
    <n v="16"/>
    <n v="4"/>
    <n v="25"/>
    <n v="5"/>
    <x v="4"/>
    <x v="1273"/>
    <n v="12"/>
  </r>
  <r>
    <s v="202620-23580"/>
    <s v="23580 Nursing Care of Adults II"/>
    <n v="202620"/>
    <n v="1"/>
    <s v="NURS"/>
    <n v="4650"/>
    <s v="01B"/>
    <x v="452"/>
    <s v="Education &amp; Human Services"/>
    <s v="Nursing"/>
    <n v="3.51388888888888"/>
    <n v="3.6666666666666599"/>
    <n v="43"/>
    <n v="12"/>
    <n v="27.906976744186"/>
    <n v="3.5833333333333299"/>
    <x v="19"/>
    <x v="1274"/>
    <n v="31"/>
  </r>
  <r>
    <s v="202620-23591"/>
    <s v="23591 Wildlife Population Biology"/>
    <n v="202620"/>
    <n v="1"/>
    <s v="BSC"/>
    <n v="416"/>
    <s v="01E"/>
    <x v="143"/>
    <s v="Science &amp; Engineering"/>
    <s v="Biological &amp; Environmental Sci"/>
    <n v="3.75"/>
    <n v="3.75"/>
    <n v="8"/>
    <n v="4"/>
    <n v="50"/>
    <n v="3.75"/>
    <x v="11"/>
    <x v="1275"/>
    <n v="4"/>
  </r>
  <r>
    <s v="202620-23592"/>
    <s v="23592 Nursing Research"/>
    <n v="202620"/>
    <n v="1"/>
    <s v="NURS"/>
    <n v="4342"/>
    <s v="01W"/>
    <x v="453"/>
    <s v="Education &amp; Human Services"/>
    <s v="Nursing"/>
    <n v="4.2083333333333304"/>
    <n v="4.05"/>
    <n v="30"/>
    <n v="8"/>
    <n v="26.666666666666"/>
    <n v="4.1363636363636296"/>
    <x v="3"/>
    <x v="1276"/>
    <n v="22"/>
  </r>
  <r>
    <s v="202620-23594"/>
    <s v="23594 Immunology"/>
    <n v="202620"/>
    <n v="1"/>
    <s v="BSC"/>
    <n v="420"/>
    <s v="01E"/>
    <x v="178"/>
    <s v="Science &amp; Engineering"/>
    <s v="Biological &amp; Environmental Sci"/>
    <n v="4.6666666666666599"/>
    <n v="4.76"/>
    <n v="20"/>
    <n v="5"/>
    <n v="25"/>
    <n v="4.7090909090909001"/>
    <x v="14"/>
    <x v="1277"/>
    <n v="15"/>
  </r>
  <r>
    <s v="202620-23602"/>
    <s v="23602 Prev Tech in Athletic Training"/>
    <n v="202620"/>
    <n v="1"/>
    <s v="HHPA"/>
    <n v="214"/>
    <s v="01E"/>
    <x v="89"/>
    <s v="Education &amp; Human Services"/>
    <s v="Health &amp; Human Performance"/>
    <n v="4.5"/>
    <n v="4.5"/>
    <n v="7"/>
    <n v="2"/>
    <n v="28.571428571428001"/>
    <n v="4.5"/>
    <x v="8"/>
    <x v="1278"/>
    <n v="5"/>
  </r>
  <r>
    <s v="202620-23603"/>
    <s v="23603 Therapeutic  Rehab"/>
    <n v="202620"/>
    <n v="1"/>
    <s v="HHPA"/>
    <n v="339"/>
    <s v="01E"/>
    <x v="89"/>
    <s v="Education &amp; Human Services"/>
    <s v="Health &amp; Human Performance"/>
    <n v="4.5999999999999996"/>
    <n v="4.5999999999999996"/>
    <n v="8"/>
    <n v="5"/>
    <n v="62.5"/>
    <n v="4.5999999999999996"/>
    <x v="8"/>
    <x v="1279"/>
    <n v="3"/>
  </r>
  <r>
    <s v="202620-23604"/>
    <s v="23604 Therapeutic Rehab Lab"/>
    <n v="202620"/>
    <n v="1"/>
    <s v="HHPA"/>
    <n v="340"/>
    <s v="01E"/>
    <x v="89"/>
    <s v="Education &amp; Human Services"/>
    <s v="Health &amp; Human Performance"/>
    <n v="4.6666666666666599"/>
    <n v="4.6666666666666599"/>
    <n v="5"/>
    <n v="3"/>
    <n v="60"/>
    <n v="4.6666666666666599"/>
    <x v="8"/>
    <x v="1280"/>
    <n v="2"/>
  </r>
  <r>
    <s v="202620-23612"/>
    <s v="23612 Cardiopulmonary Physiology"/>
    <n v="202620"/>
    <n v="1"/>
    <s v="HHPK"/>
    <n v="532"/>
    <s v="01E"/>
    <x v="544"/>
    <s v="Education &amp; Human Services"/>
    <s v="Health &amp; Human Performance"/>
    <n v="5"/>
    <n v="5"/>
    <n v="12"/>
    <n v="1"/>
    <n v="8.333333333333"/>
    <n v="5"/>
    <x v="13"/>
    <x v="1281"/>
    <n v="11"/>
  </r>
  <r>
    <s v="202620-23613"/>
    <s v="23613 Org Strat Implementation"/>
    <n v="202620"/>
    <n v="1"/>
    <s v="HHPS"/>
    <n v="316"/>
    <s v="01E"/>
    <x v="126"/>
    <s v="Education &amp; Human Services"/>
    <s v="Health &amp; Human Performance"/>
    <n v="5"/>
    <n v="4.6666666666666599"/>
    <n v="18"/>
    <n v="3"/>
    <n v="16.666666666666"/>
    <n v="4.8484848484848397"/>
    <x v="6"/>
    <x v="1282"/>
    <n v="15"/>
  </r>
  <r>
    <s v="202620-23614"/>
    <s v="23614 Nutr Edu &amp; Couns"/>
    <n v="202620"/>
    <n v="1"/>
    <s v="NUTR"/>
    <n v="340"/>
    <s v="01E"/>
    <x v="81"/>
    <s v="Education &amp; Human Services"/>
    <s v="Health &amp; Human Performance"/>
    <n v="5"/>
    <n v="5"/>
    <n v="4"/>
    <n v="2"/>
    <n v="50"/>
    <n v="5"/>
    <x v="1"/>
    <x v="1283"/>
    <n v="2"/>
  </r>
  <r>
    <s v="202620-23615"/>
    <s v="23615 Nutr Assess"/>
    <n v="202620"/>
    <n v="1"/>
    <s v="NUTR"/>
    <n v="350"/>
    <s v="01E"/>
    <x v="81"/>
    <s v="Education &amp; Human Services"/>
    <s v="Health &amp; Human Performance"/>
    <n v="5"/>
    <n v="5"/>
    <n v="4"/>
    <n v="2"/>
    <n v="50"/>
    <n v="5"/>
    <x v="1"/>
    <x v="1284"/>
    <n v="2"/>
  </r>
  <r>
    <s v="202620-23616"/>
    <s v="23616 Community Nutrition"/>
    <n v="202620"/>
    <n v="1"/>
    <s v="NUTR"/>
    <n v="510"/>
    <s v="01W"/>
    <x v="545"/>
    <s v="Education &amp; Human Services"/>
    <s v="Health &amp; Human Performance"/>
    <n v="4.5833333333333304"/>
    <n v="4.7"/>
    <n v="10"/>
    <n v="2"/>
    <n v="20"/>
    <n v="4.6363636363636296"/>
    <x v="7"/>
    <x v="1285"/>
    <n v="8"/>
  </r>
  <r>
    <s v="202620-23617"/>
    <s v="23617 Foodservice Management"/>
    <n v="202620"/>
    <n v="1"/>
    <s v="NUTR"/>
    <n v="520"/>
    <s v="01W"/>
    <x v="545"/>
    <s v="Education &amp; Human Services"/>
    <s v="Health &amp; Human Performance"/>
    <n v="4.8333333333333304"/>
    <n v="4.5"/>
    <n v="7"/>
    <n v="2"/>
    <n v="28.571428571428001"/>
    <n v="4.6818181818181799"/>
    <x v="7"/>
    <x v="1286"/>
    <n v="5"/>
  </r>
  <r>
    <s v="202620-23618"/>
    <s v="23618 Medical Nutrition Therapy"/>
    <n v="202620"/>
    <n v="1"/>
    <s v="NUTR"/>
    <n v="550"/>
    <s v="01W"/>
    <x v="545"/>
    <s v="Education &amp; Human Services"/>
    <s v="Health &amp; Human Performance"/>
    <n v="4.4166666666666599"/>
    <n v="4.3"/>
    <n v="9"/>
    <n v="2"/>
    <n v="22.222222222222001"/>
    <n v="4.3636363636363598"/>
    <x v="7"/>
    <x v="1287"/>
    <n v="7"/>
  </r>
  <r>
    <s v="202620-23619"/>
    <s v="23619 Lifespan Development"/>
    <n v="202620"/>
    <n v="1"/>
    <s v="PSY"/>
    <n v="322"/>
    <s v="01H"/>
    <x v="247"/>
    <s v="Education &amp; Human Services"/>
    <s v="Psychology &amp; Special Education"/>
    <n v="4.7916666666666599"/>
    <n v="4.8499999999999996"/>
    <n v="13"/>
    <n v="4"/>
    <n v="30.769230769229999"/>
    <n v="4.8181818181818103"/>
    <x v="18"/>
    <x v="1288"/>
    <n v="9"/>
  </r>
  <r>
    <s v="202620-23622"/>
    <s v="23622 Applied Professional Ethics"/>
    <n v="202620"/>
    <n v="1"/>
    <s v="PSY"/>
    <n v="205"/>
    <s v="02W"/>
    <x v="75"/>
    <s v="Education &amp; Human Services"/>
    <s v="Psychology &amp; Special Education"/>
    <n v="4"/>
    <n v="5"/>
    <n v="39"/>
    <n v="1"/>
    <n v="2.5641025641019999"/>
    <n v="4.4545454545454497"/>
    <x v="8"/>
    <x v="1289"/>
    <n v="38"/>
  </r>
  <r>
    <s v="202620-23623"/>
    <s v="23623 Psychology of Adjustment"/>
    <n v="202620"/>
    <n v="1"/>
    <s v="PSY"/>
    <n v="2315"/>
    <s v="01W"/>
    <x v="546"/>
    <s v="Education &amp; Human Services"/>
    <s v="Psychology &amp; Special Education"/>
    <n v="4.05555555555555"/>
    <n v="4.1333333333333302"/>
    <n v="31"/>
    <n v="3"/>
    <n v="9.6774193548379994"/>
    <n v="4.0909090909090899"/>
    <x v="3"/>
    <x v="1290"/>
    <n v="28"/>
  </r>
  <r>
    <s v="202620-23624"/>
    <s v="23624 I/O Psychology"/>
    <n v="202620"/>
    <n v="1"/>
    <s v="PSY"/>
    <n v="404"/>
    <s v="01W"/>
    <x v="547"/>
    <s v="Education &amp; Human Services"/>
    <s v="Psychology &amp; Special Education"/>
    <n v="4.6666666666666599"/>
    <n v="4.7999999999999901"/>
    <n v="35"/>
    <n v="6"/>
    <n v="17.142857142857"/>
    <n v="4.7272727272727204"/>
    <x v="18"/>
    <x v="1291"/>
    <n v="29"/>
  </r>
  <r>
    <s v="202620-23631"/>
    <s v="23631 Community Ecology"/>
    <n v="202620"/>
    <n v="1"/>
    <s v="BSC"/>
    <n v="510"/>
    <s v="01W"/>
    <x v="144"/>
    <s v="Science &amp; Engineering"/>
    <s v="Biological &amp; Environmental Sci"/>
    <n v="4.43333333333333"/>
    <n v="4.4000000000000004"/>
    <n v="21"/>
    <n v="5"/>
    <n v="23.809523809523"/>
    <n v="4.41818181818181"/>
    <x v="4"/>
    <x v="1292"/>
    <n v="16"/>
  </r>
  <r>
    <s v="202620-23634"/>
    <s v="23634 Advanced Immunology"/>
    <n v="202620"/>
    <n v="1"/>
    <s v="BSC"/>
    <n v="520"/>
    <s v="01W"/>
    <x v="178"/>
    <s v="Science &amp; Engineering"/>
    <s v="Biological &amp; Environmental Sci"/>
    <n v="4.8333333333333304"/>
    <n v="5"/>
    <n v="10"/>
    <n v="2"/>
    <n v="20"/>
    <n v="4.9090909090909003"/>
    <x v="14"/>
    <x v="1293"/>
    <n v="8"/>
  </r>
  <r>
    <s v="202620-23637"/>
    <s v="23637 Epigenetics"/>
    <n v="202620"/>
    <n v="1"/>
    <s v="BSC"/>
    <n v="521"/>
    <s v="01W"/>
    <x v="32"/>
    <s v="Science &amp; Engineering"/>
    <s v="Biological &amp; Environmental Sci"/>
    <m/>
    <m/>
    <n v="12"/>
    <n v="0"/>
    <n v="0"/>
    <m/>
    <x v="13"/>
    <x v="1294"/>
    <n v="12"/>
  </r>
  <r>
    <s v="202620-23638"/>
    <s v="23638 Epigenetics"/>
    <n v="202620"/>
    <n v="1"/>
    <s v="BSC"/>
    <n v="521"/>
    <s v="01B"/>
    <x v="32"/>
    <s v="Science &amp; Engineering"/>
    <s v="Biological &amp; Environmental Sci"/>
    <n v="4.7666666666666604"/>
    <n v="4.8"/>
    <n v="6"/>
    <n v="5"/>
    <n v="83.333333333333002"/>
    <n v="4.7818181818181804"/>
    <x v="13"/>
    <x v="1295"/>
    <n v="1"/>
  </r>
  <r>
    <s v="202620-23639"/>
    <s v="23639 Ethics in Clinical Practice"/>
    <n v="202620"/>
    <s v="L"/>
    <s v="PSY"/>
    <n v="538"/>
    <s v="01W"/>
    <x v="308"/>
    <s v="Education &amp; Human Services"/>
    <s v="Psychology &amp; Special Education"/>
    <n v="4.8333333333333304"/>
    <n v="5"/>
    <n v="6"/>
    <n v="1"/>
    <n v="16.666666666666"/>
    <n v="4.9090909090909003"/>
    <x v="3"/>
    <x v="1296"/>
    <n v="5"/>
  </r>
  <r>
    <s v="202620-23640"/>
    <s v="23640 Developmental Psychology"/>
    <n v="202620"/>
    <s v="L"/>
    <s v="PSY"/>
    <n v="545"/>
    <s v="01W"/>
    <x v="343"/>
    <s v="Education &amp; Human Services"/>
    <s v="Psychology &amp; Special Education"/>
    <n v="5"/>
    <n v="5"/>
    <n v="15"/>
    <n v="1"/>
    <n v="6.6666666666659999"/>
    <n v="5"/>
    <x v="2"/>
    <x v="1297"/>
    <n v="14"/>
  </r>
  <r>
    <s v="202620-23641"/>
    <s v="23641 Ethical Issues in Organization"/>
    <n v="202620"/>
    <s v="L"/>
    <s v="PSY"/>
    <n v="594"/>
    <s v="01W"/>
    <x v="548"/>
    <s v="Education &amp; Human Services"/>
    <s v="Psychology &amp; Special Education"/>
    <n v="3.4682539682539599"/>
    <n v="3.5714285714285698"/>
    <n v="20"/>
    <n v="7"/>
    <n v="35"/>
    <n v="3.5151515151515098"/>
    <x v="3"/>
    <x v="1298"/>
    <n v="13"/>
  </r>
  <r>
    <s v="202620-23643"/>
    <s v="23643 Cultural Profiles in Education"/>
    <n v="202620"/>
    <s v="L"/>
    <s v="EDCI"/>
    <n v="597"/>
    <s v="02W"/>
    <x v="549"/>
    <s v="Education &amp; Human Services"/>
    <s v="Curriculum and Instruction"/>
    <n v="4.7037037037036997"/>
    <n v="4.5866666666666598"/>
    <n v="32"/>
    <n v="10"/>
    <n v="31.25"/>
    <n v="4.6505050505050498"/>
    <x v="4"/>
    <x v="1299"/>
    <n v="22"/>
  </r>
  <r>
    <s v="202620-23646"/>
    <s v="23646 Policy &amp; Advocacy in Education"/>
    <n v="202620"/>
    <s v="L"/>
    <s v="EDCI"/>
    <n v="697"/>
    <s v="41B"/>
    <x v="549"/>
    <s v="Education &amp; Human Services"/>
    <s v="Curriculum and Instruction"/>
    <n v="4.5416666666666599"/>
    <n v="4.1500000000000004"/>
    <n v="10"/>
    <n v="4"/>
    <n v="40"/>
    <n v="4.3636363636363598"/>
    <x v="4"/>
    <x v="1300"/>
    <n v="6"/>
  </r>
  <r>
    <s v="202620-23654"/>
    <s v="23654 Plant Microbiome"/>
    <n v="202620"/>
    <n v="1"/>
    <s v="BSC"/>
    <n v="523"/>
    <s v="01W"/>
    <x v="228"/>
    <s v="Science &amp; Engineering"/>
    <s v="Biological &amp; Environmental Sci"/>
    <n v="4.4583333333333304"/>
    <n v="4.5"/>
    <n v="8"/>
    <n v="4"/>
    <n v="50"/>
    <n v="4.4772727272727204"/>
    <x v="18"/>
    <x v="1301"/>
    <n v="4"/>
  </r>
  <r>
    <s v="202620-23656"/>
    <s v="23656 Advanced Developmental Biology"/>
    <n v="202620"/>
    <n v="1"/>
    <s v="BSC"/>
    <n v="526"/>
    <s v="01W"/>
    <x v="145"/>
    <s v="Science &amp; Engineering"/>
    <s v="Biological &amp; Environmental Sci"/>
    <n v="5"/>
    <n v="5"/>
    <n v="12"/>
    <n v="1"/>
    <n v="8.333333333333"/>
    <n v="5"/>
    <x v="14"/>
    <x v="1302"/>
    <n v="11"/>
  </r>
  <r>
    <s v="202620-23658"/>
    <s v="23658 Vertebrate Zoology"/>
    <n v="202620"/>
    <n v="1"/>
    <s v="BSC"/>
    <n v="534"/>
    <s v="01W"/>
    <x v="147"/>
    <s v="Science &amp; Engineering"/>
    <s v="Biological &amp; Environmental Sci"/>
    <n v="4.0333333333333297"/>
    <n v="4.4400000000000004"/>
    <n v="18"/>
    <n v="5"/>
    <n v="27.777777777777001"/>
    <n v="4.2181818181818098"/>
    <x v="18"/>
    <x v="1303"/>
    <n v="13"/>
  </r>
  <r>
    <s v="202620-23660"/>
    <s v="23660 Basic Counseling Skills"/>
    <n v="202620"/>
    <s v="L"/>
    <s v="COUN"/>
    <n v="516"/>
    <s v="1SW"/>
    <x v="207"/>
    <s v="Education &amp; Human Services"/>
    <s v="Counseling"/>
    <n v="4.9583333333333304"/>
    <n v="4.9000000000000004"/>
    <n v="16"/>
    <n v="4"/>
    <n v="25"/>
    <n v="4.9318181818181799"/>
    <x v="4"/>
    <x v="1304"/>
    <n v="12"/>
  </r>
  <r>
    <s v="202620-23666"/>
    <s v="23666 Web 2.0 Tech for Instruction"/>
    <n v="202620"/>
    <s v="I"/>
    <s v="ETEC"/>
    <n v="527"/>
    <s v="01W"/>
    <x v="550"/>
    <s v="Education &amp; Human Services"/>
    <s v="Higher Edu &amp; Learning Technol"/>
    <n v="4.8333333333333304"/>
    <n v="5"/>
    <n v="15"/>
    <n v="2"/>
    <n v="13.333333333333"/>
    <n v="4.9090909090909003"/>
    <x v="2"/>
    <x v="1305"/>
    <n v="13"/>
  </r>
  <r>
    <s v="202620-23668"/>
    <s v="23668 Introductory Biology II"/>
    <n v="202620"/>
    <n v="1"/>
    <s v="BSC"/>
    <n v="1407"/>
    <s v="01E"/>
    <x v="183"/>
    <s v="Science &amp; Engineering"/>
    <s v="Biological &amp; Environmental Sci"/>
    <n v="3.5208333333333299"/>
    <n v="4.2750000000000004"/>
    <n v="47"/>
    <n v="8"/>
    <n v="17.021276595743998"/>
    <n v="3.8636363636363602"/>
    <x v="4"/>
    <x v="1306"/>
    <n v="39"/>
  </r>
  <r>
    <s v="202620-23669"/>
    <s v="23669 Introductory Biology II"/>
    <n v="202620"/>
    <n v="1"/>
    <s v="BSC"/>
    <n v="1407"/>
    <s v="02E"/>
    <x v="183"/>
    <s v="Science &amp; Engineering"/>
    <s v="Biological &amp; Environmental Sci"/>
    <n v="4.0476190476190403"/>
    <n v="4.0285714285714196"/>
    <n v="48"/>
    <n v="7"/>
    <n v="14.583333333333"/>
    <n v="4.0389610389610304"/>
    <x v="4"/>
    <x v="1307"/>
    <n v="41"/>
  </r>
  <r>
    <s v="202620-23670"/>
    <s v="23670 Working with People: Process"/>
    <n v="202620"/>
    <s v="L"/>
    <s v="COUN"/>
    <n v="597"/>
    <s v="01W"/>
    <x v="231"/>
    <s v="Education &amp; Human Services"/>
    <s v="Counseling"/>
    <n v="4.3333333333333304"/>
    <n v="4.6399999999999997"/>
    <n v="14"/>
    <n v="5"/>
    <n v="35.714285714284998"/>
    <n v="4.47272727272727"/>
    <x v="18"/>
    <x v="1308"/>
    <n v="9"/>
  </r>
  <r>
    <s v="202620-23671"/>
    <s v="23671 Working with People: Process"/>
    <n v="202620"/>
    <s v="L"/>
    <s v="COUN"/>
    <n v="597"/>
    <s v="02W"/>
    <x v="216"/>
    <s v="Education &amp; Human Services"/>
    <s v="Counseling"/>
    <n v="3.6666666666666599"/>
    <n v="4.2"/>
    <n v="11"/>
    <n v="2"/>
    <n v="18.181818181817999"/>
    <n v="3.9090909090908998"/>
    <x v="21"/>
    <x v="1309"/>
    <n v="9"/>
  </r>
  <r>
    <s v="202620-23672"/>
    <s v="23672 Instr/Stratg for the Cont Are"/>
    <n v="202620"/>
    <n v="1"/>
    <s v="SPED"/>
    <n v="475"/>
    <s v="01E"/>
    <x v="347"/>
    <s v="Education &amp; Human Services"/>
    <s v="Psychology &amp; Special Education"/>
    <n v="4.9444444444444402"/>
    <n v="5"/>
    <n v="10"/>
    <n v="3"/>
    <n v="30"/>
    <n v="4.96969696969696"/>
    <x v="5"/>
    <x v="1310"/>
    <n v="7"/>
  </r>
  <r>
    <s v="202620-23673"/>
    <s v="23673 Intellectual Assesmnt I"/>
    <n v="202620"/>
    <s v="L"/>
    <s v="PSY"/>
    <n v="573"/>
    <s v="0SW"/>
    <x v="551"/>
    <s v="Education &amp; Human Services"/>
    <s v="Psychology &amp; Special Education"/>
    <n v="4.4166666666666599"/>
    <n v="4.3"/>
    <n v="16"/>
    <n v="2"/>
    <n v="12.5"/>
    <n v="4.3636363636363598"/>
    <x v="5"/>
    <x v="1311"/>
    <n v="14"/>
  </r>
  <r>
    <s v="202620-23675"/>
    <s v="23675 Current Topics in Special Educ"/>
    <n v="202620"/>
    <n v="1"/>
    <s v="SPED"/>
    <n v="420"/>
    <s v="OSW"/>
    <x v="552"/>
    <s v="Education &amp; Human Services"/>
    <s v="Psychology &amp; Special Education"/>
    <n v="5"/>
    <n v="5"/>
    <n v="10"/>
    <n v="2"/>
    <n v="20"/>
    <n v="5"/>
    <x v="6"/>
    <x v="1312"/>
    <n v="8"/>
  </r>
  <r>
    <s v="202620-23676"/>
    <s v="23676 Princ of Cog Assess"/>
    <n v="202620"/>
    <s v="L"/>
    <s v="SPED"/>
    <n v="573"/>
    <s v="0SW"/>
    <x v="551"/>
    <s v="Education &amp; Human Services"/>
    <s v="Psychology &amp; Special Education"/>
    <n v="3.8333333333333299"/>
    <n v="4"/>
    <n v="10"/>
    <n v="1"/>
    <n v="10"/>
    <n v="3.9090909090908998"/>
    <x v="5"/>
    <x v="1313"/>
    <n v="9"/>
  </r>
  <r>
    <s v="202620-23677"/>
    <s v="23677 Fostering Transition and Coll"/>
    <n v="202620"/>
    <n v="1"/>
    <s v="SPED"/>
    <n v="464"/>
    <s v="0SW"/>
    <x v="340"/>
    <s v="Education &amp; Human Services"/>
    <s v="Psychology &amp; Special Education"/>
    <n v="5"/>
    <n v="5"/>
    <n v="10"/>
    <n v="1"/>
    <n v="10"/>
    <n v="5"/>
    <x v="7"/>
    <x v="1314"/>
    <n v="9"/>
  </r>
  <r>
    <s v="202620-23678"/>
    <s v="23678 Ag Economics"/>
    <n v="202620"/>
    <n v="1"/>
    <s v="AEC"/>
    <n v="2317"/>
    <s v="02W"/>
    <x v="383"/>
    <s v="Ag Sciences &amp; Nat Resources"/>
    <s v="Ag Science &amp; Natural Resources"/>
    <n v="4.4000000000000004"/>
    <n v="4.4000000000000004"/>
    <n v="31"/>
    <n v="5"/>
    <n v="16.129032258064001"/>
    <n v="4.4000000000000004"/>
    <x v="6"/>
    <x v="1315"/>
    <n v="26"/>
  </r>
  <r>
    <s v="202620-23695"/>
    <s v="23695 Intro to Animal Science Lab"/>
    <n v="202620"/>
    <n v="1"/>
    <s v="ANS"/>
    <n v="1119"/>
    <s v="03L"/>
    <x v="397"/>
    <s v="Ag Sciences &amp; Nat Resources"/>
    <s v="Ag Science &amp; Natural Resources"/>
    <n v="3.88888888888888"/>
    <n v="4.1999999999999904"/>
    <n v="23"/>
    <n v="3"/>
    <n v="13.043478260869"/>
    <n v="4.0303030303030303"/>
    <x v="2"/>
    <x v="1316"/>
    <n v="20"/>
  </r>
  <r>
    <s v="202620-23697"/>
    <s v="23697 Beef Cattle Management"/>
    <n v="202620"/>
    <n v="1"/>
    <s v="ANS"/>
    <n v="412"/>
    <s v="01E"/>
    <x v="519"/>
    <s v="Ag Sciences &amp; Nat Resources"/>
    <s v="Ag Science &amp; Natural Resources"/>
    <n v="4.125"/>
    <n v="4.5"/>
    <n v="8"/>
    <n v="4"/>
    <n v="50"/>
    <n v="4.2954545454545396"/>
    <x v="0"/>
    <x v="1317"/>
    <n v="4"/>
  </r>
  <r>
    <s v="202620-23698"/>
    <s v="23698 Beef Cattle Mgt Lab"/>
    <n v="202620"/>
    <n v="1"/>
    <s v="ANS"/>
    <s v="412L"/>
    <s v="01L"/>
    <x v="519"/>
    <s v="Ag Sciences &amp; Nat Resources"/>
    <s v="Ag Science &amp; Natural Resources"/>
    <n v="4.3333333333333304"/>
    <n v="4.55"/>
    <n v="8"/>
    <n v="4"/>
    <n v="50"/>
    <n v="4.4318181818181799"/>
    <x v="0"/>
    <x v="1318"/>
    <n v="4"/>
  </r>
  <r>
    <s v="202620-23699"/>
    <s v="23699 Sheep and Goat Management"/>
    <n v="202620"/>
    <n v="1"/>
    <s v="ANS"/>
    <n v="411"/>
    <s v="01E"/>
    <x v="384"/>
    <s v="Ag Sciences &amp; Nat Resources"/>
    <s v="Ag Science &amp; Natural Resources"/>
    <n v="5"/>
    <n v="5"/>
    <n v="17"/>
    <n v="4"/>
    <n v="23.529411764704999"/>
    <n v="5"/>
    <x v="4"/>
    <x v="1319"/>
    <n v="13"/>
  </r>
  <r>
    <s v="202620-23700"/>
    <s v="23700 Sheep and Goat Management Lab"/>
    <n v="202620"/>
    <n v="1"/>
    <s v="ANS"/>
    <s v="411L"/>
    <s v="01L"/>
    <x v="384"/>
    <s v="Ag Sciences &amp; Nat Resources"/>
    <s v="Ag Science &amp; Natural Resources"/>
    <n v="5"/>
    <n v="5"/>
    <n v="17"/>
    <n v="3"/>
    <n v="17.647058823529001"/>
    <n v="5"/>
    <x v="4"/>
    <x v="1320"/>
    <n v="14"/>
  </r>
  <r>
    <s v="202620-23701"/>
    <s v="23701 Diseases/Parasites Livest"/>
    <n v="202620"/>
    <n v="1"/>
    <s v="ANS"/>
    <n v="419"/>
    <s v="01E"/>
    <x v="396"/>
    <s v="Ag Sciences &amp; Nat Resources"/>
    <s v="Ag Science &amp; Natural Resources"/>
    <n v="4.875"/>
    <n v="4.875"/>
    <n v="17"/>
    <n v="8"/>
    <n v="47.058823529411001"/>
    <n v="4.875"/>
    <x v="15"/>
    <x v="1321"/>
    <n v="9"/>
  </r>
  <r>
    <s v="202620-23703"/>
    <s v="23703 Equine Training"/>
    <n v="202620"/>
    <n v="1"/>
    <s v="EQSC"/>
    <n v="345"/>
    <n v="1"/>
    <x v="399"/>
    <s v="Ag Sciences &amp; Nat Resources"/>
    <s v="Ag Science &amp; Natural Resources"/>
    <n v="4.8571428571428497"/>
    <n v="4.8571428571428497"/>
    <n v="10"/>
    <n v="7"/>
    <n v="70"/>
    <n v="4.8571428571428497"/>
    <x v="19"/>
    <x v="1322"/>
    <n v="3"/>
  </r>
  <r>
    <s v="202620-23704"/>
    <s v="23704 Equine Training Lab”"/>
    <n v="202620"/>
    <n v="1"/>
    <s v="EQSC"/>
    <s v="345L"/>
    <s v="01L"/>
    <x v="399"/>
    <s v="Ag Sciences &amp; Nat Resources"/>
    <s v="Ag Science &amp; Natural Resources"/>
    <n v="4.8571428571428497"/>
    <n v="4.8571428571428497"/>
    <n v="10"/>
    <n v="7"/>
    <n v="70"/>
    <n v="4.8571428571428497"/>
    <x v="19"/>
    <x v="1323"/>
    <n v="3"/>
  </r>
  <r>
    <s v="202620-23707"/>
    <s v="23707 Hum Anatomy/Physiology I"/>
    <n v="202620"/>
    <n v="1"/>
    <s v="BSC"/>
    <n v="2401"/>
    <s v="01W"/>
    <x v="553"/>
    <s v="Science &amp; Engineering"/>
    <s v="Biological &amp; Environmental Sci"/>
    <n v="4.4583333333333304"/>
    <n v="4.5"/>
    <n v="45"/>
    <n v="4"/>
    <n v="8.8888888888879993"/>
    <n v="4.4772727272727204"/>
    <x v="10"/>
    <x v="1324"/>
    <n v="41"/>
  </r>
  <r>
    <s v="202620-23708"/>
    <s v="23708 Hum Anatomy/Physiology II"/>
    <n v="202620"/>
    <n v="1"/>
    <s v="BSC"/>
    <n v="2402"/>
    <s v="02E"/>
    <x v="218"/>
    <s v="Science &amp; Engineering"/>
    <s v="Biological &amp; Environmental Sci"/>
    <n v="4.5666666666666602"/>
    <n v="4.4000000000000004"/>
    <n v="38"/>
    <n v="5"/>
    <n v="13.157894736842"/>
    <n v="4.4909090909090903"/>
    <x v="3"/>
    <x v="1325"/>
    <n v="33"/>
  </r>
  <r>
    <s v="202620-23711"/>
    <s v="23711 Introductory Biology I Lab"/>
    <n v="202620"/>
    <n v="1"/>
    <s v="BSC"/>
    <s v="1406L"/>
    <s v="1LW"/>
    <x v="147"/>
    <s v="Science &amp; Engineering"/>
    <s v="Biological &amp; Environmental Sci"/>
    <n v="4.2499999999999902"/>
    <n v="4.5333333333333297"/>
    <n v="51"/>
    <n v="6"/>
    <n v="11.764705882352001"/>
    <n v="4.37878787878787"/>
    <x v="18"/>
    <x v="1326"/>
    <n v="45"/>
  </r>
  <r>
    <s v="202620-23713"/>
    <s v="23713 Hum Anatomy/Physiology I"/>
    <n v="202620"/>
    <n v="1"/>
    <s v="BSC"/>
    <n v="2401"/>
    <s v="01L"/>
    <x v="218"/>
    <s v="Science &amp; Engineering"/>
    <s v="Biological &amp; Environmental Sci"/>
    <n v="4.6666666666666599"/>
    <n v="4.68"/>
    <n v="22"/>
    <n v="5"/>
    <n v="22.727272727271998"/>
    <n v="4.6727272727272702"/>
    <x v="3"/>
    <x v="1327"/>
    <n v="17"/>
  </r>
  <r>
    <s v="202620-23714"/>
    <s v="23714 Hum Anatomy/Physiology I"/>
    <n v="202620"/>
    <n v="1"/>
    <s v="BSC"/>
    <n v="2401"/>
    <s v="02L"/>
    <x v="218"/>
    <s v="Science &amp; Engineering"/>
    <s v="Biological &amp; Environmental Sci"/>
    <n v="4.9166666666666599"/>
    <n v="4.9000000000000004"/>
    <n v="23"/>
    <n v="2"/>
    <n v="8.6956521739130004"/>
    <n v="4.9090909090909003"/>
    <x v="3"/>
    <x v="1328"/>
    <n v="21"/>
  </r>
  <r>
    <s v="202620-23715"/>
    <s v="23715 Hum Anatmy/Physiology Lab"/>
    <n v="202620"/>
    <n v="1"/>
    <s v="BSC"/>
    <s v="2402L"/>
    <s v="02L"/>
    <x v="183"/>
    <s v="Science &amp; Engineering"/>
    <s v="Biological &amp; Environmental Sci"/>
    <n v="3.5"/>
    <n v="4.5"/>
    <n v="21"/>
    <n v="2"/>
    <n v="9.5238095238089997"/>
    <n v="3.9545454545454501"/>
    <x v="4"/>
    <x v="1329"/>
    <n v="19"/>
  </r>
  <r>
    <s v="202620-23716"/>
    <s v="23716 Hum Anatmy/Physiology Lab"/>
    <n v="202620"/>
    <n v="1"/>
    <s v="BSC"/>
    <s v="2402L"/>
    <s v="03L"/>
    <x v="183"/>
    <s v="Science &amp; Engineering"/>
    <s v="Biological &amp; Environmental Sci"/>
    <n v="4.5"/>
    <n v="4.5"/>
    <n v="24"/>
    <n v="2"/>
    <n v="8.333333333333"/>
    <n v="4.5"/>
    <x v="4"/>
    <x v="1330"/>
    <n v="22"/>
  </r>
  <r>
    <s v="202620-23717"/>
    <s v="23717 Cell Biology lab"/>
    <n v="202620"/>
    <n v="1"/>
    <s v="BSC"/>
    <s v="303L"/>
    <s v="02L"/>
    <x v="32"/>
    <s v="Science &amp; Engineering"/>
    <s v="Biological &amp; Environmental Sci"/>
    <m/>
    <m/>
    <n v="4"/>
    <n v="0"/>
    <n v="0"/>
    <m/>
    <x v="13"/>
    <x v="1331"/>
    <n v="4"/>
  </r>
  <r>
    <s v="202620-23720"/>
    <s v="23720 Natural Disasters"/>
    <n v="202620"/>
    <n v="1"/>
    <s v="ENVS"/>
    <n v="103"/>
    <s v="02E"/>
    <x v="292"/>
    <s v="Science &amp; Engineering"/>
    <s v="Biological &amp; Environmental Sci"/>
    <n v="4.1666666666666599"/>
    <n v="4.2923076923076904"/>
    <n v="26"/>
    <n v="13"/>
    <n v="50"/>
    <n v="4.2237762237762198"/>
    <x v="10"/>
    <x v="1332"/>
    <n v="13"/>
  </r>
  <r>
    <s v="202620-23721"/>
    <s v="23721 Risk Assessment"/>
    <n v="202620"/>
    <n v="1"/>
    <s v="ENVS"/>
    <n v="301"/>
    <s v="01W"/>
    <x v="228"/>
    <s v="Science &amp; Engineering"/>
    <s v="Biological &amp; Environmental Sci"/>
    <n v="4.7222222222222197"/>
    <n v="4.6666666666666599"/>
    <n v="16"/>
    <n v="3"/>
    <n v="18.75"/>
    <n v="4.6969696969696901"/>
    <x v="18"/>
    <x v="1333"/>
    <n v="13"/>
  </r>
  <r>
    <s v="202620-23722"/>
    <s v="23722 Environmental Hydrology"/>
    <n v="202620"/>
    <n v="1"/>
    <s v="ENVS"/>
    <n v="305"/>
    <s v="01E"/>
    <x v="292"/>
    <s v="Science &amp; Engineering"/>
    <s v="Biological &amp; Environmental Sci"/>
    <n v="5"/>
    <n v="4.5"/>
    <n v="7"/>
    <n v="2"/>
    <n v="28.571428571428001"/>
    <n v="4.7727272727272698"/>
    <x v="10"/>
    <x v="1334"/>
    <n v="5"/>
  </r>
  <r>
    <s v="202620-23723"/>
    <s v="23723 Environmental Remediation"/>
    <n v="202620"/>
    <n v="1"/>
    <s v="ENVS"/>
    <n v="406"/>
    <s v="01E"/>
    <x v="292"/>
    <s v="Science &amp; Engineering"/>
    <s v="Biological &amp; Environmental Sci"/>
    <n v="4.1458333333333304"/>
    <n v="4.0250000000000004"/>
    <n v="12"/>
    <n v="8"/>
    <n v="66.666666666666003"/>
    <n v="4.0909090909090899"/>
    <x v="10"/>
    <x v="1335"/>
    <n v="4"/>
  </r>
  <r>
    <s v="202620-23726"/>
    <s v="23726 Plant Propagation"/>
    <n v="202620"/>
    <n v="1"/>
    <s v="PLS"/>
    <n v="306"/>
    <s v="01E"/>
    <x v="516"/>
    <s v="Ag Sciences &amp; Nat Resources"/>
    <s v="Ag Science &amp; Natural Resources"/>
    <n v="4.6666666666666599"/>
    <n v="4.76"/>
    <n v="7"/>
    <n v="5"/>
    <n v="71.428571428571004"/>
    <n v="4.7090909090909001"/>
    <x v="0"/>
    <x v="1336"/>
    <n v="2"/>
  </r>
  <r>
    <s v="202620-23727"/>
    <s v="23727 Plant Propagation"/>
    <n v="202620"/>
    <n v="1"/>
    <s v="PLS"/>
    <s v="306L"/>
    <s v="01L"/>
    <x v="516"/>
    <s v="Ag Sciences &amp; Nat Resources"/>
    <s v="Ag Science &amp; Natural Resources"/>
    <n v="4.6666666666666599"/>
    <n v="4.76"/>
    <n v="7"/>
    <n v="5"/>
    <n v="71.428571428571004"/>
    <n v="4.7090909090909001"/>
    <x v="0"/>
    <x v="1337"/>
    <n v="2"/>
  </r>
  <r>
    <s v="202620-23733"/>
    <s v="23733 Waterfowl Management"/>
    <n v="202620"/>
    <n v="1"/>
    <s v="AG"/>
    <n v="383"/>
    <s v="01W"/>
    <x v="31"/>
    <s v="Ag Sciences &amp; Nat Resources"/>
    <s v="Ag Science &amp; Natural Resources"/>
    <n v="3.3333333333333299"/>
    <n v="4.4000000000000004"/>
    <n v="13"/>
    <n v="2"/>
    <n v="15.384615384615"/>
    <n v="3.8181818181818099"/>
    <x v="12"/>
    <x v="1338"/>
    <n v="11"/>
  </r>
  <r>
    <s v="202620-23734"/>
    <s v="23734 Human Dimensions"/>
    <n v="202620"/>
    <n v="1"/>
    <s v="AG"/>
    <n v="440"/>
    <s v="01W"/>
    <x v="31"/>
    <s v="Ag Sciences &amp; Nat Resources"/>
    <s v="Ag Science &amp; Natural Resources"/>
    <m/>
    <m/>
    <n v="9"/>
    <n v="0"/>
    <n v="0"/>
    <m/>
    <x v="12"/>
    <x v="1339"/>
    <n v="9"/>
  </r>
  <r>
    <s v="202620-23737"/>
    <s v="23737 Research Lit &amp; Techniques"/>
    <n v="202620"/>
    <n v="1"/>
    <s v="BSC"/>
    <n v="595"/>
    <s v="01W"/>
    <x v="143"/>
    <s v="Science &amp; Engineering"/>
    <s v="Biological &amp; Environmental Sci"/>
    <n v="3.2083333333333299"/>
    <n v="4.05"/>
    <n v="13"/>
    <n v="4"/>
    <n v="30.769230769229999"/>
    <n v="3.5909090909090899"/>
    <x v="11"/>
    <x v="1340"/>
    <n v="9"/>
  </r>
  <r>
    <s v="202620-23740"/>
    <s v="23740 Hum Anatomy/Physiology II"/>
    <n v="202620"/>
    <n v="1"/>
    <s v="BSC"/>
    <n v="2402"/>
    <s v="9BE"/>
    <x v="456"/>
    <s v="Science &amp; Engineering"/>
    <s v="Biological &amp; Environmental Sci"/>
    <n v="3"/>
    <n v="2.96"/>
    <n v="15"/>
    <n v="5"/>
    <n v="33.333333333333002"/>
    <n v="2.9818181818181801"/>
    <x v="3"/>
    <x v="1341"/>
    <n v="10"/>
  </r>
  <r>
    <s v="202620-23741"/>
    <s v="23741 Elem Stats Methods"/>
    <n v="202620"/>
    <n v="1"/>
    <s v="MATH"/>
    <n v="1342"/>
    <s v="9BE"/>
    <x v="554"/>
    <s v="Science &amp; Engineering"/>
    <s v="Mathematics"/>
    <n v="4.8333333333333304"/>
    <n v="4.9666666666666597"/>
    <n v="12"/>
    <n v="6"/>
    <n v="50"/>
    <n v="4.89393939393939"/>
    <x v="4"/>
    <x v="1342"/>
    <n v="6"/>
  </r>
  <r>
    <s v="202620-23742"/>
    <s v="23742 United States Government"/>
    <n v="202620"/>
    <n v="1"/>
    <s v="PSCI"/>
    <n v="2305"/>
    <s v="9BW"/>
    <x v="555"/>
    <s v="Humanities, Social Sci &amp; Arts"/>
    <s v="Social Sciences"/>
    <n v="3.4444444444444402"/>
    <n v="4.1333333333333302"/>
    <n v="16"/>
    <n v="6"/>
    <n v="37.5"/>
    <n v="3.7575757575757498"/>
    <x v="0"/>
    <x v="1343"/>
    <n v="10"/>
  </r>
  <r>
    <s v="202620-23743"/>
    <s v="23743 Intermediate Spanish II"/>
    <n v="202620"/>
    <n v="1"/>
    <s v="SPA"/>
    <n v="2312"/>
    <s v="9BE"/>
    <x v="495"/>
    <s v="Humanities, Social Sci &amp; Arts"/>
    <s v="Literature &amp; Languages"/>
    <m/>
    <m/>
    <n v="5"/>
    <n v="0"/>
    <n v="0"/>
    <m/>
    <x v="3"/>
    <x v="1344"/>
    <n v="5"/>
  </r>
  <r>
    <s v="202620-23744"/>
    <s v="23744 Hum Bio: Struct/Funct"/>
    <n v="202620"/>
    <n v="1"/>
    <s v="BIOL"/>
    <n v="1309"/>
    <s v="CME"/>
    <x v="476"/>
    <s v="Science &amp; Engineering"/>
    <s v="Biological &amp; Environmental Sci"/>
    <m/>
    <m/>
    <n v="35"/>
    <n v="0"/>
    <n v="0"/>
    <m/>
    <x v="4"/>
    <x v="1345"/>
    <n v="35"/>
  </r>
  <r>
    <s v="202620-23749"/>
    <s v="23749 Organizational Dynamics"/>
    <n v="202620"/>
    <s v="J"/>
    <s v="OLT"/>
    <n v="515"/>
    <s v="01W"/>
    <x v="314"/>
    <s v="Education &amp; Human Services"/>
    <s v="Higher Edu &amp; Learning Technol"/>
    <n v="4.9444444444444402"/>
    <n v="4.86666666666666"/>
    <n v="33"/>
    <n v="3"/>
    <n v="9.0909090909089993"/>
    <n v="4.9090909090909003"/>
    <x v="15"/>
    <x v="1346"/>
    <n v="30"/>
  </r>
  <r>
    <s v="202620-23750"/>
    <s v="23750 Prin Macro Economics"/>
    <n v="202620"/>
    <n v="1"/>
    <s v="ECO"/>
    <n v="2301"/>
    <s v="MNW"/>
    <x v="478"/>
    <s v="Business"/>
    <s v="Acct, Fin, Eco, and Bus Law"/>
    <m/>
    <m/>
    <n v="61"/>
    <n v="0"/>
    <n v="0"/>
    <m/>
    <x v="19"/>
    <x v="1347"/>
    <n v="61"/>
  </r>
  <r>
    <s v="202620-23751"/>
    <s v="23751 Prin of Accounting II"/>
    <n v="202620"/>
    <n v="1"/>
    <s v="ACCT"/>
    <n v="2302"/>
    <s v="9FW"/>
    <x v="556"/>
    <s v="Business"/>
    <s v="Acct, Fin, Eco, and Bus Law"/>
    <n v="4.1666666666666599"/>
    <n v="3.8"/>
    <n v="3"/>
    <n v="1"/>
    <n v="33.333333333333002"/>
    <n v="4"/>
    <x v="3"/>
    <x v="1348"/>
    <n v="2"/>
  </r>
  <r>
    <s v="202620-23752"/>
    <s v="23752 Art Appreciation"/>
    <n v="202620"/>
    <n v="1"/>
    <s v="ART"/>
    <n v="1301"/>
    <s v="9FW"/>
    <x v="493"/>
    <s v="Humanities, Social Sci &amp; Arts"/>
    <s v="Art"/>
    <m/>
    <m/>
    <n v="15"/>
    <n v="0"/>
    <n v="0"/>
    <m/>
    <x v="7"/>
    <x v="1349"/>
    <n v="15"/>
  </r>
  <r>
    <s v="202620-23754"/>
    <s v="23754 Written Argument/Resrch"/>
    <n v="202620"/>
    <n v="1"/>
    <s v="ENG"/>
    <n v="1302"/>
    <s v="9FW"/>
    <x v="557"/>
    <s v="Humanities, Social Sci &amp; Arts"/>
    <s v="Literature &amp; Languages"/>
    <n v="4.5833333333333304"/>
    <n v="4.3"/>
    <n v="14"/>
    <n v="4"/>
    <n v="28.571428571428001"/>
    <n v="4.4545454545454497"/>
    <x v="12"/>
    <x v="1350"/>
    <n v="10"/>
  </r>
  <r>
    <s v="202620-23756"/>
    <s v="23756 US History Since 1865"/>
    <n v="202620"/>
    <n v="1"/>
    <s v="HIST"/>
    <n v="1302"/>
    <s v="9FW"/>
    <x v="457"/>
    <s v="Humanities, Social Sci &amp; Arts"/>
    <s v="History &amp; Liberal Studies"/>
    <n v="4.5"/>
    <n v="4.5"/>
    <n v="22"/>
    <n v="2"/>
    <n v="9.0909090909089993"/>
    <n v="4.5"/>
    <x v="1"/>
    <x v="1351"/>
    <n v="20"/>
  </r>
  <r>
    <s v="202620-23757"/>
    <s v="23757 Integrated Science II"/>
    <n v="202620"/>
    <n v="1"/>
    <s v="IS"/>
    <n v="1317"/>
    <s v="9FW"/>
    <x v="558"/>
    <s v="Science &amp; Engineering"/>
    <s v="Physics and Astronomy"/>
    <n v="4.1666666666666599"/>
    <n v="4.25"/>
    <n v="5"/>
    <n v="1"/>
    <n v="20"/>
    <n v="4.2"/>
    <x v="1"/>
    <x v="1352"/>
    <n v="4"/>
  </r>
  <r>
    <s v="202620-23758"/>
    <s v="23758 Texas Government"/>
    <n v="202620"/>
    <n v="1"/>
    <s v="PSCI"/>
    <n v="2306"/>
    <s v="9FW"/>
    <x v="555"/>
    <s v="Humanities, Social Sci &amp; Arts"/>
    <s v="Social Sciences"/>
    <n v="4.5"/>
    <n v="4.5"/>
    <n v="24"/>
    <n v="2"/>
    <n v="8.333333333333"/>
    <n v="4.5"/>
    <x v="0"/>
    <x v="1353"/>
    <n v="22"/>
  </r>
  <r>
    <s v="202620-23759"/>
    <s v="23759 Written Argument/Resrch"/>
    <n v="202620"/>
    <n v="1"/>
    <s v="ENG"/>
    <n v="1302"/>
    <s v="9RE"/>
    <x v="481"/>
    <s v="Humanities, Social Sci &amp; Arts"/>
    <s v="Literature &amp; Languages"/>
    <m/>
    <m/>
    <n v="19"/>
    <n v="0"/>
    <n v="0"/>
    <m/>
    <x v="3"/>
    <x v="1354"/>
    <n v="19"/>
  </r>
  <r>
    <s v="202620-23760"/>
    <s v="23760 Written Argument/Resrch"/>
    <n v="202620"/>
    <n v="1"/>
    <s v="ENG"/>
    <n v="1302"/>
    <s v="9AE"/>
    <x v="481"/>
    <s v="Humanities, Social Sci &amp; Arts"/>
    <s v="Literature &amp; Languages"/>
    <m/>
    <m/>
    <n v="4"/>
    <n v="0"/>
    <n v="0"/>
    <m/>
    <x v="3"/>
    <x v="1355"/>
    <n v="4"/>
  </r>
  <r>
    <s v="202620-23761"/>
    <s v="23761 US History Since 1865"/>
    <n v="202620"/>
    <n v="1"/>
    <s v="HIST"/>
    <n v="1302"/>
    <s v="9RE"/>
    <x v="484"/>
    <s v="Humanities, Social Sci &amp; Arts"/>
    <s v="History &amp; Liberal Studies"/>
    <m/>
    <m/>
    <n v="17"/>
    <n v="0"/>
    <n v="0"/>
    <m/>
    <x v="19"/>
    <x v="1356"/>
    <n v="17"/>
  </r>
  <r>
    <s v="202620-23762"/>
    <s v="23762 US History Since 1865"/>
    <n v="202620"/>
    <n v="1"/>
    <s v="HIST"/>
    <n v="1302"/>
    <s v="9AE"/>
    <x v="484"/>
    <s v="Humanities, Social Sci &amp; Arts"/>
    <s v="History &amp; Liberal Studies"/>
    <m/>
    <m/>
    <n v="7"/>
    <n v="0"/>
    <n v="0"/>
    <m/>
    <x v="19"/>
    <x v="1357"/>
    <n v="7"/>
  </r>
  <r>
    <s v="202620-23764"/>
    <s v="23764 Fund of Public Speaking"/>
    <n v="202620"/>
    <n v="1"/>
    <s v="COMS"/>
    <n v="1315"/>
    <s v="9RW"/>
    <x v="477"/>
    <s v="Humanities, Social Sci &amp; Arts"/>
    <s v="History &amp; Liberal Studies"/>
    <m/>
    <m/>
    <n v="10"/>
    <n v="0"/>
    <n v="0"/>
    <m/>
    <x v="8"/>
    <x v="1358"/>
    <n v="10"/>
  </r>
  <r>
    <s v="202620-23765"/>
    <s v="23765 Written Argument/Resrch"/>
    <n v="202620"/>
    <n v="1"/>
    <s v="ENG"/>
    <n v="1302"/>
    <s v="9SE"/>
    <x v="559"/>
    <s v="Humanities, Social Sci &amp; Arts"/>
    <s v="Literature &amp; Languages"/>
    <n v="5"/>
    <n v="5"/>
    <n v="53"/>
    <n v="1"/>
    <n v="1.88679245283"/>
    <n v="5"/>
    <x v="1"/>
    <x v="1359"/>
    <n v="52"/>
  </r>
  <r>
    <s v="202620-23767"/>
    <s v="23767 Written Argument/Resrch"/>
    <n v="202620"/>
    <n v="1"/>
    <s v="ENG"/>
    <n v="1302"/>
    <s v="9TE"/>
    <x v="560"/>
    <s v="Humanities, Social Sci &amp; Arts"/>
    <s v="Literature &amp; Languages"/>
    <m/>
    <m/>
    <n v="28"/>
    <n v="0"/>
    <n v="0"/>
    <m/>
    <x v="3"/>
    <x v="1360"/>
    <n v="28"/>
  </r>
  <r>
    <s v="202620-23768"/>
    <s v="23768 US History Since 1865"/>
    <n v="202620"/>
    <n v="1"/>
    <s v="HIST"/>
    <n v="1302"/>
    <s v="9TE"/>
    <x v="561"/>
    <s v="Humanities, Social Sci &amp; Arts"/>
    <s v="History &amp; Liberal Studies"/>
    <m/>
    <m/>
    <n v="33"/>
    <n v="0"/>
    <n v="0"/>
    <m/>
    <x v="2"/>
    <x v="1361"/>
    <n v="33"/>
  </r>
  <r>
    <s v="202620-23769"/>
    <s v="23769 Elem Stats Methods"/>
    <n v="202620"/>
    <n v="1"/>
    <s v="MATH"/>
    <n v="1342"/>
    <s v="9TW"/>
    <x v="554"/>
    <s v="Science &amp; Engineering"/>
    <s v="Mathematics"/>
    <m/>
    <m/>
    <n v="15"/>
    <n v="0"/>
    <n v="0"/>
    <m/>
    <x v="4"/>
    <x v="1362"/>
    <n v="15"/>
  </r>
  <r>
    <s v="202620-23770"/>
    <s v="23770 United States Government"/>
    <n v="202620"/>
    <n v="1"/>
    <s v="PSCI"/>
    <n v="2305"/>
    <s v="9TW"/>
    <x v="555"/>
    <s v="Humanities, Social Sci &amp; Arts"/>
    <s v="Social Sciences"/>
    <m/>
    <m/>
    <n v="22"/>
    <n v="0"/>
    <n v="0"/>
    <m/>
    <x v="0"/>
    <x v="1363"/>
    <n v="22"/>
  </r>
  <r>
    <s v="202620-23771"/>
    <s v="23771 Livestock Selection &amp; Eval"/>
    <n v="202620"/>
    <n v="1"/>
    <s v="ANS"/>
    <n v="2321"/>
    <s v="9LE"/>
    <x v="562"/>
    <s v="Ag Sciences &amp; Nat Resources"/>
    <s v="Ag Science &amp; Natural Resources"/>
    <m/>
    <m/>
    <n v="8"/>
    <n v="0"/>
    <n v="0"/>
    <m/>
    <x v="2"/>
    <x v="1364"/>
    <n v="8"/>
  </r>
  <r>
    <s v="202620-23772"/>
    <s v="23772 Livestock Selection &amp; Eval"/>
    <n v="202620"/>
    <n v="1"/>
    <s v="ANS"/>
    <n v="2321"/>
    <s v="9HW"/>
    <x v="562"/>
    <s v="Ag Sciences &amp; Nat Resources"/>
    <s v="Ag Science &amp; Natural Resources"/>
    <m/>
    <m/>
    <n v="12"/>
    <n v="0"/>
    <n v="0"/>
    <m/>
    <x v="2"/>
    <x v="1365"/>
    <n v="12"/>
  </r>
  <r>
    <s v="202620-23773"/>
    <s v="23773 Prin Macro Economics"/>
    <n v="202620"/>
    <n v="1"/>
    <s v="ECO"/>
    <n v="2301"/>
    <s v="MME"/>
    <x v="466"/>
    <s v="Business"/>
    <s v="Acct, Fin, Eco, and Bus Law"/>
    <n v="3"/>
    <n v="3"/>
    <n v="71"/>
    <n v="1"/>
    <n v="1.4084507042250001"/>
    <n v="3"/>
    <x v="4"/>
    <x v="1366"/>
    <n v="70"/>
  </r>
  <r>
    <s v="202620-23775"/>
    <s v="23775 Art Appreciation"/>
    <n v="202620"/>
    <n v="1"/>
    <s v="ART"/>
    <n v="1301"/>
    <s v="WWE"/>
    <x v="563"/>
    <s v="Humanities, Social Sci &amp; Arts"/>
    <s v="Art"/>
    <m/>
    <m/>
    <n v="20"/>
    <n v="0"/>
    <n v="0"/>
    <m/>
    <x v="2"/>
    <x v="1367"/>
    <n v="20"/>
  </r>
  <r>
    <s v="202620-23776"/>
    <s v="23776 Prin Macro Economics"/>
    <n v="202620"/>
    <n v="1"/>
    <s v="ECO"/>
    <n v="2301"/>
    <s v="WWE"/>
    <x v="564"/>
    <s v="Business"/>
    <s v="Acct, Fin, Eco, and Bus Law"/>
    <m/>
    <m/>
    <n v="17"/>
    <n v="0"/>
    <n v="0"/>
    <m/>
    <x v="4"/>
    <x v="1368"/>
    <n v="17"/>
  </r>
  <r>
    <s v="202620-23777"/>
    <s v="23777 Written Argument/Resrch"/>
    <n v="202620"/>
    <n v="1"/>
    <s v="ENG"/>
    <n v="1302"/>
    <s v="WWE"/>
    <x v="565"/>
    <s v="Humanities, Social Sci &amp; Arts"/>
    <s v="Literature &amp; Languages"/>
    <m/>
    <m/>
    <n v="87"/>
    <n v="0"/>
    <n v="0"/>
    <m/>
    <x v="3"/>
    <x v="1369"/>
    <n v="87"/>
  </r>
  <r>
    <s v="202620-23778"/>
    <s v="23778 Intro to Psychology"/>
    <n v="202620"/>
    <n v="1"/>
    <s v="PSY"/>
    <n v="2301"/>
    <s v="WWE"/>
    <x v="566"/>
    <s v="Education &amp; Human Services"/>
    <s v="Psychology &amp; Special Education"/>
    <m/>
    <m/>
    <n v="11"/>
    <n v="0"/>
    <n v="0"/>
    <m/>
    <x v="18"/>
    <x v="1370"/>
    <n v="11"/>
  </r>
  <r>
    <s v="202620-23780"/>
    <s v="23780 Written Argument/Resrch"/>
    <n v="202620"/>
    <n v="1"/>
    <s v="ENG"/>
    <n v="1302"/>
    <s v="R1E"/>
    <x v="567"/>
    <s v="Humanities, Social Sci &amp; Arts"/>
    <s v="Literature &amp; Languages"/>
    <n v="5"/>
    <n v="5"/>
    <n v="52"/>
    <n v="1"/>
    <n v="1.9230769230760001"/>
    <n v="5"/>
    <x v="5"/>
    <x v="1371"/>
    <n v="51"/>
  </r>
  <r>
    <s v="202620-23781"/>
    <s v="23781 US History Since 1865"/>
    <n v="202620"/>
    <n v="1"/>
    <s v="HIST"/>
    <n v="1302"/>
    <s v="R1E"/>
    <x v="568"/>
    <s v="Humanities, Social Sci &amp; Arts"/>
    <s v="History &amp; Liberal Studies"/>
    <n v="4.80555555555555"/>
    <n v="4.7666666666666604"/>
    <n v="141"/>
    <n v="6"/>
    <n v="4.2553191489359996"/>
    <n v="4.7878787878787801"/>
    <x v="5"/>
    <x v="1372"/>
    <n v="135"/>
  </r>
  <r>
    <s v="202620-23782"/>
    <s v="23782 Intermediate Spanish II"/>
    <n v="202620"/>
    <n v="1"/>
    <s v="SPA"/>
    <n v="2312"/>
    <s v="R0E"/>
    <x v="569"/>
    <s v="Humanities, Social Sci &amp; Arts"/>
    <s v="Literature &amp; Languages"/>
    <m/>
    <m/>
    <n v="7"/>
    <n v="0"/>
    <n v="0"/>
    <m/>
    <x v="14"/>
    <x v="1373"/>
    <n v="7"/>
  </r>
  <r>
    <s v="202620-23783"/>
    <s v="23783 Prin Macro Economics"/>
    <n v="202620"/>
    <n v="1"/>
    <s v="ECO"/>
    <n v="2301"/>
    <s v="GGW"/>
    <x v="466"/>
    <s v="Business"/>
    <s v="Acct, Fin, Eco, and Bus Law"/>
    <m/>
    <m/>
    <n v="12"/>
    <n v="0"/>
    <n v="0"/>
    <m/>
    <x v="4"/>
    <x v="1374"/>
    <n v="12"/>
  </r>
  <r>
    <s v="202620-23784"/>
    <s v="23784 Equine Reproduction"/>
    <n v="202620"/>
    <n v="1"/>
    <s v="EQSC"/>
    <n v="343"/>
    <n v="1"/>
    <x v="399"/>
    <s v="Ag Sciences &amp; Nat Resources"/>
    <s v="Ag Science &amp; Natural Resources"/>
    <n v="4.6111111111111098"/>
    <n v="4.6666666666666599"/>
    <n v="8"/>
    <n v="6"/>
    <n v="75"/>
    <n v="4.6363636363636296"/>
    <x v="19"/>
    <x v="1375"/>
    <n v="2"/>
  </r>
  <r>
    <s v="202620-23785"/>
    <s v="23785 Equine Reproduction Lab"/>
    <n v="202620"/>
    <n v="1"/>
    <s v="EQSC"/>
    <s v="343L"/>
    <s v="01L"/>
    <x v="399"/>
    <s v="Ag Sciences &amp; Nat Resources"/>
    <s v="Ag Science &amp; Natural Resources"/>
    <n v="4.7222222222222197"/>
    <n v="4.6666666666666599"/>
    <n v="8"/>
    <n v="3"/>
    <n v="37.5"/>
    <n v="4.6969696969696901"/>
    <x v="19"/>
    <x v="1376"/>
    <n v="5"/>
  </r>
  <r>
    <s v="202620-23786"/>
    <s v="23786 Written Argument/Resrch"/>
    <n v="202620"/>
    <n v="1"/>
    <s v="ENG"/>
    <n v="1302"/>
    <s v="WE7"/>
    <x v="461"/>
    <s v="Humanities, Social Sci &amp; Arts"/>
    <s v="Literature &amp; Languages"/>
    <m/>
    <m/>
    <n v="39"/>
    <n v="0"/>
    <n v="0"/>
    <m/>
    <x v="3"/>
    <x v="1377"/>
    <n v="39"/>
  </r>
  <r>
    <s v="202620-23795"/>
    <s v="23795 Big Game Management"/>
    <n v="202620"/>
    <n v="1"/>
    <s v="AG"/>
    <n v="381"/>
    <s v="01W"/>
    <x v="31"/>
    <s v="Ag Sciences &amp; Nat Resources"/>
    <s v="Ag Science &amp; Natural Resources"/>
    <n v="3.8"/>
    <n v="4.4400000000000004"/>
    <n v="22"/>
    <n v="5"/>
    <n v="22.727272727271998"/>
    <n v="4.0909090909090899"/>
    <x v="12"/>
    <x v="1378"/>
    <n v="17"/>
  </r>
  <r>
    <s v="202620-23796"/>
    <s v="23796 Intro to Psychology"/>
    <n v="202620"/>
    <n v="1"/>
    <s v="PSY"/>
    <n v="2301"/>
    <s v="WE1"/>
    <x v="566"/>
    <s v="Education &amp; Human Services"/>
    <s v="Psychology &amp; Special Education"/>
    <m/>
    <m/>
    <n v="22"/>
    <n v="0"/>
    <n v="0"/>
    <m/>
    <x v="18"/>
    <x v="1379"/>
    <n v="22"/>
  </r>
  <r>
    <s v="202620-23797"/>
    <s v="23797 Prin Macro Economics"/>
    <n v="202620"/>
    <n v="1"/>
    <s v="ECO"/>
    <n v="2301"/>
    <s v="WE1"/>
    <x v="564"/>
    <s v="Business"/>
    <s v="Acct, Fin, Eco, and Bus Law"/>
    <m/>
    <m/>
    <n v="13"/>
    <n v="0"/>
    <n v="0"/>
    <m/>
    <x v="4"/>
    <x v="1380"/>
    <n v="13"/>
  </r>
  <r>
    <s v="202620-23798"/>
    <s v="23798 Prin Macro Economics"/>
    <n v="202620"/>
    <n v="1"/>
    <s v="ECO"/>
    <n v="2301"/>
    <s v="WE2"/>
    <x v="564"/>
    <s v="Business"/>
    <s v="Acct, Fin, Eco, and Bus Law"/>
    <m/>
    <m/>
    <n v="19"/>
    <n v="0"/>
    <n v="0"/>
    <m/>
    <x v="4"/>
    <x v="1381"/>
    <n v="19"/>
  </r>
  <r>
    <s v="202620-23799"/>
    <s v="23799 Prin Macro Economics"/>
    <n v="202620"/>
    <n v="1"/>
    <s v="ECO"/>
    <n v="2301"/>
    <s v="WE3"/>
    <x v="564"/>
    <s v="Business"/>
    <s v="Acct, Fin, Eco, and Bus Law"/>
    <m/>
    <m/>
    <n v="12"/>
    <n v="0"/>
    <n v="0"/>
    <m/>
    <x v="4"/>
    <x v="1382"/>
    <n v="12"/>
  </r>
  <r>
    <s v="202620-23800"/>
    <s v="23800 Prin Macro Economics"/>
    <n v="202620"/>
    <n v="1"/>
    <s v="ECO"/>
    <n v="2301"/>
    <s v="WE4"/>
    <x v="564"/>
    <s v="Business"/>
    <s v="Acct, Fin, Eco, and Bus Law"/>
    <m/>
    <m/>
    <n v="27"/>
    <n v="0"/>
    <n v="0"/>
    <m/>
    <x v="4"/>
    <x v="1383"/>
    <n v="27"/>
  </r>
  <r>
    <s v="202620-23801"/>
    <s v="23801 Prin Macro Economics"/>
    <n v="202620"/>
    <n v="1"/>
    <s v="ECO"/>
    <n v="2301"/>
    <s v="WE5"/>
    <x v="564"/>
    <s v="Business"/>
    <s v="Acct, Fin, Eco, and Bus Law"/>
    <m/>
    <m/>
    <n v="22"/>
    <n v="0"/>
    <n v="0"/>
    <m/>
    <x v="4"/>
    <x v="1384"/>
    <n v="22"/>
  </r>
  <r>
    <s v="202620-23802"/>
    <s v="23802 Hum Anatomy/Physiology II"/>
    <n v="202620"/>
    <n v="1"/>
    <s v="BSC"/>
    <n v="2402"/>
    <s v="9EE"/>
    <x v="480"/>
    <s v="Science &amp; Engineering"/>
    <s v="Biological &amp; Environmental Sci"/>
    <m/>
    <m/>
    <n v="8"/>
    <n v="0"/>
    <n v="0"/>
    <m/>
    <x v="4"/>
    <x v="1385"/>
    <n v="8"/>
  </r>
  <r>
    <s v="202620-23805"/>
    <s v="23805 US History Since 1865"/>
    <n v="202620"/>
    <n v="1"/>
    <s v="HIST"/>
    <n v="1302"/>
    <s v="9MW"/>
    <x v="457"/>
    <s v="Humanities, Social Sci &amp; Arts"/>
    <s v="History &amp; Liberal Studies"/>
    <m/>
    <m/>
    <n v="21"/>
    <n v="0"/>
    <n v="0"/>
    <m/>
    <x v="1"/>
    <x v="1386"/>
    <n v="21"/>
  </r>
  <r>
    <s v="202620-23807"/>
    <s v="23807 Written Argument/Resrch"/>
    <n v="202620"/>
    <n v="1"/>
    <s v="ENG"/>
    <n v="1302"/>
    <s v="9GE"/>
    <x v="557"/>
    <s v="Humanities, Social Sci &amp; Arts"/>
    <s v="Literature &amp; Languages"/>
    <m/>
    <m/>
    <n v="7"/>
    <n v="0"/>
    <n v="0"/>
    <m/>
    <x v="12"/>
    <x v="1387"/>
    <n v="7"/>
  </r>
  <r>
    <s v="202620-23810"/>
    <s v="23810 Farm Accounting"/>
    <n v="202620"/>
    <n v="1"/>
    <s v="AEC"/>
    <n v="304"/>
    <s v="01W"/>
    <x v="383"/>
    <s v="Ag Sciences &amp; Nat Resources"/>
    <s v="Ag Science &amp; Natural Resources"/>
    <n v="4.9000000000000004"/>
    <n v="4.96"/>
    <n v="27"/>
    <n v="5"/>
    <n v="18.518518518518"/>
    <n v="4.9272727272727197"/>
    <x v="6"/>
    <x v="1388"/>
    <n v="22"/>
  </r>
  <r>
    <s v="202620-23811"/>
    <s v="23811 Agricultural Macroeconomics"/>
    <n v="202620"/>
    <n v="1"/>
    <s v="AEC"/>
    <n v="348"/>
    <s v="01W"/>
    <x v="383"/>
    <s v="Ag Sciences &amp; Nat Resources"/>
    <s v="Ag Science &amp; Natural Resources"/>
    <n v="5"/>
    <n v="5"/>
    <n v="14"/>
    <n v="1"/>
    <n v="7.1428571428570002"/>
    <n v="5"/>
    <x v="6"/>
    <x v="1389"/>
    <n v="13"/>
  </r>
  <r>
    <s v="202620-23812"/>
    <s v="23812 Issues for Special Needs Stud"/>
    <n v="202620"/>
    <n v="1"/>
    <s v="SPED"/>
    <n v="480"/>
    <s v="01E"/>
    <x v="552"/>
    <s v="Education &amp; Human Services"/>
    <s v="Psychology &amp; Special Education"/>
    <m/>
    <m/>
    <n v="16"/>
    <n v="0"/>
    <n v="0"/>
    <m/>
    <x v="6"/>
    <x v="1390"/>
    <n v="16"/>
  </r>
  <r>
    <s v="202620-23813"/>
    <s v="23813 Issues for Special Needs Stud"/>
    <n v="202620"/>
    <n v="1"/>
    <s v="SPED"/>
    <n v="480"/>
    <s v="01W"/>
    <x v="552"/>
    <s v="Education &amp; Human Services"/>
    <s v="Psychology &amp; Special Education"/>
    <m/>
    <m/>
    <n v="8"/>
    <n v="0"/>
    <n v="0"/>
    <m/>
    <x v="6"/>
    <x v="1391"/>
    <n v="8"/>
  </r>
  <r>
    <s v="202620-23814"/>
    <s v="23814 Intro to Linguistics"/>
    <n v="202620"/>
    <n v="1"/>
    <s v="ENG"/>
    <n v="331"/>
    <s v="01E"/>
    <x v="217"/>
    <s v="Humanities, Social Sci &amp; Arts"/>
    <s v="Literature &amp; Languages"/>
    <n v="3.8333333333333299"/>
    <n v="4.4000000000000004"/>
    <n v="6"/>
    <n v="1"/>
    <n v="16.666666666666"/>
    <n v="4.0909090909090899"/>
    <x v="14"/>
    <x v="1392"/>
    <n v="5"/>
  </r>
  <r>
    <s v="202620-23815"/>
    <s v="23815 Antebellum American Lit"/>
    <n v="202620"/>
    <s v="L"/>
    <s v="ENG"/>
    <n v="527"/>
    <s v="01W"/>
    <x v="311"/>
    <s v="Humanities, Social Sci &amp; Arts"/>
    <s v="Literature &amp; Languages"/>
    <n v="4.8333333333333304"/>
    <n v="5"/>
    <n v="11"/>
    <n v="2"/>
    <n v="18.181818181817999"/>
    <n v="4.9090909090909003"/>
    <x v="7"/>
    <x v="1393"/>
    <n v="9"/>
  </r>
  <r>
    <s v="202620-23816"/>
    <s v="23816 Bibliography &amp; Methods of Res"/>
    <n v="202620"/>
    <s v="L"/>
    <s v="ENG"/>
    <n v="599"/>
    <s v="02W"/>
    <x v="570"/>
    <s v="Humanities, Social Sci &amp; Arts"/>
    <s v="Literature &amp; Languages"/>
    <m/>
    <m/>
    <n v="9"/>
    <n v="0"/>
    <n v="0"/>
    <m/>
    <x v="10"/>
    <x v="1394"/>
    <n v="9"/>
  </r>
  <r>
    <s v="202620-23817"/>
    <s v="23817 Writing with Digital Media"/>
    <n v="202620"/>
    <s v="L"/>
    <s v="ENG"/>
    <n v="611"/>
    <s v="01W"/>
    <x v="209"/>
    <s v="Humanities, Social Sci &amp; Arts"/>
    <s v="Literature &amp; Languages"/>
    <n v="4.3"/>
    <n v="4.3600000000000003"/>
    <n v="14"/>
    <n v="5"/>
    <n v="35.714285714284998"/>
    <n v="4.3272727272727201"/>
    <x v="4"/>
    <x v="1395"/>
    <n v="9"/>
  </r>
  <r>
    <s v="202620-23821"/>
    <s v="23821 Linguistics of Neurodiversity"/>
    <n v="202620"/>
    <s v="L"/>
    <s v="ENG"/>
    <n v="697"/>
    <s v="02W"/>
    <x v="301"/>
    <s v="Humanities, Social Sci &amp; Arts"/>
    <s v="Literature &amp; Languages"/>
    <n v="4.6666666666666599"/>
    <n v="5"/>
    <n v="6"/>
    <n v="1"/>
    <n v="16.666666666666"/>
    <n v="4.8181818181818103"/>
    <x v="8"/>
    <x v="1396"/>
    <n v="5"/>
  </r>
  <r>
    <s v="202620-23822"/>
    <s v="23822 Elem Stats Methods"/>
    <n v="202620"/>
    <n v="1"/>
    <s v="MATH"/>
    <n v="1342"/>
    <s v="C1E"/>
    <x v="474"/>
    <s v="Science &amp; Engineering"/>
    <s v="Mathematics"/>
    <m/>
    <m/>
    <n v="29"/>
    <n v="0"/>
    <n v="0"/>
    <m/>
    <x v="7"/>
    <x v="1397"/>
    <n v="29"/>
  </r>
  <r>
    <s v="202620-23825"/>
    <s v="23825 Introductory Biology I"/>
    <n v="202620"/>
    <n v="1"/>
    <s v="BSC"/>
    <n v="1406"/>
    <s v="01W"/>
    <x v="553"/>
    <s v="Science &amp; Engineering"/>
    <s v="Biological &amp; Environmental Sci"/>
    <n v="4.3333333333333304"/>
    <n v="4.3"/>
    <n v="51"/>
    <n v="6"/>
    <n v="11.764705882352001"/>
    <n v="4.3181818181818103"/>
    <x v="10"/>
    <x v="1398"/>
    <n v="45"/>
  </r>
  <r>
    <s v="202620-23826"/>
    <s v="23826 Waterfowl Management"/>
    <n v="202620"/>
    <n v="1"/>
    <s v="BSC"/>
    <n v="383"/>
    <s v="01W"/>
    <x v="31"/>
    <s v="Science &amp; Engineering"/>
    <s v="Biological &amp; Environmental Sci"/>
    <m/>
    <m/>
    <n v="6"/>
    <n v="0"/>
    <n v="0"/>
    <m/>
    <x v="12"/>
    <x v="1399"/>
    <n v="6"/>
  </r>
  <r>
    <s v="202620-23827"/>
    <s v="23827 SEA-PHAGES II - Bioinformatics"/>
    <n v="202620"/>
    <n v="1"/>
    <s v="BSC"/>
    <n v="493"/>
    <s v="01B"/>
    <x v="178"/>
    <s v="Science &amp; Engineering"/>
    <s v="Biological &amp; Environmental Sci"/>
    <n v="4.6666666666666599"/>
    <n v="5"/>
    <n v="7"/>
    <n v="1"/>
    <n v="14.285714285714"/>
    <n v="4.8181818181818103"/>
    <x v="14"/>
    <x v="1400"/>
    <n v="6"/>
  </r>
  <r>
    <s v="202620-23829"/>
    <s v="23829 Digital Systems/Embedded Ctrl"/>
    <n v="202620"/>
    <n v="1"/>
    <s v="EE"/>
    <n v="310"/>
    <s v="02E"/>
    <x v="571"/>
    <s v="Science &amp; Engineering"/>
    <s v="Engineering &amp; Technology"/>
    <n v="4.2777777777777697"/>
    <n v="4.4000000000000004"/>
    <n v="7"/>
    <n v="3"/>
    <n v="42.857142857142001"/>
    <n v="4.3333333333333304"/>
    <x v="10"/>
    <x v="1401"/>
    <n v="4"/>
  </r>
  <r>
    <s v="202620-23830"/>
    <s v="23830 Electronics II"/>
    <n v="202620"/>
    <n v="1"/>
    <s v="EE"/>
    <n v="321"/>
    <s v="02E"/>
    <x v="350"/>
    <s v="Science &amp; Engineering"/>
    <s v="Engineering &amp; Technology"/>
    <n v="3.7962962962962901"/>
    <n v="4.1555555555555497"/>
    <n v="10"/>
    <n v="9"/>
    <n v="90"/>
    <n v="3.95959595959595"/>
    <x v="8"/>
    <x v="1402"/>
    <n v="1"/>
  </r>
  <r>
    <s v="202620-23831"/>
    <s v="23831 Environmental Hydrology"/>
    <n v="202620"/>
    <n v="1"/>
    <s v="ENVS"/>
    <n v="305"/>
    <s v="01L"/>
    <x v="292"/>
    <s v="Science &amp; Engineering"/>
    <s v="Biological &amp; Environmental Sci"/>
    <n v="4.8333333333333304"/>
    <n v="4.3"/>
    <n v="7"/>
    <n v="2"/>
    <n v="28.571428571428001"/>
    <n v="4.5909090909090899"/>
    <x v="10"/>
    <x v="1403"/>
    <n v="5"/>
  </r>
  <r>
    <s v="202620-23832"/>
    <s v="23832 Continuous Signals and Systems"/>
    <n v="202620"/>
    <n v="1"/>
    <s v="EE"/>
    <n v="330"/>
    <s v="02E"/>
    <x v="351"/>
    <s v="Science &amp; Engineering"/>
    <s v="Engineering &amp; Technology"/>
    <n v="4.8095238095238004"/>
    <n v="4.6571428571428504"/>
    <n v="9"/>
    <n v="7"/>
    <n v="77.777777777777004"/>
    <n v="4.7402597402597397"/>
    <x v="19"/>
    <x v="1404"/>
    <n v="2"/>
  </r>
  <r>
    <s v="202620-23833"/>
    <s v="23833 Electromagnetics"/>
    <n v="202620"/>
    <n v="1"/>
    <s v="EE"/>
    <n v="340"/>
    <s v="02E"/>
    <x v="350"/>
    <s v="Science &amp; Engineering"/>
    <s v="Engineering &amp; Technology"/>
    <n v="3.5238095238095202"/>
    <n v="3.6571428571428499"/>
    <n v="10"/>
    <n v="7"/>
    <n v="70"/>
    <n v="3.5844155844155798"/>
    <x v="8"/>
    <x v="1405"/>
    <n v="3"/>
  </r>
  <r>
    <s v="202620-23835"/>
    <s v="23835 Studies in Human/Comm"/>
    <n v="202620"/>
    <n v="1"/>
    <s v="COMS"/>
    <n v="1311"/>
    <s v="02W"/>
    <x v="530"/>
    <s v="Humanities, Social Sci &amp; Arts"/>
    <s v="History &amp; Liberal Studies"/>
    <n v="4.75"/>
    <n v="4.75"/>
    <n v="34"/>
    <n v="4"/>
    <n v="11.764705882352001"/>
    <n v="4.75"/>
    <x v="8"/>
    <x v="1406"/>
    <n v="30"/>
  </r>
  <r>
    <s v="202620-23836"/>
    <s v="23836 Studies in Human/Comm"/>
    <n v="202620"/>
    <n v="1"/>
    <s v="COMS"/>
    <n v="1311"/>
    <s v="03W"/>
    <x v="530"/>
    <s v="Humanities, Social Sci &amp; Arts"/>
    <s v="History &amp; Liberal Studies"/>
    <n v="4.9444444444444402"/>
    <n v="4.93333333333333"/>
    <n v="36"/>
    <n v="3"/>
    <n v="8.333333333333"/>
    <n v="4.9393939393939297"/>
    <x v="8"/>
    <x v="1407"/>
    <n v="33"/>
  </r>
  <r>
    <s v="202620-23838"/>
    <s v="23838 Persuasion"/>
    <n v="202620"/>
    <n v="1"/>
    <s v="COMS"/>
    <n v="312"/>
    <s v="01E"/>
    <x v="530"/>
    <s v="Humanities, Social Sci &amp; Arts"/>
    <s v="History &amp; Liberal Studies"/>
    <n v="4.6875"/>
    <n v="4.7"/>
    <n v="26"/>
    <n v="8"/>
    <n v="30.769230769229999"/>
    <n v="4.6931818181818103"/>
    <x v="8"/>
    <x v="1408"/>
    <n v="18"/>
  </r>
  <r>
    <s v="202620-23839"/>
    <s v="23839 Reputation &amp; Crisis Management"/>
    <n v="202620"/>
    <n v="1"/>
    <s v="COMS"/>
    <n v="497"/>
    <s v="01E"/>
    <x v="158"/>
    <s v="Humanities, Social Sci &amp; Arts"/>
    <s v="History &amp; Liberal Studies"/>
    <n v="4.3958333333333304"/>
    <n v="4.4666666666666597"/>
    <n v="24"/>
    <n v="9"/>
    <n v="37.5"/>
    <n v="4.4280303030303001"/>
    <x v="18"/>
    <x v="1409"/>
    <n v="15"/>
  </r>
  <r>
    <s v="202620-23851"/>
    <s v="23851 Monsters Abroad"/>
    <n v="202620"/>
    <n v="1"/>
    <s v="H C"/>
    <n v="497"/>
    <s v="1HE"/>
    <x v="572"/>
    <s v="Honors College"/>
    <s v="Honors Program"/>
    <n v="4.4444444444444402"/>
    <n v="4.5333333333333297"/>
    <n v="18"/>
    <n v="6"/>
    <n v="33.333333333333002"/>
    <n v="4.48484848484848"/>
    <x v="10"/>
    <x v="1410"/>
    <n v="12"/>
  </r>
  <r>
    <s v="202620-23852"/>
    <s v="23852 Probate"/>
    <n v="202620"/>
    <n v="1"/>
    <s v="PLGL"/>
    <n v="321"/>
    <s v="01W"/>
    <x v="573"/>
    <s v="Humanities, Social Sci &amp; Arts"/>
    <s v="Social Sciences"/>
    <n v="4.3333333333333304"/>
    <n v="5"/>
    <n v="12"/>
    <n v="1"/>
    <n v="8.333333333333"/>
    <n v="4.6363636363636296"/>
    <x v="3"/>
    <x v="1411"/>
    <n v="11"/>
  </r>
  <r>
    <s v="202620-23853"/>
    <s v="23853 Probate"/>
    <n v="202620"/>
    <n v="1"/>
    <s v="PLGL"/>
    <n v="321"/>
    <s v="02W"/>
    <x v="574"/>
    <s v="Humanities, Social Sci &amp; Arts"/>
    <s v="Social Sciences"/>
    <n v="4.1111111111111098"/>
    <n v="4.2"/>
    <n v="17"/>
    <n v="3"/>
    <n v="17.647058823529001"/>
    <n v="4.1515151515151496"/>
    <x v="0"/>
    <x v="1412"/>
    <n v="14"/>
  </r>
  <r>
    <s v="202620-23854"/>
    <s v="23854 Civil Procedure"/>
    <n v="202620"/>
    <n v="1"/>
    <s v="PLGL"/>
    <n v="322"/>
    <s v="01W"/>
    <x v="575"/>
    <s v="Humanities, Social Sci &amp; Arts"/>
    <s v="Social Sciences"/>
    <n v="3.8333333333333299"/>
    <n v="4.2"/>
    <n v="15"/>
    <n v="2"/>
    <n v="13.333333333333"/>
    <n v="4"/>
    <x v="1"/>
    <x v="1413"/>
    <n v="13"/>
  </r>
  <r>
    <s v="202620-23855"/>
    <s v="23855 Civil Procedure"/>
    <n v="202620"/>
    <n v="1"/>
    <s v="PLGL"/>
    <n v="322"/>
    <s v="02W"/>
    <x v="576"/>
    <s v="Humanities, Social Sci &amp; Arts"/>
    <s v="Social Sciences"/>
    <n v="5"/>
    <n v="5"/>
    <n v="19"/>
    <n v="1"/>
    <n v="5.2631578947359996"/>
    <n v="5"/>
    <x v="19"/>
    <x v="1414"/>
    <n v="18"/>
  </r>
  <r>
    <s v="202620-23858"/>
    <s v="23858 Marriage and Family"/>
    <n v="202620"/>
    <n v="1"/>
    <s v="SOC"/>
    <n v="316"/>
    <s v="01E"/>
    <x v="335"/>
    <s v="Humanities, Social Sci &amp; Arts"/>
    <s v="Social Sciences"/>
    <n v="5"/>
    <n v="5"/>
    <n v="12"/>
    <n v="1"/>
    <n v="8.333333333333"/>
    <n v="5"/>
    <x v="4"/>
    <x v="1415"/>
    <n v="11"/>
  </r>
  <r>
    <s v="202620-23859"/>
    <s v="23859 Intro to CJ"/>
    <n v="202620"/>
    <n v="1"/>
    <s v="CJ"/>
    <n v="1301"/>
    <s v="01B"/>
    <x v="262"/>
    <s v="Humanities, Social Sci &amp; Arts"/>
    <s v="Social Sciences"/>
    <n v="4.5"/>
    <n v="4.2"/>
    <n v="13"/>
    <n v="1"/>
    <n v="7.6923076923069997"/>
    <n v="4.3636363636363598"/>
    <x v="18"/>
    <x v="1416"/>
    <n v="12"/>
  </r>
  <r>
    <s v="202620-23860"/>
    <s v="23860 Juvenile Justice Systems"/>
    <n v="202620"/>
    <n v="1"/>
    <s v="CJ"/>
    <n v="328"/>
    <s v="01E"/>
    <x v="262"/>
    <s v="Humanities, Social Sci &amp; Arts"/>
    <s v="Social Sciences"/>
    <n v="4.36666666666666"/>
    <n v="4.4400000000000004"/>
    <n v="26"/>
    <n v="5"/>
    <n v="19.230769230768999"/>
    <n v="4.4000000000000004"/>
    <x v="18"/>
    <x v="1417"/>
    <n v="21"/>
  </r>
  <r>
    <s v="202620-23861"/>
    <s v="23861 Statistics for Criminal Justic"/>
    <n v="202620"/>
    <n v="1"/>
    <s v="CJ"/>
    <n v="337"/>
    <s v="01W"/>
    <x v="262"/>
    <s v="Humanities, Social Sci &amp; Arts"/>
    <s v="Social Sciences"/>
    <n v="4.625"/>
    <n v="4.7"/>
    <n v="18"/>
    <n v="4"/>
    <n v="22.222222222222001"/>
    <n v="4.6590909090909003"/>
    <x v="18"/>
    <x v="1418"/>
    <n v="14"/>
  </r>
  <r>
    <s v="202620-23862"/>
    <s v="23862 Cybersecurity"/>
    <n v="202620"/>
    <s v="CS"/>
    <s v="CSCI"/>
    <n v="310"/>
    <s v="61E"/>
    <x v="429"/>
    <s v="Science &amp; Engineering"/>
    <s v="Computer Science &amp; Info Sys"/>
    <n v="4.2592592592592498"/>
    <n v="4.4444444444444402"/>
    <n v="23"/>
    <n v="9"/>
    <n v="39.130434782607999"/>
    <n v="4.3434343434343399"/>
    <x v="5"/>
    <x v="1419"/>
    <n v="14"/>
  </r>
  <r>
    <s v="202620-23863"/>
    <s v="23863 Digital Forensics"/>
    <n v="202620"/>
    <s v="CS"/>
    <s v="CSCI"/>
    <n v="352"/>
    <s v="61E"/>
    <x v="432"/>
    <s v="Science &amp; Engineering"/>
    <s v="Computer Science &amp; Info Sys"/>
    <n v="4"/>
    <n v="3.9"/>
    <n v="31"/>
    <n v="4"/>
    <n v="12.903225806450999"/>
    <n v="3.9545454545454501"/>
    <x v="9"/>
    <x v="1420"/>
    <n v="27"/>
  </r>
  <r>
    <s v="202620-23864"/>
    <s v="23864 Mathematics for Teachers II"/>
    <n v="202620"/>
    <n v="1"/>
    <s v="MATH"/>
    <n v="1351"/>
    <s v="8AE"/>
    <x v="554"/>
    <s v="Science &amp; Engineering"/>
    <s v="Mathematics"/>
    <n v="5"/>
    <n v="5"/>
    <n v="5"/>
    <n v="3"/>
    <n v="60"/>
    <n v="5"/>
    <x v="4"/>
    <x v="1421"/>
    <n v="2"/>
  </r>
  <r>
    <s v="202620-23865"/>
    <s v="23865 US History Since 1865"/>
    <n v="202620"/>
    <n v="1"/>
    <s v="HIST"/>
    <n v="1302"/>
    <s v="9GW"/>
    <x v="457"/>
    <s v="Humanities, Social Sci &amp; Arts"/>
    <s v="History &amp; Liberal Studies"/>
    <m/>
    <m/>
    <n v="9"/>
    <n v="0"/>
    <n v="0"/>
    <m/>
    <x v="1"/>
    <x v="1422"/>
    <n v="9"/>
  </r>
  <r>
    <s v="202620-23866"/>
    <s v="23866 Mathematics for Teachers II"/>
    <n v="202620"/>
    <n v="1"/>
    <s v="MATH"/>
    <n v="1351"/>
    <s v="8BE"/>
    <x v="107"/>
    <s v="Science &amp; Engineering"/>
    <s v="Mathematics"/>
    <n v="4.4166666666666599"/>
    <n v="4.45"/>
    <n v="4"/>
    <n v="4"/>
    <n v="100"/>
    <n v="4.4318181818181799"/>
    <x v="7"/>
    <x v="1423"/>
    <n v="0"/>
  </r>
  <r>
    <s v="202620-23867"/>
    <s v="23867 Computer Networks"/>
    <n v="202620"/>
    <s v="CS"/>
    <s v="CSCI"/>
    <n v="434"/>
    <s v="61E"/>
    <x v="374"/>
    <s v="Science &amp; Engineering"/>
    <s v="Computer Science &amp; Info Sys"/>
    <n v="4.7777777777777697"/>
    <n v="4.5333333333333297"/>
    <n v="21"/>
    <n v="3"/>
    <n v="14.285714285714"/>
    <n v="4.6666666666666599"/>
    <x v="3"/>
    <x v="1424"/>
    <n v="18"/>
  </r>
  <r>
    <s v="202620-23868"/>
    <s v="23868 Zoology"/>
    <n v="202620"/>
    <n v="1"/>
    <s v="BSC"/>
    <n v="1413"/>
    <s v="8JE"/>
    <x v="147"/>
    <s v="Science &amp; Engineering"/>
    <s v="Biological &amp; Environmental Sci"/>
    <m/>
    <m/>
    <n v="21"/>
    <n v="0"/>
    <n v="0"/>
    <m/>
    <x v="18"/>
    <x v="1425"/>
    <n v="21"/>
  </r>
  <r>
    <s v="202620-23869"/>
    <s v="23869 Zoology Lab"/>
    <n v="202620"/>
    <n v="1"/>
    <s v="BSC"/>
    <s v="1413L"/>
    <s v="8JE"/>
    <x v="147"/>
    <s v="Science &amp; Engineering"/>
    <s v="Biological &amp; Environmental Sci"/>
    <m/>
    <m/>
    <n v="21"/>
    <n v="0"/>
    <n v="0"/>
    <m/>
    <x v="18"/>
    <x v="1426"/>
    <n v="21"/>
  </r>
  <r>
    <s v="202620-23876"/>
    <s v="23876 Texas Government"/>
    <n v="202620"/>
    <n v="1"/>
    <s v="PSCI"/>
    <n v="2306"/>
    <s v="8JE"/>
    <x v="486"/>
    <s v="Humanities, Social Sci &amp; Arts"/>
    <s v="Social Sciences"/>
    <m/>
    <m/>
    <n v="21"/>
    <n v="0"/>
    <n v="0"/>
    <m/>
    <x v="14"/>
    <x v="1427"/>
    <n v="21"/>
  </r>
  <r>
    <s v="202620-23879"/>
    <s v="23879 Plant Propagation"/>
    <n v="202620"/>
    <s v="L"/>
    <s v="PLS"/>
    <n v="597"/>
    <s v="01E"/>
    <x v="516"/>
    <s v="Ag Sciences &amp; Nat Resources"/>
    <s v="Ag Science &amp; Natural Resources"/>
    <n v="4.875"/>
    <n v="4.8499999999999996"/>
    <n v="4"/>
    <n v="4"/>
    <n v="100"/>
    <n v="4.8636363636363598"/>
    <x v="0"/>
    <x v="1428"/>
    <n v="0"/>
  </r>
  <r>
    <s v="202620-23880"/>
    <s v="23880 Plant Propagation Lab"/>
    <n v="202620"/>
    <s v="L"/>
    <s v="PLS"/>
    <n v="597"/>
    <s v="01L"/>
    <x v="516"/>
    <s v="Ag Sciences &amp; Nat Resources"/>
    <s v="Ag Science &amp; Natural Resources"/>
    <n v="4.875"/>
    <n v="4.9000000000000004"/>
    <n v="4"/>
    <n v="4"/>
    <n v="100"/>
    <n v="4.8863636363636296"/>
    <x v="0"/>
    <x v="1429"/>
    <n v="0"/>
  </r>
  <r>
    <s v="202620-23882"/>
    <s v="23882 Mathematics for Teachers II"/>
    <n v="202620"/>
    <n v="1"/>
    <s v="MATH"/>
    <n v="1351"/>
    <s v="8WE"/>
    <x v="554"/>
    <s v="Science &amp; Engineering"/>
    <s v="Mathematics"/>
    <n v="4.8333333333333304"/>
    <n v="4.84"/>
    <n v="18"/>
    <n v="5"/>
    <n v="27.777777777777001"/>
    <n v="4.8363636363636298"/>
    <x v="4"/>
    <x v="1430"/>
    <n v="13"/>
  </r>
  <r>
    <s v="202620-23885"/>
    <s v="23885 Adv Managerial Accounting"/>
    <n v="202620"/>
    <s v="L"/>
    <s v="ACCT"/>
    <n v="525"/>
    <s v="01E"/>
    <x v="14"/>
    <s v="Business"/>
    <s v="Business Graduate Programs"/>
    <m/>
    <m/>
    <n v="4"/>
    <n v="0"/>
    <n v="0"/>
    <m/>
    <x v="5"/>
    <x v="1431"/>
    <n v="4"/>
  </r>
  <r>
    <s v="202620-23886"/>
    <s v="23886 United States Government"/>
    <n v="202620"/>
    <n v="1"/>
    <s v="PSCI"/>
    <n v="2305"/>
    <s v="05E"/>
    <x v="71"/>
    <s v="Humanities, Social Sci &amp; Arts"/>
    <s v="Social Sciences"/>
    <n v="3.5"/>
    <n v="4"/>
    <n v="38"/>
    <n v="1"/>
    <n v="2.6315789473679998"/>
    <n v="3.72727272727272"/>
    <x v="4"/>
    <x v="1432"/>
    <n v="37"/>
  </r>
  <r>
    <s v="202620-23887"/>
    <s v="23887 United States Government"/>
    <n v="202620"/>
    <n v="1"/>
    <s v="PSCI"/>
    <n v="2305"/>
    <s v="06E"/>
    <x v="71"/>
    <s v="Humanities, Social Sci &amp; Arts"/>
    <s v="Social Sciences"/>
    <n v="3.7222222222222201"/>
    <n v="3.86666666666666"/>
    <n v="14"/>
    <n v="3"/>
    <n v="21.428571428571001"/>
    <n v="3.7878787878787801"/>
    <x v="4"/>
    <x v="1433"/>
    <n v="11"/>
  </r>
  <r>
    <s v="202620-23888"/>
    <s v="23888 United States Government"/>
    <n v="202620"/>
    <n v="1"/>
    <s v="PSCI"/>
    <n v="2305"/>
    <s v="03W"/>
    <x v="524"/>
    <s v="Humanities, Social Sci &amp; Arts"/>
    <s v="Social Sciences"/>
    <n v="3.88095238095238"/>
    <n v="4.1523809523809501"/>
    <n v="39"/>
    <n v="7"/>
    <n v="17.948717948717"/>
    <n v="4.0043290043289996"/>
    <x v="1"/>
    <x v="1434"/>
    <n v="32"/>
  </r>
  <r>
    <s v="202620-23889"/>
    <s v="23889 Derivatives &amp; Risk Mgmt"/>
    <n v="202620"/>
    <s v="L"/>
    <s v="FIN"/>
    <n v="512"/>
    <s v="01W"/>
    <x v="23"/>
    <s v="Business"/>
    <s v="Business Graduate Programs"/>
    <n v="3.8333333333333299"/>
    <n v="4.2"/>
    <n v="12"/>
    <n v="2"/>
    <n v="16.666666666666"/>
    <n v="4"/>
    <x v="8"/>
    <x v="1435"/>
    <n v="10"/>
  </r>
  <r>
    <s v="202620-23890"/>
    <s v="23890 Management Resrch Methods"/>
    <n v="202620"/>
    <s v="L"/>
    <s v="MGT"/>
    <n v="595"/>
    <s v="01W"/>
    <x v="413"/>
    <s v="Business"/>
    <s v="Business Graduate Programs"/>
    <n v="4.7083333333333304"/>
    <n v="4.45"/>
    <n v="54"/>
    <n v="4"/>
    <n v="7.4074074074069998"/>
    <n v="4.5909090909090899"/>
    <x v="18"/>
    <x v="1436"/>
    <n v="50"/>
  </r>
  <r>
    <s v="202620-23891"/>
    <s v="23891 Product and Supply Chains"/>
    <n v="202620"/>
    <s v="L"/>
    <s v="MKT"/>
    <n v="547"/>
    <s v="01W"/>
    <x v="379"/>
    <s v="Business"/>
    <s v="Business Graduate Programs"/>
    <n v="5"/>
    <n v="5"/>
    <n v="8"/>
    <n v="1"/>
    <n v="12.5"/>
    <n v="5"/>
    <x v="1"/>
    <x v="1437"/>
    <n v="7"/>
  </r>
  <r>
    <s v="202620-23892"/>
    <s v="23892 Intro to Business"/>
    <n v="202620"/>
    <n v="1"/>
    <s v="COB"/>
    <n v="1301"/>
    <s v="01W"/>
    <x v="577"/>
    <s v="Business"/>
    <s v="College of Business"/>
    <n v="4.3333333333333304"/>
    <n v="4.7"/>
    <n v="55"/>
    <n v="2"/>
    <n v="3.6363636363629999"/>
    <n v="4.5"/>
    <x v="8"/>
    <x v="1438"/>
    <n v="53"/>
  </r>
  <r>
    <s v="202620-23893"/>
    <s v="23893 Intro to Business"/>
    <n v="202620"/>
    <n v="1"/>
    <s v="COB"/>
    <n v="1301"/>
    <s v="02W"/>
    <x v="67"/>
    <s v="Business"/>
    <s v="College of Business"/>
    <n v="5"/>
    <n v="5"/>
    <n v="35"/>
    <n v="2"/>
    <n v="5.7142857142850003"/>
    <n v="5"/>
    <x v="11"/>
    <x v="1439"/>
    <n v="33"/>
  </r>
  <r>
    <s v="202620-23894"/>
    <s v="23894 Business Computing Systems"/>
    <n v="202620"/>
    <n v="1"/>
    <s v="BUSA"/>
    <n v="1305"/>
    <s v="02E"/>
    <x v="5"/>
    <s v="Business"/>
    <s v="Mgt, Mkt and Mgt Science"/>
    <n v="5"/>
    <n v="5"/>
    <n v="24"/>
    <n v="1"/>
    <n v="4.1666666666659999"/>
    <n v="5"/>
    <x v="4"/>
    <x v="1440"/>
    <n v="23"/>
  </r>
  <r>
    <s v="202620-23895"/>
    <s v="23895 Data Vis"/>
    <n v="202620"/>
    <n v="1"/>
    <s v="BUSA"/>
    <n v="447"/>
    <s v="01W"/>
    <x v="376"/>
    <s v="Business"/>
    <s v="Mgt, Mkt and Mgt Science"/>
    <n v="3"/>
    <n v="3.86666666666666"/>
    <n v="21"/>
    <n v="3"/>
    <n v="14.285714285714"/>
    <n v="3.39393939393939"/>
    <x v="8"/>
    <x v="1441"/>
    <n v="18"/>
  </r>
  <r>
    <s v="202620-23896"/>
    <s v="23896 Sourcing - SCM Laws"/>
    <n v="202620"/>
    <n v="1"/>
    <s v="SCM"/>
    <n v="320"/>
    <s v="01W"/>
    <x v="578"/>
    <s v="Business"/>
    <s v="Mgt, Mkt and Mgt Science"/>
    <m/>
    <m/>
    <n v="7"/>
    <n v="0"/>
    <n v="0"/>
    <m/>
    <x v="7"/>
    <x v="1442"/>
    <n v="7"/>
  </r>
  <r>
    <s v="202620-23897"/>
    <s v="23897 Intrnatl Economics/Fin"/>
    <n v="202620"/>
    <n v="1"/>
    <s v="ECO"/>
    <n v="428"/>
    <s v="01W"/>
    <x v="410"/>
    <s v="Business"/>
    <s v="Acct, Fin, Eco, and Bus Law"/>
    <m/>
    <m/>
    <n v="33"/>
    <n v="0"/>
    <n v="0"/>
    <m/>
    <x v="7"/>
    <x v="1443"/>
    <n v="33"/>
  </r>
  <r>
    <s v="202620-23900"/>
    <s v="23900 Interntnl Business Finance"/>
    <n v="202620"/>
    <n v="1"/>
    <s v="FIN"/>
    <n v="471"/>
    <s v="01W"/>
    <x v="388"/>
    <s v="Business"/>
    <s v="Acct, Fin, Eco, and Bus Law"/>
    <m/>
    <m/>
    <n v="16"/>
    <n v="0"/>
    <n v="0"/>
    <m/>
    <x v="8"/>
    <x v="1444"/>
    <n v="16"/>
  </r>
  <r>
    <s v="202620-23903"/>
    <s v="23903 Retail Management"/>
    <n v="202620"/>
    <n v="1"/>
    <s v="MKT"/>
    <n v="445"/>
    <s v="01W"/>
    <x v="379"/>
    <s v="Business"/>
    <s v="Mgt, Mkt and Mgt Science"/>
    <n v="4.8333333333333304"/>
    <n v="4.8499999999999996"/>
    <n v="21"/>
    <n v="4"/>
    <n v="19.047619047619001"/>
    <n v="4.8409090909090899"/>
    <x v="1"/>
    <x v="1445"/>
    <n v="17"/>
  </r>
  <r>
    <s v="202620-23905"/>
    <s v="23905 Senior Cyber Design Project"/>
    <n v="202620"/>
    <s v="CS"/>
    <s v="CSCI"/>
    <n v="499"/>
    <s v="61E"/>
    <x v="430"/>
    <s v="Science &amp; Engineering"/>
    <s v="Computer Science &amp; Info Sys"/>
    <n v="3.0833333333333299"/>
    <n v="3.1"/>
    <n v="5"/>
    <n v="2"/>
    <n v="40"/>
    <n v="3.0909090909090899"/>
    <x v="3"/>
    <x v="1446"/>
    <n v="3"/>
  </r>
  <r>
    <s v="202620-23906"/>
    <s v="23906 Project Management"/>
    <n v="202620"/>
    <n v="1"/>
    <s v="MGT"/>
    <n v="390"/>
    <s v="01E"/>
    <x v="353"/>
    <s v="Business"/>
    <s v="Mgt, Mkt and Mgt Science"/>
    <n v="5"/>
    <n v="5"/>
    <n v="16"/>
    <n v="1"/>
    <n v="6.25"/>
    <n v="5"/>
    <x v="16"/>
    <x v="1447"/>
    <n v="15"/>
  </r>
  <r>
    <s v="202620-23907"/>
    <s v="23907 Zoology"/>
    <n v="202620"/>
    <n v="1"/>
    <s v="BSC"/>
    <n v="1413"/>
    <s v="8AE"/>
    <x v="147"/>
    <s v="Science &amp; Engineering"/>
    <s v="Biological &amp; Environmental Sci"/>
    <n v="5"/>
    <n v="5"/>
    <n v="13"/>
    <n v="1"/>
    <n v="7.6923076923069997"/>
    <n v="5"/>
    <x v="18"/>
    <x v="1448"/>
    <n v="12"/>
  </r>
  <r>
    <s v="202620-23908"/>
    <s v="23908 Psy of Various Pop"/>
    <n v="202620"/>
    <n v="1"/>
    <s v="PSY"/>
    <n v="310"/>
    <s v="01W"/>
    <x v="131"/>
    <s v="Education &amp; Human Services"/>
    <s v="Psychology &amp; Special Education"/>
    <n v="4.8095238095238004"/>
    <n v="4.8285714285714203"/>
    <n v="34"/>
    <n v="7"/>
    <n v="20.588235294116998"/>
    <n v="4.8181818181818103"/>
    <x v="5"/>
    <x v="1449"/>
    <n v="27"/>
  </r>
  <r>
    <s v="202620-23909"/>
    <s v="23909 Net Routers &amp; Switches"/>
    <n v="202620"/>
    <n v="1"/>
    <s v="CSCI"/>
    <n v="444"/>
    <s v="01W"/>
    <x v="373"/>
    <s v="Science &amp; Engineering"/>
    <s v="Computer Science &amp; Info Sys"/>
    <n v="4.9000000000000004"/>
    <n v="4.88"/>
    <n v="21"/>
    <n v="5"/>
    <n v="23.809523809523"/>
    <n v="4.8909090909090898"/>
    <x v="8"/>
    <x v="1450"/>
    <n v="16"/>
  </r>
  <r>
    <s v="202620-23910"/>
    <s v="23910 Homeland Security"/>
    <n v="202620"/>
    <s v="I"/>
    <s v="CJ"/>
    <n v="515"/>
    <s v="01W"/>
    <x v="315"/>
    <s v="Humanities, Social Sci &amp; Arts"/>
    <s v="Social Sciences"/>
    <n v="5"/>
    <n v="5"/>
    <n v="10"/>
    <n v="3"/>
    <n v="30"/>
    <n v="5"/>
    <x v="8"/>
    <x v="1451"/>
    <n v="7"/>
  </r>
  <r>
    <s v="202620-23912"/>
    <s v="23912 Seminar in Criminology"/>
    <n v="202620"/>
    <s v="J"/>
    <s v="CJ"/>
    <n v="530"/>
    <s v="02W"/>
    <x v="579"/>
    <s v="Humanities, Social Sci &amp; Arts"/>
    <s v="Social Sciences"/>
    <n v="5"/>
    <n v="4.6666666666666599"/>
    <n v="13"/>
    <n v="3"/>
    <n v="23.076923076922998"/>
    <n v="4.8484848484848397"/>
    <x v="10"/>
    <x v="1452"/>
    <n v="10"/>
  </r>
  <r>
    <s v="202620-23913"/>
    <s v="23913 Juvenile Delinquency"/>
    <n v="202620"/>
    <s v="J"/>
    <s v="CJ"/>
    <n v="532"/>
    <s v="02W"/>
    <x v="325"/>
    <s v="Humanities, Social Sci &amp; Arts"/>
    <s v="Social Sciences"/>
    <n v="4.9166666666666599"/>
    <n v="5"/>
    <n v="6"/>
    <n v="4"/>
    <n v="66.666666666666003"/>
    <n v="4.9545454545454497"/>
    <x v="5"/>
    <x v="1453"/>
    <n v="2"/>
  </r>
  <r>
    <s v="202620-23914"/>
    <s v="23914 Data Analysis and Interp"/>
    <n v="202620"/>
    <s v="J"/>
    <s v="CJ"/>
    <n v="576"/>
    <s v="02W"/>
    <x v="324"/>
    <s v="Humanities, Social Sci &amp; Arts"/>
    <s v="Social Sciences"/>
    <n v="3.5"/>
    <n v="5"/>
    <n v="9"/>
    <n v="1"/>
    <n v="11.111111111111001"/>
    <n v="4.1818181818181799"/>
    <x v="4"/>
    <x v="1454"/>
    <n v="8"/>
  </r>
  <r>
    <s v="202620-23915"/>
    <s v="23915 Intro to Sociology"/>
    <n v="202620"/>
    <n v="1"/>
    <s v="SOC"/>
    <n v="1301"/>
    <s v="01W"/>
    <x v="339"/>
    <s v="Humanities, Social Sci &amp; Arts"/>
    <s v="Social Sciences"/>
    <n v="5"/>
    <n v="5"/>
    <n v="44"/>
    <n v="8"/>
    <n v="18.181818181817999"/>
    <n v="5"/>
    <x v="0"/>
    <x v="1455"/>
    <n v="36"/>
  </r>
  <r>
    <s v="202620-23916"/>
    <s v="23916 Global Social Issues"/>
    <n v="202620"/>
    <n v="1"/>
    <s v="SOC"/>
    <n v="335"/>
    <s v="01W"/>
    <x v="580"/>
    <s v="Humanities, Social Sci &amp; Arts"/>
    <s v="Social Sciences"/>
    <n v="4.6333333333333302"/>
    <n v="4.5454545454545396"/>
    <n v="39"/>
    <n v="11"/>
    <n v="28.205128205127998"/>
    <n v="4.5933884297520597"/>
    <x v="8"/>
    <x v="1456"/>
    <n v="28"/>
  </r>
  <r>
    <s v="202620-23917"/>
    <s v="23917 Marriage and Family"/>
    <n v="202620"/>
    <s v="L"/>
    <s v="SOC"/>
    <n v="512"/>
    <s v="01W"/>
    <x v="335"/>
    <s v="Humanities, Social Sci &amp; Arts"/>
    <s v="Social Sciences"/>
    <n v="4.1111111111111098"/>
    <n v="4.3333333333333304"/>
    <n v="16"/>
    <n v="3"/>
    <n v="18.75"/>
    <n v="4.2121212121212102"/>
    <x v="4"/>
    <x v="1457"/>
    <n v="13"/>
  </r>
  <r>
    <s v="202620-23918"/>
    <s v="23918 Intro to Literature"/>
    <n v="202620"/>
    <n v="1"/>
    <s v="ENG"/>
    <n v="2326"/>
    <s v="8BE"/>
    <x v="491"/>
    <s v="Humanities, Social Sci &amp; Arts"/>
    <s v="Literature &amp; Languages"/>
    <n v="4.7222222222222197"/>
    <n v="4.8"/>
    <n v="12"/>
    <n v="3"/>
    <n v="25"/>
    <n v="4.7575757575757498"/>
    <x v="4"/>
    <x v="1458"/>
    <n v="9"/>
  </r>
  <r>
    <s v="202620-23920"/>
    <s v="23920 Zoology Lab"/>
    <n v="202620"/>
    <n v="1"/>
    <s v="BSC"/>
    <s v="1413L"/>
    <s v="8ME"/>
    <x v="147"/>
    <s v="Science &amp; Engineering"/>
    <s v="Biological &amp; Environmental Sci"/>
    <n v="2"/>
    <n v="5"/>
    <n v="11"/>
    <n v="1"/>
    <n v="9.0909090909089993"/>
    <n v="3.3636363636363602"/>
    <x v="18"/>
    <x v="1459"/>
    <n v="10"/>
  </r>
  <r>
    <s v="202620-23923"/>
    <s v="23923 Web Prog. &amp; Inter. Design"/>
    <n v="202620"/>
    <s v="CS"/>
    <s v="CSCI"/>
    <n v="380"/>
    <s v="61W"/>
    <x v="432"/>
    <s v="Science &amp; Engineering"/>
    <s v="Computer Science &amp; Info Sys"/>
    <n v="4"/>
    <n v="4"/>
    <n v="14"/>
    <n v="1"/>
    <n v="7.1428571428570002"/>
    <n v="4"/>
    <x v="9"/>
    <x v="1460"/>
    <n v="13"/>
  </r>
  <r>
    <s v="202620-23924"/>
    <s v="23924 Qualitative Research"/>
    <n v="202620"/>
    <s v="L"/>
    <s v="COUN"/>
    <n v="690"/>
    <s v="81E"/>
    <x v="221"/>
    <s v="Education &amp; Human Services"/>
    <s v="Counseling"/>
    <n v="4.9722222222222197"/>
    <n v="5"/>
    <n v="9"/>
    <n v="6"/>
    <n v="66.666666666666003"/>
    <n v="4.98484848484848"/>
    <x v="3"/>
    <x v="1461"/>
    <n v="3"/>
  </r>
  <r>
    <s v="202620-23925"/>
    <s v="23925 Texas Government"/>
    <n v="202620"/>
    <n v="1"/>
    <s v="PSCI"/>
    <n v="2306"/>
    <s v="01H"/>
    <x v="581"/>
    <s v="Humanities, Social Sci &amp; Arts"/>
    <s v="Social Sciences"/>
    <n v="4.7333333333333298"/>
    <n v="4.84"/>
    <n v="13"/>
    <n v="5"/>
    <n v="38.461538461537998"/>
    <n v="4.7818181818181804"/>
    <x v="1"/>
    <x v="1462"/>
    <n v="8"/>
  </r>
  <r>
    <s v="202620-23926"/>
    <s v="23926 Texas Government"/>
    <n v="202620"/>
    <n v="1"/>
    <s v="PSCI"/>
    <n v="2306"/>
    <s v="04W"/>
    <x v="515"/>
    <s v="Humanities, Social Sci &amp; Arts"/>
    <s v="Social Sciences"/>
    <n v="3"/>
    <n v="3"/>
    <n v="38"/>
    <n v="1"/>
    <n v="2.6315789473679998"/>
    <n v="3"/>
    <x v="2"/>
    <x v="1463"/>
    <n v="37"/>
  </r>
  <r>
    <s v="202620-23927"/>
    <s v="23927 Politics and Sports"/>
    <n v="202620"/>
    <n v="1"/>
    <s v="PSCI"/>
    <n v="249"/>
    <s v="01E"/>
    <x v="581"/>
    <s v="Humanities, Social Sci &amp; Arts"/>
    <s v="Social Sciences"/>
    <m/>
    <m/>
    <n v="9"/>
    <n v="0"/>
    <n v="0"/>
    <m/>
    <x v="1"/>
    <x v="1464"/>
    <n v="9"/>
  </r>
  <r>
    <s v="202620-23928"/>
    <s v="23928 American Presidency"/>
    <n v="202620"/>
    <n v="1"/>
    <s v="PSCI"/>
    <n v="341"/>
    <s v="01W"/>
    <x v="94"/>
    <s v="Humanities, Social Sci &amp; Arts"/>
    <s v="Social Sciences"/>
    <n v="4.9583333333333304"/>
    <n v="4.8"/>
    <n v="28"/>
    <n v="4"/>
    <n v="14.285714285714"/>
    <n v="4.8863636363636296"/>
    <x v="4"/>
    <x v="1465"/>
    <n v="24"/>
  </r>
  <r>
    <s v="202620-23929"/>
    <s v="23929 Political Economy"/>
    <n v="202620"/>
    <n v="1"/>
    <s v="PSCI"/>
    <n v="335"/>
    <s v="01E"/>
    <x v="61"/>
    <s v="Humanities, Social Sci &amp; Arts"/>
    <s v="Social Sciences"/>
    <n v="4.4015151515151496"/>
    <n v="4.4363636363636303"/>
    <n v="19"/>
    <n v="11"/>
    <n v="57.894736842104997"/>
    <n v="4.4173553719008201"/>
    <x v="6"/>
    <x v="1466"/>
    <n v="8"/>
  </r>
  <r>
    <s v="202620-23930"/>
    <s v="23930 Foreign Policy"/>
    <n v="202620"/>
    <n v="1"/>
    <s v="PSCI"/>
    <n v="437"/>
    <s v="01E"/>
    <x v="66"/>
    <s v="Humanities, Social Sci &amp; Arts"/>
    <s v="Social Sciences"/>
    <n v="4.9444444444444402"/>
    <n v="4.7333333333333298"/>
    <n v="14"/>
    <n v="3"/>
    <n v="21.428571428571001"/>
    <n v="4.8484848484848397"/>
    <x v="17"/>
    <x v="1467"/>
    <n v="11"/>
  </r>
  <r>
    <s v="202620-23931"/>
    <s v="23931 Politics and Literature"/>
    <n v="202620"/>
    <n v="1"/>
    <s v="PSCI"/>
    <n v="497"/>
    <s v="01E"/>
    <x v="71"/>
    <s v="Humanities, Social Sci &amp; Arts"/>
    <s v="Social Sciences"/>
    <n v="5"/>
    <n v="5"/>
    <n v="7"/>
    <n v="1"/>
    <n v="14.285714285714"/>
    <n v="5"/>
    <x v="4"/>
    <x v="1468"/>
    <n v="6"/>
  </r>
  <r>
    <s v="202620-23932"/>
    <s v="23932 Orient to Coun Profession"/>
    <n v="202620"/>
    <s v="L"/>
    <s v="COUN"/>
    <n v="501"/>
    <s v="31E"/>
    <x v="582"/>
    <s v="Education &amp; Human Services"/>
    <s v="Counseling"/>
    <n v="4.3888888888888804"/>
    <n v="4.5333333333333297"/>
    <n v="13"/>
    <n v="3"/>
    <n v="23.076923076922998"/>
    <n v="4.4545454545454497"/>
    <x v="4"/>
    <x v="1469"/>
    <n v="10"/>
  </r>
  <r>
    <s v="202620-23933"/>
    <s v="23933 Intro to CSD"/>
    <n v="202620"/>
    <s v="L"/>
    <s v="COUN"/>
    <n v="505"/>
    <s v="01W"/>
    <x v="583"/>
    <s v="Education &amp; Human Services"/>
    <s v="Counseling"/>
    <n v="4.1666666666666599"/>
    <n v="4.3333333333333304"/>
    <n v="15"/>
    <n v="3"/>
    <n v="20"/>
    <n v="4.2424242424242404"/>
    <x v="2"/>
    <x v="1470"/>
    <n v="12"/>
  </r>
  <r>
    <s v="202620-23934"/>
    <s v="23934 Counsel Theory &amp; Tech"/>
    <n v="202620"/>
    <s v="L"/>
    <s v="COUN"/>
    <n v="510"/>
    <s v="31E"/>
    <x v="582"/>
    <s v="Education &amp; Human Services"/>
    <s v="Counseling"/>
    <n v="5"/>
    <n v="5"/>
    <n v="10"/>
    <n v="1"/>
    <n v="10"/>
    <n v="5"/>
    <x v="4"/>
    <x v="1471"/>
    <n v="9"/>
  </r>
  <r>
    <s v="202620-23935"/>
    <s v="23935 Intro Grp Dynamics &amp; Procedure"/>
    <n v="202620"/>
    <s v="L"/>
    <s v="COUN"/>
    <n v="528"/>
    <s v="1SW"/>
    <x v="207"/>
    <s v="Education &amp; Human Services"/>
    <s v="Counseling"/>
    <n v="5"/>
    <n v="5"/>
    <n v="13"/>
    <n v="4"/>
    <n v="30.769230769229999"/>
    <n v="5"/>
    <x v="4"/>
    <x v="1472"/>
    <n v="9"/>
  </r>
  <r>
    <s v="202620-23937"/>
    <s v="23937 Practicum"/>
    <n v="202620"/>
    <n v="1"/>
    <s v="COUN"/>
    <n v="551"/>
    <s v="31E"/>
    <x v="215"/>
    <s v="Education &amp; Human Services"/>
    <s v="Counseling"/>
    <n v="5"/>
    <n v="4.55"/>
    <n v="7"/>
    <n v="4"/>
    <n v="57.142857142856997"/>
    <n v="4.7954545454545396"/>
    <x v="8"/>
    <x v="1473"/>
    <n v="3"/>
  </r>
  <r>
    <s v="202620-23938"/>
    <s v="23938 Advanced Counseling Skills"/>
    <n v="202620"/>
    <s v="L"/>
    <s v="COUN"/>
    <n v="548"/>
    <s v="31E"/>
    <x v="584"/>
    <s v="Education &amp; Human Services"/>
    <s v="Counseling"/>
    <n v="2.9444444444444402"/>
    <n v="2.7333333333333298"/>
    <n v="14"/>
    <n v="6"/>
    <n v="42.857142857142001"/>
    <n v="2.8484848484848402"/>
    <x v="7"/>
    <x v="1474"/>
    <n v="8"/>
  </r>
  <r>
    <s v="202620-23940"/>
    <s v="23940 Intro to Sandtray"/>
    <n v="202620"/>
    <s v="L"/>
    <s v="COUN"/>
    <n v="597"/>
    <s v="41E"/>
    <x v="221"/>
    <s v="Education &amp; Human Services"/>
    <s v="Counseling"/>
    <n v="4.5333333333333297"/>
    <n v="4.5599999999999996"/>
    <n v="5"/>
    <n v="5"/>
    <n v="100"/>
    <n v="4.5454545454545396"/>
    <x v="3"/>
    <x v="1475"/>
    <n v="0"/>
  </r>
  <r>
    <s v="202620-23942"/>
    <s v="23942 Inst Th &amp; Meth in Coun Ed"/>
    <n v="202620"/>
    <s v="L"/>
    <s v="COUN"/>
    <n v="650"/>
    <s v="81E"/>
    <x v="585"/>
    <s v="Education &amp; Human Services"/>
    <s v="Counseling"/>
    <n v="4.9166666666666599"/>
    <n v="4.8"/>
    <n v="9"/>
    <n v="4"/>
    <n v="44.444444444444002"/>
    <n v="4.8636363636363598"/>
    <x v="1"/>
    <x v="1476"/>
    <n v="5"/>
  </r>
  <r>
    <s v="202620-23944"/>
    <s v="23944 Adv Sem in Soc, Cul, &amp; Fam Iss"/>
    <n v="202620"/>
    <s v="L"/>
    <s v="COUN"/>
    <n v="697"/>
    <s v="01W"/>
    <x v="525"/>
    <s v="Education &amp; Human Services"/>
    <s v="Counseling"/>
    <n v="5"/>
    <n v="5"/>
    <n v="4"/>
    <n v="1"/>
    <n v="25"/>
    <n v="5"/>
    <x v="5"/>
    <x v="1477"/>
    <n v="3"/>
  </r>
  <r>
    <s v="202620-23947"/>
    <s v="23947 Teaching in Higher Education"/>
    <n v="202620"/>
    <s v="L"/>
    <s v="HIED"/>
    <n v="542"/>
    <s v="01W"/>
    <x v="155"/>
    <s v="Education &amp; Human Services"/>
    <s v="Higher Edu &amp; Learning Technol"/>
    <n v="4.3333333333333304"/>
    <n v="4.2666666666666604"/>
    <n v="5"/>
    <n v="3"/>
    <n v="60"/>
    <n v="4.3030303030303001"/>
    <x v="3"/>
    <x v="1478"/>
    <n v="2"/>
  </r>
  <r>
    <s v="202620-23948"/>
    <s v="23948 Leadership Theory Practice"/>
    <n v="202620"/>
    <s v="L"/>
    <s v="HIED"/>
    <n v="654"/>
    <s v="01W"/>
    <x v="184"/>
    <s v="Education &amp; Human Services"/>
    <s v="Higher Edu &amp; Learning Technol"/>
    <n v="5"/>
    <n v="5"/>
    <n v="10"/>
    <n v="2"/>
    <n v="20"/>
    <n v="5"/>
    <x v="0"/>
    <x v="1479"/>
    <n v="8"/>
  </r>
  <r>
    <s v="202620-23949"/>
    <s v="23949 Issues in Higher Education"/>
    <n v="202620"/>
    <s v="L"/>
    <s v="HIED"/>
    <n v="655"/>
    <s v="01W"/>
    <x v="184"/>
    <s v="Education &amp; Human Services"/>
    <s v="Higher Edu &amp; Learning Technol"/>
    <n v="4.3333333333333304"/>
    <n v="4.5"/>
    <n v="5"/>
    <n v="2"/>
    <n v="40"/>
    <n v="4.4090909090909003"/>
    <x v="0"/>
    <x v="1480"/>
    <n v="3"/>
  </r>
  <r>
    <s v="202620-23950"/>
    <s v="23950 Cultivating Belonging in HE"/>
    <n v="202620"/>
    <s v="L"/>
    <s v="HIED"/>
    <n v="670"/>
    <s v="01W"/>
    <x v="204"/>
    <s v="Education &amp; Human Services"/>
    <s v="Higher Edu &amp; Learning Technol"/>
    <n v="5"/>
    <n v="5"/>
    <n v="7"/>
    <n v="3"/>
    <n v="42.857142857142001"/>
    <n v="5"/>
    <x v="18"/>
    <x v="1481"/>
    <n v="4"/>
  </r>
  <r>
    <s v="202620-23951"/>
    <s v="23951 Teaching Span Second Language"/>
    <n v="202620"/>
    <s v="L"/>
    <s v="SPA"/>
    <n v="511"/>
    <s v="01W"/>
    <x v="586"/>
    <s v="Humanities, Social Sci &amp; Arts"/>
    <s v="Literature &amp; Languages"/>
    <n v="4.75"/>
    <n v="5"/>
    <n v="13"/>
    <n v="2"/>
    <n v="15.384615384615"/>
    <n v="4.8636363636363598"/>
    <x v="24"/>
    <x v="1482"/>
    <n v="11"/>
  </r>
  <r>
    <s v="202620-23952"/>
    <s v="23952 Spa Curriculum Design"/>
    <n v="202620"/>
    <s v="L"/>
    <s v="SPA"/>
    <n v="544"/>
    <s v="01W"/>
    <x v="198"/>
    <s v="Humanities, Social Sci &amp; Arts"/>
    <s v="Literature &amp; Languages"/>
    <m/>
    <m/>
    <n v="4"/>
    <n v="0"/>
    <n v="0"/>
    <m/>
    <x v="5"/>
    <x v="1483"/>
    <n v="4"/>
  </r>
  <r>
    <s v="202620-23953"/>
    <s v="23953 Spanish Phonetics"/>
    <n v="202620"/>
    <s v="L"/>
    <s v="SPA"/>
    <n v="549"/>
    <s v="01W"/>
    <x v="587"/>
    <s v="Humanities, Social Sci &amp; Arts"/>
    <s v="Literature &amp; Languages"/>
    <n v="4.8333333333333304"/>
    <n v="4.86666666666666"/>
    <n v="17"/>
    <n v="3"/>
    <n v="17.647058823529001"/>
    <n v="4.8484848484848397"/>
    <x v="2"/>
    <x v="1484"/>
    <n v="14"/>
  </r>
  <r>
    <s v="202620-23954"/>
    <s v="23954 Cultural Rhetorics"/>
    <n v="202620"/>
    <s v="L"/>
    <s v="ENG"/>
    <n v="570"/>
    <s v="01W"/>
    <x v="588"/>
    <s v="Humanities, Social Sci &amp; Arts"/>
    <s v="Literature &amp; Languages"/>
    <n v="4.6666666666666599"/>
    <n v="4.7"/>
    <n v="7"/>
    <n v="2"/>
    <n v="28.571428571428001"/>
    <n v="4.6818181818181799"/>
    <x v="7"/>
    <x v="1485"/>
    <n v="5"/>
  </r>
  <r>
    <s v="202620-23955"/>
    <s v="23955 Rhetoric &amp; Writing Foundations"/>
    <n v="202620"/>
    <s v="L"/>
    <s v="ENG"/>
    <n v="601"/>
    <s v="01W"/>
    <x v="588"/>
    <s v="Humanities, Social Sci &amp; Arts"/>
    <s v="Literature &amp; Languages"/>
    <n v="4.0416666666666599"/>
    <n v="4.1500000000000004"/>
    <n v="9"/>
    <n v="4"/>
    <n v="44.444444444444002"/>
    <n v="4.0909090909090899"/>
    <x v="7"/>
    <x v="1486"/>
    <n v="5"/>
  </r>
  <r>
    <s v="202620-23957"/>
    <s v="23957 Soc &amp; Context Determ of Health"/>
    <n v="202620"/>
    <s v="L"/>
    <s v="HHPH"/>
    <n v="550"/>
    <s v="81W"/>
    <x v="78"/>
    <s v="Education &amp; Human Services"/>
    <s v="Health &amp; Human Performance"/>
    <m/>
    <m/>
    <n v="13"/>
    <n v="0"/>
    <n v="0"/>
    <m/>
    <x v="10"/>
    <x v="1487"/>
    <n v="13"/>
  </r>
  <r>
    <s v="202620-23958"/>
    <s v="23958 Sport Psychology"/>
    <n v="202620"/>
    <s v="L"/>
    <s v="HHPK"/>
    <n v="528"/>
    <s v="01W"/>
    <x v="106"/>
    <s v="Education &amp; Human Services"/>
    <s v="Health &amp; Human Performance"/>
    <n v="4.8452380952380896"/>
    <n v="4.9714285714285698"/>
    <n v="23"/>
    <n v="7"/>
    <n v="30.434782608694999"/>
    <n v="4.9025974025974"/>
    <x v="8"/>
    <x v="1488"/>
    <n v="16"/>
  </r>
  <r>
    <s v="202620-23960"/>
    <s v="23960 Fitness Assessment"/>
    <n v="202620"/>
    <n v="1"/>
    <s v="HHPK"/>
    <n v="460"/>
    <s v="01E"/>
    <x v="105"/>
    <s v="Education &amp; Human Services"/>
    <s v="Health &amp; Human Performance"/>
    <n v="5"/>
    <n v="5"/>
    <n v="5"/>
    <n v="1"/>
    <n v="20"/>
    <n v="5"/>
    <x v="5"/>
    <x v="1489"/>
    <n v="4"/>
  </r>
  <r>
    <s v="202620-23964"/>
    <s v="23964 Animal Behavior"/>
    <n v="202620"/>
    <n v="1"/>
    <s v="BSC"/>
    <n v="310"/>
    <s v="01E"/>
    <x v="147"/>
    <s v="Science &amp; Engineering"/>
    <s v="Biological &amp; Environmental Sci"/>
    <n v="4.3888888888888804"/>
    <n v="4.3333333333333304"/>
    <n v="14"/>
    <n v="6"/>
    <n v="42.857142857142001"/>
    <n v="4.3636363636363598"/>
    <x v="18"/>
    <x v="1490"/>
    <n v="8"/>
  </r>
  <r>
    <s v="202620-23966"/>
    <s v="23966 Introductory Biology I Lab"/>
    <n v="202620"/>
    <n v="1"/>
    <s v="BSC"/>
    <s v="1406L"/>
    <s v="01L"/>
    <x v="147"/>
    <s v="Science &amp; Engineering"/>
    <s v="Biological &amp; Environmental Sci"/>
    <n v="3.8333333333333299"/>
    <n v="4.1999999999999904"/>
    <n v="22"/>
    <n v="3"/>
    <n v="13.636363636363001"/>
    <n v="3.9999999999999898"/>
    <x v="18"/>
    <x v="1491"/>
    <n v="19"/>
  </r>
  <r>
    <s v="202620-23967"/>
    <s v="23967 Introductory Biology I Lab"/>
    <n v="202620"/>
    <n v="1"/>
    <s v="BSC"/>
    <s v="1406L"/>
    <s v="02L"/>
    <x v="147"/>
    <s v="Science &amp; Engineering"/>
    <s v="Biological &amp; Environmental Sci"/>
    <n v="3.8333333333333299"/>
    <n v="3.8333333333333299"/>
    <n v="27"/>
    <n v="6"/>
    <n v="22.222222222222001"/>
    <n v="3.8333333333333299"/>
    <x v="18"/>
    <x v="1492"/>
    <n v="21"/>
  </r>
  <r>
    <s v="202620-23968"/>
    <s v="23968 Cost Accounting"/>
    <n v="202620"/>
    <n v="1"/>
    <s v="ACCT"/>
    <n v="412"/>
    <s v="01W"/>
    <x v="16"/>
    <s v="Business"/>
    <s v="Acct, Fin, Eco, and Bus Law"/>
    <n v="4.5454545454545396"/>
    <n v="4.6909090909090896"/>
    <n v="49"/>
    <n v="11"/>
    <n v="22.448979591836"/>
    <n v="4.61157024793388"/>
    <x v="1"/>
    <x v="1493"/>
    <n v="38"/>
  </r>
  <r>
    <s v="202620-23969"/>
    <s v="23969 Intermediate Acct II"/>
    <n v="202620"/>
    <n v="1"/>
    <s v="ACCT"/>
    <n v="322"/>
    <s v="01W"/>
    <x v="9"/>
    <s v="Business"/>
    <s v="Acct, Fin, Eco, and Bus Law"/>
    <n v="4.5476190476190403"/>
    <n v="4.6571428571428504"/>
    <n v="32"/>
    <n v="14"/>
    <n v="43.75"/>
    <n v="4.5974025974025903"/>
    <x v="1"/>
    <x v="1494"/>
    <n v="18"/>
  </r>
  <r>
    <s v="202620-23970"/>
    <s v="23970 Government &amp; Non-Profit Accoun"/>
    <n v="202620"/>
    <n v="1"/>
    <s v="ACCT"/>
    <n v="437"/>
    <s v="01W"/>
    <x v="14"/>
    <s v="Business"/>
    <s v="Acct, Fin, Eco, and Bus Law"/>
    <n v="4.4523809523809499"/>
    <n v="4.8285714285714203"/>
    <n v="36"/>
    <n v="7"/>
    <n v="19.444444444443999"/>
    <n v="4.62337662337662"/>
    <x v="5"/>
    <x v="1495"/>
    <n v="29"/>
  </r>
  <r>
    <s v="202620-23971"/>
    <s v="23971 Advanced Accounting"/>
    <n v="202620"/>
    <n v="1"/>
    <s v="ACCT"/>
    <n v="421"/>
    <s v="01W"/>
    <x v="9"/>
    <s v="Business"/>
    <s v="Acct, Fin, Eco, and Bus Law"/>
    <n v="4.26811594202898"/>
    <n v="4.5217391304347796"/>
    <n v="33"/>
    <n v="23"/>
    <n v="69.696969696969006"/>
    <n v="4.3833992094861598"/>
    <x v="1"/>
    <x v="1496"/>
    <n v="10"/>
  </r>
  <r>
    <s v="202620-23972"/>
    <s v="23972 Risk, Insurance, and Estate Pl"/>
    <n v="202620"/>
    <n v="1"/>
    <s v="FIN"/>
    <n v="434"/>
    <s v="01W"/>
    <x v="391"/>
    <s v="Business"/>
    <s v="Acct, Fin, Eco, and Bus Law"/>
    <n v="5"/>
    <n v="5"/>
    <n v="15"/>
    <n v="1"/>
    <n v="6.6666666666659999"/>
    <n v="5"/>
    <x v="0"/>
    <x v="1497"/>
    <n v="14"/>
  </r>
  <r>
    <s v="202620-23973"/>
    <s v="23973 Hum Bio: Struct/Funct"/>
    <n v="202620"/>
    <n v="1"/>
    <s v="BIOL"/>
    <n v="1309"/>
    <s v="01W"/>
    <x v="63"/>
    <s v="Science &amp; Engineering"/>
    <s v="Biological &amp; Environmental Sci"/>
    <n v="4.3888888888888804"/>
    <n v="4.4000000000000004"/>
    <n v="7"/>
    <n v="3"/>
    <n v="42.857142857142001"/>
    <n v="4.39393939393939"/>
    <x v="7"/>
    <x v="1498"/>
    <n v="4"/>
  </r>
  <r>
    <s v="202620-23975"/>
    <s v="23975 Books Child/Young Adults"/>
    <n v="202620"/>
    <s v="J"/>
    <s v="LIS"/>
    <n v="527"/>
    <s v="01W"/>
    <x v="589"/>
    <s v="Education &amp; Human Services"/>
    <s v="Higher Edu &amp; Learning Technol"/>
    <n v="5"/>
    <n v="5"/>
    <n v="14"/>
    <n v="1"/>
    <n v="7.1428571428570002"/>
    <n v="5"/>
    <x v="11"/>
    <x v="1499"/>
    <n v="13"/>
  </r>
  <r>
    <s v="202620-23976"/>
    <s v="23976 Adv Rsrch in Afr Amer Studies"/>
    <n v="202620"/>
    <n v="1"/>
    <s v="AFAM"/>
    <n v="400"/>
    <s v="01E"/>
    <x v="0"/>
    <s v="Humanities, Social Sci &amp; Arts"/>
    <s v="Coll of Humanities/Soc Sci/Art"/>
    <m/>
    <m/>
    <n v="3"/>
    <n v="0"/>
    <n v="0"/>
    <m/>
    <x v="0"/>
    <x v="1500"/>
    <n v="3"/>
  </r>
  <r>
    <s v="202620-23980"/>
    <s v="23980 Eff Campus Leadership"/>
    <n v="202620"/>
    <s v="I"/>
    <s v="EDAD"/>
    <n v="561"/>
    <s v="01W"/>
    <x v="590"/>
    <s v="Education &amp; Human Services"/>
    <s v="Educational Leadership"/>
    <n v="5"/>
    <n v="5"/>
    <n v="11"/>
    <n v="2"/>
    <n v="18.181818181817999"/>
    <n v="5"/>
    <x v="6"/>
    <x v="1501"/>
    <n v="9"/>
  </r>
  <r>
    <s v="202620-23981"/>
    <s v="23981 Gov and Pol of Edu Organ"/>
    <n v="202620"/>
    <s v="L"/>
    <s v="EDAD"/>
    <n v="671"/>
    <s v="01W"/>
    <x v="112"/>
    <s v="Education &amp; Human Services"/>
    <s v="Educational Leadership"/>
    <n v="4"/>
    <n v="4.8"/>
    <n v="8"/>
    <n v="1"/>
    <n v="12.5"/>
    <n v="4.3636363636363598"/>
    <x v="5"/>
    <x v="1502"/>
    <n v="7"/>
  </r>
  <r>
    <s v="202620-23984"/>
    <s v="23984 Research Tech Data Analysis"/>
    <n v="202620"/>
    <s v="L"/>
    <s v="SWK"/>
    <n v="595"/>
    <s v="04W"/>
    <x v="186"/>
    <s v="Education &amp; Human Services"/>
    <s v="Social Work"/>
    <n v="4.3333333333333304"/>
    <n v="4.2666666666666604"/>
    <n v="9"/>
    <n v="3"/>
    <n v="33.333333333333002"/>
    <n v="4.3030303030303001"/>
    <x v="5"/>
    <x v="1503"/>
    <n v="6"/>
  </r>
  <r>
    <s v="202620-23985"/>
    <s v="23985 Hum Behavior in the Soc Env I"/>
    <n v="202620"/>
    <s v="L"/>
    <s v="SWK"/>
    <n v="511"/>
    <s v="01W"/>
    <x v="591"/>
    <s v="Education &amp; Human Services"/>
    <s v="Social Work"/>
    <m/>
    <m/>
    <n v="6"/>
    <n v="0"/>
    <n v="0"/>
    <m/>
    <x v="6"/>
    <x v="1504"/>
    <n v="6"/>
  </r>
  <r>
    <s v="202620-23989"/>
    <s v="23989 Marketing"/>
    <n v="202620"/>
    <n v="1"/>
    <s v="MKT"/>
    <n v="306"/>
    <s v="02E"/>
    <x v="377"/>
    <s v="Business"/>
    <s v="Mgt, Mkt and Mgt Science"/>
    <n v="4.4999999999999902"/>
    <n v="4.4000000000000004"/>
    <n v="29"/>
    <n v="3"/>
    <n v="10.344827586206"/>
    <n v="4.4545454545454497"/>
    <x v="8"/>
    <x v="1505"/>
    <n v="26"/>
  </r>
  <r>
    <s v="202620-23990"/>
    <s v="23990 Electronic Commerce"/>
    <n v="202620"/>
    <n v="1"/>
    <s v="MGT"/>
    <n v="422"/>
    <s v="01W"/>
    <x v="360"/>
    <s v="Business"/>
    <s v="Mgt, Mkt and Mgt Science"/>
    <n v="5"/>
    <n v="5"/>
    <n v="19"/>
    <n v="1"/>
    <n v="5.2631578947359996"/>
    <n v="5"/>
    <x v="2"/>
    <x v="1506"/>
    <n v="18"/>
  </r>
  <r>
    <s v="202620-23991"/>
    <s v="23991 Community Bank Operations"/>
    <n v="202620"/>
    <n v="1"/>
    <s v="COB"/>
    <n v="341"/>
    <s v="01E"/>
    <x v="64"/>
    <s v="Business"/>
    <s v="Acct, Fin, Eco, and Bus Law"/>
    <m/>
    <m/>
    <n v="4"/>
    <n v="0"/>
    <n v="0"/>
    <m/>
    <x v="2"/>
    <x v="1507"/>
    <n v="4"/>
  </r>
  <r>
    <s v="202620-23992"/>
    <s v="23992 Credit &amp; Loan Management"/>
    <n v="202620"/>
    <n v="1"/>
    <s v="COB"/>
    <n v="441"/>
    <s v="01E"/>
    <x v="64"/>
    <s v="Business"/>
    <s v="Acct, Fin, Eco, and Bus Law"/>
    <m/>
    <m/>
    <n v="5"/>
    <n v="0"/>
    <n v="0"/>
    <m/>
    <x v="2"/>
    <x v="1508"/>
    <n v="5"/>
  </r>
  <r>
    <s v="202620-23993"/>
    <s v="23993 Supply Chain Analytics"/>
    <n v="202620"/>
    <n v="1"/>
    <s v="SCM"/>
    <n v="432"/>
    <s v="01W"/>
    <x v="422"/>
    <s v="Business"/>
    <s v="Mgt, Mkt and Mgt Science"/>
    <n v="5"/>
    <n v="5"/>
    <n v="22"/>
    <n v="1"/>
    <n v="4.5454545454539996"/>
    <n v="5"/>
    <x v="7"/>
    <x v="1509"/>
    <n v="21"/>
  </r>
  <r>
    <s v="202620-23994"/>
    <s v="23994 Data Visualization"/>
    <n v="202620"/>
    <s v="L"/>
    <s v="BUSA"/>
    <n v="547"/>
    <s v="81E"/>
    <x v="376"/>
    <s v="Business"/>
    <s v="Business Graduate Programs"/>
    <n v="3.9444444444444402"/>
    <n v="4.1333333333333302"/>
    <n v="18"/>
    <n v="3"/>
    <n v="16.666666666666"/>
    <n v="4.0303030303030303"/>
    <x v="8"/>
    <x v="1510"/>
    <n v="15"/>
  </r>
  <r>
    <s v="202620-23995"/>
    <s v="23995 Quality Mgt &amp; Six Sigma"/>
    <n v="202620"/>
    <s v="L"/>
    <s v="MGT"/>
    <n v="591"/>
    <s v="01W"/>
    <x v="592"/>
    <s v="Business"/>
    <s v="Business Graduate Programs"/>
    <n v="4.75"/>
    <n v="5"/>
    <n v="34"/>
    <n v="2"/>
    <n v="5.8823529411760003"/>
    <n v="4.8636363636363598"/>
    <x v="0"/>
    <x v="1511"/>
    <n v="32"/>
  </r>
  <r>
    <s v="202620-23996"/>
    <s v="23996 Intro. Data Science"/>
    <n v="202620"/>
    <n v="1"/>
    <s v="MATH"/>
    <n v="303"/>
    <s v="01E"/>
    <x v="543"/>
    <s v="Science &amp; Engineering"/>
    <s v="Mathematics"/>
    <n v="4.5"/>
    <n v="4.8"/>
    <n v="5"/>
    <n v="2"/>
    <n v="40"/>
    <n v="4.6363636363636296"/>
    <x v="5"/>
    <x v="1512"/>
    <n v="3"/>
  </r>
  <r>
    <s v="202620-23997"/>
    <s v="23997 Math Bus App II"/>
    <n v="202620"/>
    <n v="1"/>
    <s v="MATH"/>
    <n v="1325"/>
    <s v="04E"/>
    <x v="139"/>
    <s v="Science &amp; Engineering"/>
    <s v="Mathematics"/>
    <n v="4"/>
    <n v="4"/>
    <n v="12"/>
    <n v="1"/>
    <n v="8.333333333333"/>
    <n v="4"/>
    <x v="1"/>
    <x v="1513"/>
    <n v="11"/>
  </r>
  <r>
    <s v="202620-23999"/>
    <s v="23999 History of Rock and Roll"/>
    <n v="202620"/>
    <n v="1"/>
    <s v="MUS"/>
    <n v="1310"/>
    <s v="03W"/>
    <x v="237"/>
    <s v="Humanities, Social Sci &amp; Arts"/>
    <s v="Music"/>
    <m/>
    <m/>
    <n v="18"/>
    <n v="0"/>
    <n v="0"/>
    <m/>
    <x v="2"/>
    <x v="1514"/>
    <n v="18"/>
  </r>
  <r>
    <s v="202620-24000"/>
    <s v="24000 Money, Banking &amp; Financial Mar"/>
    <n v="202620"/>
    <n v="1"/>
    <s v="FIN"/>
    <n v="312"/>
    <s v="01E"/>
    <x v="388"/>
    <s v="Business"/>
    <s v="Acct, Fin, Eco, and Bus Law"/>
    <m/>
    <m/>
    <n v="13"/>
    <n v="0"/>
    <n v="0"/>
    <m/>
    <x v="8"/>
    <x v="1515"/>
    <n v="13"/>
  </r>
  <r>
    <s v="202620-24001"/>
    <s v="24001 Electronic Commerce"/>
    <n v="202620"/>
    <n v="1"/>
    <s v="MKT"/>
    <n v="422"/>
    <s v="01W"/>
    <x v="360"/>
    <s v="Business"/>
    <s v="Mgt, Mkt and Mgt Science"/>
    <n v="5"/>
    <n v="5"/>
    <n v="25"/>
    <n v="1"/>
    <n v="4"/>
    <n v="5"/>
    <x v="2"/>
    <x v="1516"/>
    <n v="24"/>
  </r>
  <r>
    <s v="202620-24002"/>
    <s v="24002 Retail Management"/>
    <n v="202620"/>
    <n v="1"/>
    <s v="MGT"/>
    <n v="445"/>
    <s v="01W"/>
    <x v="379"/>
    <s v="Business"/>
    <s v="Mgt, Mkt and Mgt Science"/>
    <n v="5"/>
    <n v="5"/>
    <n v="11"/>
    <n v="2"/>
    <n v="18.181818181817999"/>
    <n v="5"/>
    <x v="1"/>
    <x v="1517"/>
    <n v="9"/>
  </r>
  <r>
    <s v="202620-24003"/>
    <s v="24003 Emerging Tech &amp; Innovations"/>
    <n v="202620"/>
    <s v="L"/>
    <s v="BUSA"/>
    <n v="516"/>
    <s v="81E"/>
    <x v="361"/>
    <s v="Business"/>
    <s v="Business Graduate Programs"/>
    <n v="4.2333333333333298"/>
    <n v="4.4400000000000004"/>
    <n v="24"/>
    <n v="5"/>
    <n v="20.833333333333002"/>
    <n v="4.3272727272727201"/>
    <x v="6"/>
    <x v="1518"/>
    <n v="19"/>
  </r>
  <r>
    <s v="202620-24004"/>
    <s v="24004 Business Ethics for Accts"/>
    <n v="202620"/>
    <s v="L"/>
    <s v="ACCT"/>
    <n v="530"/>
    <s v="01W"/>
    <x v="13"/>
    <s v="Business"/>
    <s v="Business Graduate Programs"/>
    <n v="5"/>
    <n v="5"/>
    <n v="28"/>
    <n v="4"/>
    <n v="14.285714285714"/>
    <n v="5"/>
    <x v="8"/>
    <x v="1519"/>
    <n v="24"/>
  </r>
  <r>
    <s v="202620-24005"/>
    <s v="24005 Diagnosis &amp; Treatment Planning"/>
    <n v="202620"/>
    <s v="L"/>
    <s v="COUN"/>
    <n v="540"/>
    <s v="81E"/>
    <x v="201"/>
    <s v="Education &amp; Human Services"/>
    <s v="Counseling"/>
    <n v="3.4999999999999898"/>
    <n v="3.7647058823529398"/>
    <n v="19"/>
    <n v="17"/>
    <n v="89.473684210526002"/>
    <n v="3.62032085561497"/>
    <x v="0"/>
    <x v="1520"/>
    <n v="2"/>
  </r>
  <r>
    <s v="202620-24006"/>
    <s v="24006 Intro to Stats"/>
    <n v="202620"/>
    <s v="L"/>
    <s v="COUN"/>
    <n v="609"/>
    <s v="1SW"/>
    <x v="507"/>
    <s v="Education &amp; Human Services"/>
    <s v="Counseling"/>
    <n v="5"/>
    <n v="5"/>
    <n v="3"/>
    <n v="3"/>
    <n v="100"/>
    <n v="5"/>
    <x v="5"/>
    <x v="1521"/>
    <n v="0"/>
  </r>
  <r>
    <s v="202620-24007"/>
    <s v="24007 Doctoral Field Experience"/>
    <n v="202620"/>
    <s v="L"/>
    <s v="COUN"/>
    <n v="660"/>
    <s v="81E"/>
    <x v="197"/>
    <s v="Education &amp; Human Services"/>
    <s v="Counseling"/>
    <n v="4.8888888888888804"/>
    <n v="4.7333333333333298"/>
    <n v="3"/>
    <n v="3"/>
    <n v="100"/>
    <n v="4.8181818181818103"/>
    <x v="7"/>
    <x v="1522"/>
    <n v="0"/>
  </r>
  <r>
    <s v="202620-24009"/>
    <s v="24009 Hum Anatmy/Physiology Lab"/>
    <n v="202620"/>
    <n v="1"/>
    <s v="BSC"/>
    <s v="2402L"/>
    <s v="01L"/>
    <x v="218"/>
    <s v="Science &amp; Engineering"/>
    <s v="Biological &amp; Environmental Sci"/>
    <n v="4.0333333333333297"/>
    <n v="3.92"/>
    <n v="23"/>
    <n v="5"/>
    <n v="21.739130434781998"/>
    <n v="3.9818181818181801"/>
    <x v="3"/>
    <x v="1523"/>
    <n v="18"/>
  </r>
  <r>
    <s v="202620-24012"/>
    <s v="24012 Intermediate Spanish II"/>
    <n v="202620"/>
    <n v="1"/>
    <s v="SPA"/>
    <n v="2312"/>
    <s v="01E"/>
    <x v="593"/>
    <s v="Humanities, Social Sci &amp; Arts"/>
    <s v="Literature &amp; Languages"/>
    <m/>
    <m/>
    <n v="9"/>
    <n v="0"/>
    <n v="0"/>
    <m/>
    <x v="2"/>
    <x v="1524"/>
    <n v="9"/>
  </r>
  <r>
    <s v="202620-24014"/>
    <s v="24014 Elementary Spanish I"/>
    <n v="202620"/>
    <n v="1"/>
    <s v="SPA"/>
    <n v="1311"/>
    <s v="03E"/>
    <x v="593"/>
    <s v="Humanities, Social Sci &amp; Arts"/>
    <s v="Literature &amp; Languages"/>
    <n v="4.5833333333333304"/>
    <n v="4.55"/>
    <n v="16"/>
    <n v="4"/>
    <n v="25"/>
    <n v="4.5681818181818103"/>
    <x v="2"/>
    <x v="1525"/>
    <n v="12"/>
  </r>
  <r>
    <s v="202620-24015"/>
    <s v="24015 Elementary Spanish II"/>
    <n v="202620"/>
    <n v="1"/>
    <s v="SPA"/>
    <n v="1312"/>
    <s v="03E"/>
    <x v="198"/>
    <s v="Humanities, Social Sci &amp; Arts"/>
    <s v="Literature &amp; Languages"/>
    <n v="3.75"/>
    <n v="3.8"/>
    <n v="4"/>
    <n v="2"/>
    <n v="50"/>
    <n v="3.7727272727272698"/>
    <x v="5"/>
    <x v="1526"/>
    <n v="2"/>
  </r>
  <r>
    <s v="202620-24022"/>
    <s v="24022 Applied Statistics for DSR Pra"/>
    <n v="202620"/>
    <s v="L"/>
    <s v="CED"/>
    <n v="697"/>
    <s v="01B"/>
    <x v="594"/>
    <s v="Education &amp; Human Services"/>
    <s v="College of Ed &amp; Human Services"/>
    <n v="4"/>
    <n v="4.5999999999999996"/>
    <n v="11"/>
    <n v="2"/>
    <n v="18.181818181817999"/>
    <n v="4.2727272727272698"/>
    <x v="7"/>
    <x v="1527"/>
    <n v="9"/>
  </r>
  <r>
    <s v="202620-24025"/>
    <s v="24025 Classroom Management Tech"/>
    <n v="202620"/>
    <n v="1"/>
    <s v="ELED"/>
    <n v="303"/>
    <s v="01E"/>
    <x v="526"/>
    <s v="Education &amp; Human Services"/>
    <s v="Curriculum and Instruction"/>
    <n v="4.9444444444444402"/>
    <n v="4.8499999999999996"/>
    <n v="16"/>
    <n v="12"/>
    <n v="75"/>
    <n v="4.9015151515151496"/>
    <x v="18"/>
    <x v="1528"/>
    <n v="4"/>
  </r>
  <r>
    <s v="202620-24030"/>
    <s v="24030 Principal Applied - Voice"/>
    <n v="202620"/>
    <n v="1"/>
    <s v="MUS"/>
    <n v="152"/>
    <n v="98"/>
    <x v="268"/>
    <s v="Humanities, Social Sci &amp; Arts"/>
    <s v="Music"/>
    <n v="4.8333333333333304"/>
    <n v="4.8"/>
    <n v="7"/>
    <n v="4"/>
    <n v="57.142857142856997"/>
    <n v="4.8181818181818103"/>
    <x v="3"/>
    <x v="1529"/>
    <n v="3"/>
  </r>
  <r>
    <s v="202620-24037"/>
    <s v="24037 Busi Analytics Mod"/>
    <n v="202620"/>
    <n v="1"/>
    <s v="BUSA"/>
    <n v="424"/>
    <s v="01W"/>
    <x v="366"/>
    <s v="Business"/>
    <s v="Mgt, Mkt and Mgt Science"/>
    <n v="5"/>
    <n v="5"/>
    <n v="8"/>
    <n v="1"/>
    <n v="12.5"/>
    <n v="5"/>
    <x v="8"/>
    <x v="1530"/>
    <n v="7"/>
  </r>
  <r>
    <s v="202620-24038"/>
    <s v="24038 Financial Modeling"/>
    <n v="202620"/>
    <n v="1"/>
    <s v="FIN"/>
    <n v="450"/>
    <s v="01W"/>
    <x v="23"/>
    <s v="Business"/>
    <s v="Acct, Fin, Eco, and Bus Law"/>
    <m/>
    <m/>
    <n v="21"/>
    <n v="0"/>
    <n v="0"/>
    <m/>
    <x v="8"/>
    <x v="1531"/>
    <n v="21"/>
  </r>
  <r>
    <s v="202620-24039"/>
    <s v="24039 Texas Government"/>
    <n v="202620"/>
    <n v="1"/>
    <s v="PSCI"/>
    <n v="2306"/>
    <s v="9GW"/>
    <x v="555"/>
    <s v="Humanities, Social Sci &amp; Arts"/>
    <s v="Social Sciences"/>
    <m/>
    <m/>
    <n v="8"/>
    <n v="0"/>
    <n v="0"/>
    <m/>
    <x v="0"/>
    <x v="1532"/>
    <n v="8"/>
  </r>
  <r>
    <s v="202620-24042"/>
    <s v="24042 College Algebra"/>
    <n v="202620"/>
    <n v="1"/>
    <s v="MATH"/>
    <n v="1314"/>
    <s v="11E"/>
    <x v="102"/>
    <s v="Science &amp; Engineering"/>
    <s v="Mathematics"/>
    <n v="4.2398989898989798"/>
    <n v="4.2333333333333298"/>
    <n v="26"/>
    <n v="12"/>
    <n v="46.153846153845997"/>
    <n v="4.2369146005509597"/>
    <x v="7"/>
    <x v="1533"/>
    <n v="14"/>
  </r>
  <r>
    <s v="202620-24043"/>
    <s v="24043 Math Bus App II"/>
    <n v="202620"/>
    <n v="1"/>
    <s v="MATH"/>
    <n v="1325"/>
    <s v="05E"/>
    <x v="102"/>
    <s v="Science &amp; Engineering"/>
    <s v="Mathematics"/>
    <n v="4.5138888888888804"/>
    <n v="4.5910256410256398"/>
    <n v="28"/>
    <n v="13"/>
    <n v="46.428571428570997"/>
    <n v="4.5489510489510403"/>
    <x v="7"/>
    <x v="1534"/>
    <n v="15"/>
  </r>
  <r>
    <s v="202620-24044"/>
    <s v="24044 Epidemiology"/>
    <n v="202620"/>
    <n v="1"/>
    <s v="HHPH"/>
    <n v="416"/>
    <s v="81W"/>
    <x v="76"/>
    <s v="Education &amp; Human Services"/>
    <s v="Health &amp; Human Performance"/>
    <n v="4.75"/>
    <n v="4.7"/>
    <n v="12"/>
    <n v="2"/>
    <n v="16.666666666666"/>
    <n v="4.7272727272727204"/>
    <x v="10"/>
    <x v="1535"/>
    <n v="10"/>
  </r>
  <r>
    <s v="202620-24045"/>
    <s v="24045 Adv Generalist Prac w/Ind"/>
    <n v="202620"/>
    <s v="L"/>
    <s v="SWK"/>
    <n v="505"/>
    <s v="09W"/>
    <x v="591"/>
    <s v="Education &amp; Human Services"/>
    <s v="Social Work"/>
    <n v="4.6111111111111098"/>
    <n v="4.6666666666666599"/>
    <n v="12"/>
    <n v="3"/>
    <n v="25"/>
    <n v="4.6363636363636296"/>
    <x v="6"/>
    <x v="1536"/>
    <n v="9"/>
  </r>
  <r>
    <s v="202620-24046"/>
    <s v="24046 Adv Generalist Prac w/Ind"/>
    <n v="202620"/>
    <s v="L"/>
    <s v="SWK"/>
    <n v="505"/>
    <s v="10W"/>
    <x v="591"/>
    <s v="Education &amp; Human Services"/>
    <s v="Social Work"/>
    <m/>
    <m/>
    <n v="13"/>
    <n v="0"/>
    <n v="0"/>
    <m/>
    <x v="6"/>
    <x v="1537"/>
    <n v="13"/>
  </r>
  <r>
    <s v="202620-24047"/>
    <s v="24047 Adv Generalist Prac w/Families"/>
    <n v="202620"/>
    <s v="L"/>
    <s v="SWK"/>
    <n v="506"/>
    <s v="09W"/>
    <x v="154"/>
    <s v="Education &amp; Human Services"/>
    <s v="Social Work"/>
    <n v="4.75"/>
    <n v="4.75"/>
    <n v="13"/>
    <n v="4"/>
    <n v="30.769230769229999"/>
    <n v="4.75"/>
    <x v="13"/>
    <x v="1538"/>
    <n v="9"/>
  </r>
  <r>
    <s v="202620-24048"/>
    <s v="24048 Adv Generalist Prac w/Families"/>
    <n v="202620"/>
    <s v="L"/>
    <s v="SWK"/>
    <n v="506"/>
    <s v="10W"/>
    <x v="154"/>
    <s v="Education &amp; Human Services"/>
    <s v="Social Work"/>
    <n v="5"/>
    <n v="5"/>
    <n v="12"/>
    <n v="1"/>
    <n v="8.333333333333"/>
    <n v="5"/>
    <x v="13"/>
    <x v="1539"/>
    <n v="11"/>
  </r>
  <r>
    <s v="202620-24050"/>
    <s v="24050 Adv Gen Prac Field Prac"/>
    <n v="202620"/>
    <n v="1"/>
    <s v="SWK"/>
    <n v="554"/>
    <s v="06W"/>
    <x v="150"/>
    <s v="Education &amp; Human Services"/>
    <s v="Social Work"/>
    <n v="5"/>
    <n v="5"/>
    <n v="7"/>
    <n v="1"/>
    <n v="14.285714285714"/>
    <n v="5"/>
    <x v="15"/>
    <x v="1540"/>
    <n v="6"/>
  </r>
  <r>
    <s v="202620-24051"/>
    <s v="24051 Rsch Meth in Adv Soc Wrk Prac"/>
    <n v="202620"/>
    <s v="L"/>
    <s v="SWK"/>
    <n v="590"/>
    <s v="05W"/>
    <x v="187"/>
    <s v="Education &amp; Human Services"/>
    <s v="Social Work"/>
    <n v="4.5833333333333304"/>
    <n v="5"/>
    <n v="14"/>
    <n v="2"/>
    <n v="14.285714285714"/>
    <n v="4.7727272727272698"/>
    <x v="3"/>
    <x v="1541"/>
    <n v="12"/>
  </r>
  <r>
    <s v="202620-24052"/>
    <s v="24052 Adv Ret Plan &amp; Emp Comp"/>
    <n v="202620"/>
    <s v="L"/>
    <s v="FIN"/>
    <n v="536"/>
    <s v="01W"/>
    <x v="595"/>
    <s v="Business"/>
    <s v="Business Graduate Programs"/>
    <n v="5"/>
    <n v="5"/>
    <n v="9"/>
    <n v="1"/>
    <n v="11.111111111111001"/>
    <n v="5"/>
    <x v="2"/>
    <x v="1542"/>
    <n v="8"/>
  </r>
  <r>
    <s v="202620-24053"/>
    <s v="24053 Adv Risk, Insurance, and Estat"/>
    <n v="202620"/>
    <s v="L"/>
    <s v="FIN"/>
    <n v="534"/>
    <s v="01W"/>
    <x v="595"/>
    <s v="Business"/>
    <s v="Business Graduate Programs"/>
    <m/>
    <m/>
    <n v="9"/>
    <n v="0"/>
    <n v="0"/>
    <m/>
    <x v="2"/>
    <x v="1543"/>
    <n v="9"/>
  </r>
  <r>
    <s v="202620-24054"/>
    <s v="24054 Adv Forensic Accounting"/>
    <n v="202620"/>
    <s v="L"/>
    <s v="ACCT"/>
    <n v="563"/>
    <s v="01W"/>
    <x v="387"/>
    <s v="Business"/>
    <s v="Business Graduate Programs"/>
    <n v="5"/>
    <n v="4.93333333333333"/>
    <n v="11"/>
    <n v="3"/>
    <n v="27.272727272727"/>
    <n v="4.96969696969696"/>
    <x v="0"/>
    <x v="1544"/>
    <n v="8"/>
  </r>
  <r>
    <s v="202620-24055"/>
    <s v="24055 Advanced Auditing"/>
    <n v="202620"/>
    <s v="L"/>
    <s v="ACCT"/>
    <n v="528"/>
    <s v="01W"/>
    <x v="338"/>
    <s v="Business"/>
    <s v="Business Graduate Programs"/>
    <n v="4.7166666666666597"/>
    <n v="4.82"/>
    <n v="15"/>
    <n v="10"/>
    <n v="66.666666666666003"/>
    <n v="4.7636363636363601"/>
    <x v="14"/>
    <x v="1545"/>
    <n v="5"/>
  </r>
  <r>
    <s v="202620-24061"/>
    <s v="24061 Data Visualization"/>
    <n v="202620"/>
    <s v="L"/>
    <s v="BUSA"/>
    <n v="547"/>
    <s v="01W"/>
    <x v="364"/>
    <s v="Business"/>
    <s v="Business Graduate Programs"/>
    <n v="3.3333333333333299"/>
    <n v="3.3"/>
    <n v="35"/>
    <n v="2"/>
    <n v="5.7142857142850003"/>
    <n v="3.3181818181818099"/>
    <x v="5"/>
    <x v="1546"/>
    <n v="33"/>
  </r>
  <r>
    <s v="202620-24062"/>
    <s v="24062 Managerial Metrics &amp; Dec Mkg"/>
    <n v="202620"/>
    <s v="I"/>
    <s v="MGT"/>
    <n v="571"/>
    <s v="91E"/>
    <x v="68"/>
    <s v="Business"/>
    <s v="Business Graduate Programs"/>
    <m/>
    <m/>
    <n v="18"/>
    <n v="0"/>
    <n v="0"/>
    <m/>
    <x v="11"/>
    <x v="1547"/>
    <n v="18"/>
  </r>
  <r>
    <s v="202620-24063"/>
    <s v="24063 Quality Mgt &amp; Six Sigma"/>
    <n v="202620"/>
    <s v="J"/>
    <s v="MGT"/>
    <n v="591"/>
    <s v="91E"/>
    <x v="360"/>
    <s v="Business"/>
    <s v="Business Graduate Programs"/>
    <m/>
    <m/>
    <n v="18"/>
    <n v="0"/>
    <n v="0"/>
    <m/>
    <x v="2"/>
    <x v="1548"/>
    <n v="18"/>
  </r>
  <r>
    <s v="202620-24064"/>
    <s v="24064 Hum Anatomy/Physiology I"/>
    <n v="202620"/>
    <n v="1"/>
    <s v="BSC"/>
    <n v="2401"/>
    <s v="1LW"/>
    <x v="553"/>
    <s v="Science &amp; Engineering"/>
    <s v="Biological &amp; Environmental Sci"/>
    <n v="4.55555555555555"/>
    <n v="4.5999999999999996"/>
    <n v="45"/>
    <n v="3"/>
    <n v="6.6666666666659999"/>
    <n v="4.5757575757575699"/>
    <x v="10"/>
    <x v="1549"/>
    <n v="42"/>
  </r>
  <r>
    <s v="202620-24065"/>
    <s v="24065 Student and Univ."/>
    <n v="202620"/>
    <n v="1"/>
    <s v="CID"/>
    <n v="1300"/>
    <s v="11E"/>
    <x v="294"/>
    <s v="Innovation and Design"/>
    <s v="Coll of Innovation and Design"/>
    <n v="4.8333333333333304"/>
    <n v="4.4000000000000004"/>
    <n v="15"/>
    <n v="2"/>
    <n v="13.333333333333"/>
    <n v="4.6363636363636296"/>
    <x v="0"/>
    <x v="1550"/>
    <n v="13"/>
  </r>
  <r>
    <s v="202620-24066"/>
    <s v="24066 Student and Univ."/>
    <n v="202620"/>
    <n v="1"/>
    <s v="CID"/>
    <n v="1300"/>
    <s v="07E"/>
    <x v="511"/>
    <s v="Innovation and Design"/>
    <s v="Coll of Innovation and Design"/>
    <n v="4.6666666666666599"/>
    <n v="4.76"/>
    <n v="18"/>
    <n v="5"/>
    <n v="27.777777777777001"/>
    <n v="4.7090909090909001"/>
    <x v="7"/>
    <x v="1551"/>
    <n v="13"/>
  </r>
  <r>
    <s v="202620-24067"/>
    <s v="24067 Student and Univ."/>
    <n v="202620"/>
    <n v="1"/>
    <s v="CID"/>
    <n v="1300"/>
    <s v="05E"/>
    <x v="511"/>
    <s v="Innovation and Design"/>
    <s v="Coll of Innovation and Design"/>
    <n v="5"/>
    <n v="5"/>
    <n v="8"/>
    <n v="1"/>
    <n v="12.5"/>
    <n v="5"/>
    <x v="7"/>
    <x v="1552"/>
    <n v="7"/>
  </r>
  <r>
    <s v="202620-24068"/>
    <s v="24068 Student and Univ."/>
    <n v="202620"/>
    <n v="1"/>
    <s v="CID"/>
    <n v="1300"/>
    <s v="02E"/>
    <x v="290"/>
    <s v="Innovation and Design"/>
    <s v="Coll of Innovation and Design"/>
    <n v="4.9166666666666599"/>
    <n v="4.8"/>
    <n v="15"/>
    <n v="2"/>
    <n v="13.333333333333"/>
    <n v="4.8636363636363598"/>
    <x v="18"/>
    <x v="1553"/>
    <n v="13"/>
  </r>
  <r>
    <s v="202620-24073"/>
    <s v="24073 Quality Managmt &amp; Improvemt"/>
    <n v="202620"/>
    <n v="1"/>
    <s v="MGT"/>
    <n v="340"/>
    <s v="01W"/>
    <x v="360"/>
    <s v="Business"/>
    <s v="Mgt, Mkt and Mgt Science"/>
    <n v="5"/>
    <n v="5"/>
    <n v="23"/>
    <n v="1"/>
    <n v="4.3478260869560001"/>
    <n v="5"/>
    <x v="2"/>
    <x v="1554"/>
    <n v="22"/>
  </r>
  <r>
    <s v="202620-24074"/>
    <s v="24074 Innovative Analytics Tech"/>
    <n v="202620"/>
    <n v="1"/>
    <s v="BUSA"/>
    <n v="416"/>
    <s v="01W"/>
    <x v="361"/>
    <s v="Business"/>
    <s v="Mgt, Mkt and Mgt Science"/>
    <n v="5"/>
    <n v="5"/>
    <n v="23"/>
    <n v="2"/>
    <n v="8.6956521739130004"/>
    <n v="5"/>
    <x v="6"/>
    <x v="1555"/>
    <n v="21"/>
  </r>
  <r>
    <s v="202620-24075"/>
    <s v="24075 Pathways, Exploration, Career"/>
    <n v="202620"/>
    <n v="1"/>
    <s v="BAAS"/>
    <n v="301"/>
    <s v="1HW"/>
    <x v="596"/>
    <s v="Innovation and Design"/>
    <s v="Coll of Innovation and Design"/>
    <n v="4.6666666666666599"/>
    <n v="4.86666666666666"/>
    <n v="18"/>
    <n v="3"/>
    <n v="16.666666666666"/>
    <n v="4.7575757575757498"/>
    <x v="4"/>
    <x v="1556"/>
    <n v="15"/>
  </r>
  <r>
    <s v="202620-24078"/>
    <s v="24078 Data-Driven Mkt Decisions"/>
    <n v="202620"/>
    <s v="L"/>
    <s v="MKT"/>
    <n v="529"/>
    <s v="01W"/>
    <x v="597"/>
    <s v="Business"/>
    <s v="Business Graduate Programs"/>
    <n v="5"/>
    <n v="4.5"/>
    <n v="4"/>
    <n v="2"/>
    <n v="50"/>
    <n v="4.7727272727272698"/>
    <x v="3"/>
    <x v="1557"/>
    <n v="2"/>
  </r>
  <r>
    <s v="202620-24079"/>
    <s v="24079 Interactive Digital Marketing"/>
    <n v="202620"/>
    <s v="L"/>
    <s v="MKT"/>
    <n v="569"/>
    <s v="01W"/>
    <x v="597"/>
    <s v="Business"/>
    <s v="Business Graduate Programs"/>
    <m/>
    <m/>
    <n v="9"/>
    <n v="0"/>
    <n v="0"/>
    <m/>
    <x v="3"/>
    <x v="1558"/>
    <n v="9"/>
  </r>
  <r>
    <s v="202620-24089"/>
    <s v="24089 Computer Architecture"/>
    <n v="202620"/>
    <n v="1"/>
    <s v="CSCI"/>
    <n v="450"/>
    <s v="01W"/>
    <x v="432"/>
    <s v="Science &amp; Engineering"/>
    <s v="Computer Science &amp; Info Sys"/>
    <n v="2.4166666666666599"/>
    <n v="3.5"/>
    <n v="32"/>
    <n v="2"/>
    <n v="6.25"/>
    <n v="2.9090909090908998"/>
    <x v="9"/>
    <x v="1559"/>
    <n v="30"/>
  </r>
  <r>
    <s v="202620-24095"/>
    <s v="24095 Basic Counseling Skills"/>
    <n v="202620"/>
    <s v="L"/>
    <s v="COUN"/>
    <n v="516"/>
    <s v="42E"/>
    <x v="142"/>
    <s v="Education &amp; Human Services"/>
    <s v="Counseling"/>
    <n v="3.5833333333333299"/>
    <n v="3.6"/>
    <n v="10"/>
    <n v="2"/>
    <n v="20"/>
    <n v="3.5909090909090899"/>
    <x v="19"/>
    <x v="1560"/>
    <n v="8"/>
  </r>
  <r>
    <s v="202620-24096"/>
    <s v="24096 Intro Grp Dynamics &amp; Procedure"/>
    <n v="202620"/>
    <s v="L"/>
    <s v="COUN"/>
    <n v="528"/>
    <s v="42E"/>
    <x v="142"/>
    <s v="Education &amp; Human Services"/>
    <s v="Counseling"/>
    <n v="5"/>
    <n v="4.4000000000000004"/>
    <n v="10"/>
    <n v="1"/>
    <n v="10"/>
    <n v="4.7272727272727204"/>
    <x v="19"/>
    <x v="1561"/>
    <n v="9"/>
  </r>
  <r>
    <s v="202620-24097"/>
    <s v="24097 Int'l Mgt &amp; Business"/>
    <n v="202620"/>
    <n v="1"/>
    <s v="MGT"/>
    <n v="380"/>
    <s v="01W"/>
    <x v="577"/>
    <s v="Business"/>
    <s v="Mgt, Mkt and Mgt Science"/>
    <n v="5"/>
    <n v="5"/>
    <n v="55"/>
    <n v="1"/>
    <n v="1.8181818181810001"/>
    <n v="5"/>
    <x v="8"/>
    <x v="1562"/>
    <n v="54"/>
  </r>
  <r>
    <s v="202620-24102"/>
    <s v="24102 UG - Piano Literature"/>
    <n v="202620"/>
    <n v="1"/>
    <s v="MUS"/>
    <n v="326"/>
    <n v="160"/>
    <x v="331"/>
    <s v="Humanities, Social Sci &amp; Arts"/>
    <s v="Music"/>
    <n v="3.8333333333333299"/>
    <n v="3.7"/>
    <n v="9"/>
    <n v="2"/>
    <n v="22.222222222222001"/>
    <n v="3.7727272727272698"/>
    <x v="18"/>
    <x v="1563"/>
    <n v="7"/>
  </r>
  <r>
    <s v="202620-24112"/>
    <s v="24112 Clinical Prac in Mental Health"/>
    <n v="202620"/>
    <s v="L"/>
    <s v="SWK"/>
    <n v="510"/>
    <s v="03W"/>
    <x v="182"/>
    <s v="Education &amp; Human Services"/>
    <s v="Social Work"/>
    <n v="5"/>
    <n v="5"/>
    <n v="14"/>
    <n v="1"/>
    <n v="7.1428571428570002"/>
    <n v="5"/>
    <x v="0"/>
    <x v="1564"/>
    <n v="13"/>
  </r>
  <r>
    <s v="202620-24113"/>
    <s v="24113 Intrusion Detection &amp; Preventi"/>
    <n v="202620"/>
    <s v="CS"/>
    <s v="CSCI"/>
    <n v="421"/>
    <s v="61E"/>
    <x v="374"/>
    <s v="Science &amp; Engineering"/>
    <s v="Computer Science &amp; Info Sys"/>
    <n v="4.55555555555555"/>
    <n v="4"/>
    <n v="8"/>
    <n v="3"/>
    <n v="37.5"/>
    <n v="4.3030303030303001"/>
    <x v="3"/>
    <x v="1565"/>
    <n v="5"/>
  </r>
  <r>
    <s v="202620-24115"/>
    <s v="24115 Research Apprenticeship"/>
    <n v="202620"/>
    <n v="1"/>
    <s v="PSY"/>
    <n v="413"/>
    <s v="01E"/>
    <x v="343"/>
    <s v="Education &amp; Human Services"/>
    <s v="Psychology &amp; Special Education"/>
    <m/>
    <m/>
    <n v="5"/>
    <n v="0"/>
    <n v="0"/>
    <m/>
    <x v="2"/>
    <x v="1566"/>
    <n v="5"/>
  </r>
  <r>
    <s v="202620-24122"/>
    <s v="24122 Active Living &amp; Us"/>
    <n v="202620"/>
    <s v="I"/>
    <s v="US"/>
    <n v="397"/>
    <s v="01W"/>
    <x v="598"/>
    <s v="Innovation and Design"/>
    <s v="Coll of Innovation and Design"/>
    <m/>
    <m/>
    <n v="137"/>
    <n v="0"/>
    <n v="0"/>
    <m/>
    <x v="3"/>
    <x v="1567"/>
    <n v="137"/>
  </r>
  <r>
    <s v="202620-24123"/>
    <s v="24123 Financial Accounting"/>
    <n v="202620"/>
    <s v="L"/>
    <s v="ACCT"/>
    <n v="502"/>
    <s v="01W"/>
    <x v="387"/>
    <s v="Business"/>
    <s v="Business Graduate Programs"/>
    <n v="4"/>
    <n v="4"/>
    <n v="8"/>
    <n v="1"/>
    <n v="12.5"/>
    <n v="4"/>
    <x v="0"/>
    <x v="1568"/>
    <n v="7"/>
  </r>
  <r>
    <s v="202620-24124"/>
    <s v="24124 AIS/IT Audit/IC"/>
    <n v="202620"/>
    <s v="L"/>
    <s v="ACCT"/>
    <n v="529"/>
    <s v="01W"/>
    <x v="13"/>
    <s v="Business"/>
    <s v="Business Graduate Programs"/>
    <n v="5"/>
    <n v="5"/>
    <n v="30"/>
    <n v="6"/>
    <n v="20"/>
    <n v="5"/>
    <x v="8"/>
    <x v="1569"/>
    <n v="24"/>
  </r>
  <r>
    <s v="202620-24127"/>
    <s v="24127 Bus Analytics Programming"/>
    <n v="202620"/>
    <s v="L"/>
    <s v="BUSA"/>
    <n v="523"/>
    <s v="01W"/>
    <x v="368"/>
    <s v="Business"/>
    <s v="Business Graduate Programs"/>
    <m/>
    <m/>
    <n v="9"/>
    <n v="0"/>
    <n v="0"/>
    <m/>
    <x v="20"/>
    <x v="1570"/>
    <n v="9"/>
  </r>
  <r>
    <s v="202620-24128"/>
    <s v="24128 Data Warehouse"/>
    <n v="202620"/>
    <s v="L"/>
    <s v="BUSA"/>
    <n v="532"/>
    <s v="01W"/>
    <x v="366"/>
    <s v="Business"/>
    <s v="Business Graduate Programs"/>
    <n v="4.4166666666666599"/>
    <n v="4.2"/>
    <n v="17"/>
    <n v="2"/>
    <n v="11.764705882352001"/>
    <n v="4.3181818181818103"/>
    <x v="8"/>
    <x v="1571"/>
    <n v="15"/>
  </r>
  <r>
    <s v="202620-24129"/>
    <s v="24129 Applied Decision Modeling"/>
    <n v="202620"/>
    <s v="L"/>
    <s v="BUSA"/>
    <n v="542"/>
    <s v="01W"/>
    <x v="361"/>
    <s v="Business"/>
    <s v="Business Graduate Programs"/>
    <n v="5"/>
    <n v="5"/>
    <n v="26"/>
    <n v="2"/>
    <n v="7.6923076923069997"/>
    <n v="5"/>
    <x v="6"/>
    <x v="1572"/>
    <n v="24"/>
  </r>
  <r>
    <s v="202620-24130"/>
    <s v="24130 Health Care Services in U.S."/>
    <n v="202620"/>
    <s v="L"/>
    <s v="ECO"/>
    <n v="555"/>
    <s v="01W"/>
    <x v="62"/>
    <s v="Business"/>
    <s v="Business Graduate Programs"/>
    <n v="4.1666666666666599"/>
    <n v="4.5"/>
    <n v="7"/>
    <n v="2"/>
    <n v="28.571428571428001"/>
    <n v="4.3181818181818103"/>
    <x v="16"/>
    <x v="1573"/>
    <n v="5"/>
  </r>
  <r>
    <s v="202620-24133"/>
    <s v="24133 Corp Gov &amp; Sustainability"/>
    <n v="202620"/>
    <s v="L"/>
    <s v="MGT"/>
    <n v="550"/>
    <s v="01W"/>
    <x v="599"/>
    <s v="Business"/>
    <s v="Business Graduate Programs"/>
    <n v="5"/>
    <n v="5"/>
    <n v="19"/>
    <n v="2"/>
    <n v="10.526315789472999"/>
    <n v="5"/>
    <x v="4"/>
    <x v="1574"/>
    <n v="17"/>
  </r>
  <r>
    <s v="202620-24134"/>
    <s v="24134 Managing Groups &amp; Teams"/>
    <n v="202620"/>
    <s v="L"/>
    <s v="MGT"/>
    <n v="567"/>
    <s v="01W"/>
    <x v="211"/>
    <s v="Business"/>
    <s v="Business Graduate Programs"/>
    <n v="4.0833333333333304"/>
    <n v="4.45"/>
    <n v="19"/>
    <n v="4"/>
    <n v="21.052631578947"/>
    <n v="4.25"/>
    <x v="6"/>
    <x v="1575"/>
    <n v="15"/>
  </r>
  <r>
    <s v="202620-24135"/>
    <s v="24135 Social Media Marketing"/>
    <n v="202620"/>
    <s v="L"/>
    <s v="MKT"/>
    <n v="540"/>
    <s v="01W"/>
    <x v="19"/>
    <s v="Business"/>
    <s v="Business Graduate Programs"/>
    <n v="4.4444444444444402"/>
    <n v="4.93333333333333"/>
    <n v="23"/>
    <n v="3"/>
    <n v="13.043478260869"/>
    <n v="4.6666666666666599"/>
    <x v="9"/>
    <x v="1576"/>
    <n v="20"/>
  </r>
  <r>
    <s v="202620-24137"/>
    <s v="24137 Interactive Digital Marketing"/>
    <n v="202620"/>
    <s v="L"/>
    <s v="MKT"/>
    <n v="569"/>
    <s v="01E"/>
    <x v="379"/>
    <s v="Business"/>
    <s v="Business Graduate Programs"/>
    <n v="4.25"/>
    <n v="4.4000000000000004"/>
    <n v="5"/>
    <n v="2"/>
    <n v="40"/>
    <n v="4.3181818181818103"/>
    <x v="1"/>
    <x v="1577"/>
    <n v="3"/>
  </r>
  <r>
    <s v="202620-24138"/>
    <s v="24138 Intro to Linguistics"/>
    <n v="202620"/>
    <n v="1"/>
    <s v="ENG"/>
    <n v="331"/>
    <s v="01W"/>
    <x v="217"/>
    <s v="Humanities, Social Sci &amp; Arts"/>
    <s v="Literature &amp; Languages"/>
    <n v="3.7666666666666599"/>
    <n v="3.88"/>
    <n v="9"/>
    <n v="5"/>
    <n v="55.555555555555003"/>
    <n v="3.8181818181818099"/>
    <x v="14"/>
    <x v="1578"/>
    <n v="4"/>
  </r>
  <r>
    <s v="202620-24143"/>
    <s v="24143 Coursera Certificate Pathways"/>
    <n v="202620"/>
    <s v="CS"/>
    <s v="CSCI"/>
    <n v="497"/>
    <s v="61W"/>
    <x v="424"/>
    <s v="Science &amp; Engineering"/>
    <s v="Computer Science &amp; Info Sys"/>
    <m/>
    <m/>
    <n v="11"/>
    <n v="0"/>
    <n v="0"/>
    <m/>
    <x v="16"/>
    <x v="1579"/>
    <n v="11"/>
  </r>
  <r>
    <s v="202620-24147"/>
    <s v="24147 Principal Applied - Clarinet"/>
    <n v="202620"/>
    <n v="1"/>
    <s v="MUS"/>
    <n v="352"/>
    <n v="220"/>
    <x v="334"/>
    <s v="Humanities, Social Sci &amp; Arts"/>
    <s v="Music"/>
    <n v="5"/>
    <n v="5"/>
    <n v="11"/>
    <n v="1"/>
    <n v="9.0909090909089993"/>
    <n v="5"/>
    <x v="4"/>
    <x v="1580"/>
    <n v="10"/>
  </r>
  <r>
    <s v="202620-24149"/>
    <s v="24149 Foundations of SED"/>
    <n v="202620"/>
    <n v="1"/>
    <s v="SED"/>
    <n v="300"/>
    <s v="02B"/>
    <x v="168"/>
    <s v="Education &amp; Human Services"/>
    <s v="Curriculum and Instruction"/>
    <m/>
    <m/>
    <n v="13"/>
    <n v="0"/>
    <n v="0"/>
    <m/>
    <x v="10"/>
    <x v="1581"/>
    <n v="13"/>
  </r>
  <r>
    <s v="202620-24152"/>
    <s v="24152 Seminar in Leadership"/>
    <n v="202620"/>
    <s v="L"/>
    <s v="MGT"/>
    <n v="583"/>
    <s v="01W"/>
    <x v="421"/>
    <s v="Business"/>
    <s v="Business Graduate Programs"/>
    <n v="5"/>
    <n v="5"/>
    <n v="15"/>
    <n v="1"/>
    <n v="6.6666666666659999"/>
    <n v="5"/>
    <x v="8"/>
    <x v="1582"/>
    <n v="14"/>
  </r>
  <r>
    <s v="202620-24155"/>
    <s v="24155 Sports Conditioning"/>
    <n v="202620"/>
    <s v="L"/>
    <s v="HHPK"/>
    <n v="530"/>
    <s v="CRW"/>
    <x v="89"/>
    <s v="Education &amp; Human Services"/>
    <s v="Health &amp; Human Performance"/>
    <m/>
    <m/>
    <n v="5"/>
    <n v="0"/>
    <n v="0"/>
    <m/>
    <x v="8"/>
    <x v="1583"/>
    <n v="5"/>
  </r>
  <r>
    <s v="202620-24159"/>
    <s v="24159 Animal Genetics"/>
    <n v="202620"/>
    <n v="1"/>
    <s v="ANS"/>
    <n v="310"/>
    <s v="02W"/>
    <x v="519"/>
    <s v="Ag Sciences &amp; Nat Resources"/>
    <s v="Ag Science &amp; Natural Resources"/>
    <n v="4.18333333333333"/>
    <n v="4.3600000000000003"/>
    <n v="37"/>
    <n v="10"/>
    <n v="27.027027027027"/>
    <n v="4.2636363636363601"/>
    <x v="0"/>
    <x v="1584"/>
    <n v="27"/>
  </r>
  <r>
    <s v="202620-24165"/>
    <s v="24165 College Physics Lab"/>
    <n v="202620"/>
    <n v="1"/>
    <s v="PHYS"/>
    <s v="1401L"/>
    <s v="04L"/>
    <x v="59"/>
    <s v="Science &amp; Engineering"/>
    <s v="Physics and Astronomy"/>
    <n v="5"/>
    <n v="5"/>
    <n v="26"/>
    <n v="2"/>
    <n v="7.6923076923069997"/>
    <n v="5"/>
    <x v="15"/>
    <x v="1585"/>
    <n v="24"/>
  </r>
  <r>
    <s v="202620-24172"/>
    <s v="24172 Explore Vis Cult: Contemp Art"/>
    <n v="202620"/>
    <n v="1"/>
    <s v="LIBS"/>
    <n v="497"/>
    <s v="1HE"/>
    <x v="159"/>
    <s v="Humanities, Social Sci &amp; Arts"/>
    <s v="History &amp; Liberal Studies"/>
    <m/>
    <m/>
    <n v="7"/>
    <n v="0"/>
    <n v="0"/>
    <m/>
    <x v="10"/>
    <x v="1586"/>
    <n v="7"/>
  </r>
  <r>
    <s v="202620-24176"/>
    <s v="24176 Fund of Public Speaking"/>
    <n v="202620"/>
    <n v="1"/>
    <s v="COMS"/>
    <n v="1315"/>
    <s v="02E"/>
    <x v="158"/>
    <s v="Humanities, Social Sci &amp; Arts"/>
    <s v="History &amp; Liberal Studies"/>
    <n v="3.98484848484848"/>
    <n v="4.0545454545454502"/>
    <n v="20"/>
    <n v="11"/>
    <n v="55"/>
    <n v="4.0165289256198298"/>
    <x v="18"/>
    <x v="1587"/>
    <n v="9"/>
  </r>
  <r>
    <s v="202620-24183"/>
    <s v="24183 Clinical Prac in Mental Health"/>
    <n v="202620"/>
    <s v="L"/>
    <s v="SWK"/>
    <n v="510"/>
    <s v="04W"/>
    <x v="182"/>
    <s v="Education &amp; Human Services"/>
    <s v="Social Work"/>
    <n v="4.5"/>
    <n v="4.5"/>
    <n v="12"/>
    <n v="2"/>
    <n v="16.666666666666"/>
    <n v="4.5"/>
    <x v="0"/>
    <x v="1588"/>
    <n v="10"/>
  </r>
  <r>
    <s v="202620-24184"/>
    <s v="24184 Rsch Meth in Adv Soc Wrk Prac"/>
    <n v="202620"/>
    <s v="L"/>
    <s v="SWK"/>
    <n v="590"/>
    <s v="06W"/>
    <x v="187"/>
    <s v="Education &amp; Human Services"/>
    <s v="Social Work"/>
    <n v="4.6666666666666599"/>
    <n v="4.6666666666666599"/>
    <n v="14"/>
    <n v="3"/>
    <n v="21.428571428571001"/>
    <n v="4.6666666666666599"/>
    <x v="3"/>
    <x v="1589"/>
    <n v="11"/>
  </r>
  <r>
    <s v="202620-24195"/>
    <s v="24195 Project Management"/>
    <n v="202620"/>
    <n v="1"/>
    <s v="MGT"/>
    <n v="390"/>
    <s v="02W"/>
    <x v="353"/>
    <s v="Business"/>
    <s v="Mgt, Mkt and Mgt Science"/>
    <n v="4.43333333333333"/>
    <n v="4.5199999999999996"/>
    <n v="61"/>
    <n v="5"/>
    <n v="8.1967213114750006"/>
    <n v="4.47272727272727"/>
    <x v="16"/>
    <x v="1590"/>
    <n v="56"/>
  </r>
  <r>
    <s v="202620-24197"/>
    <s v="24197 Current Issues in HRM"/>
    <n v="202620"/>
    <s v="L"/>
    <s v="MGT"/>
    <n v="592"/>
    <s v="01W"/>
    <x v="419"/>
    <s v="Business"/>
    <s v="Business Graduate Programs"/>
    <m/>
    <m/>
    <n v="10"/>
    <n v="0"/>
    <n v="0"/>
    <m/>
    <x v="8"/>
    <x v="1591"/>
    <n v="10"/>
  </r>
  <r>
    <s v="202620-24200"/>
    <s v="24200 Contemporary Ideas"/>
    <n v="202620"/>
    <n v="1"/>
    <s v="SOC"/>
    <n v="1306"/>
    <s v="02W"/>
    <x v="336"/>
    <s v="Humanities, Social Sci &amp; Arts"/>
    <s v="Social Sciences"/>
    <n v="5"/>
    <n v="4.96"/>
    <n v="27"/>
    <n v="5"/>
    <n v="18.518518518518"/>
    <n v="4.9818181818181797"/>
    <x v="5"/>
    <x v="1592"/>
    <n v="22"/>
  </r>
  <r>
    <s v="202620-24204"/>
    <s v="24204 Marketing"/>
    <n v="202620"/>
    <n v="1"/>
    <s v="MKT"/>
    <n v="306"/>
    <s v="03W"/>
    <x v="377"/>
    <s v="Business"/>
    <s v="Mgt, Mkt and Mgt Science"/>
    <n v="4.5"/>
    <n v="4.5"/>
    <n v="54"/>
    <n v="2"/>
    <n v="3.7037037037029998"/>
    <n v="4.5"/>
    <x v="8"/>
    <x v="1593"/>
    <n v="52"/>
  </r>
  <r>
    <s v="202620-24205"/>
    <s v="24205 Prin Macro Economics"/>
    <n v="202620"/>
    <n v="1"/>
    <s v="ECO"/>
    <n v="2301"/>
    <s v="8HE"/>
    <x v="478"/>
    <s v="Business"/>
    <s v="Acct, Fin, Eco, and Bus Law"/>
    <n v="4.3333333333333304"/>
    <n v="4.4000000000000004"/>
    <n v="16"/>
    <n v="3"/>
    <n v="18.75"/>
    <n v="4.3636363636363598"/>
    <x v="19"/>
    <x v="1594"/>
    <n v="13"/>
  </r>
  <r>
    <s v="202620-24206"/>
    <s v="24206 Prin Macro Economics"/>
    <n v="202620"/>
    <n v="1"/>
    <s v="ECO"/>
    <n v="2301"/>
    <s v="8JE"/>
    <x v="478"/>
    <s v="Business"/>
    <s v="Acct, Fin, Eco, and Bus Law"/>
    <m/>
    <m/>
    <n v="21"/>
    <n v="0"/>
    <n v="0"/>
    <m/>
    <x v="19"/>
    <x v="1595"/>
    <n v="21"/>
  </r>
  <r>
    <s v="202620-24207"/>
    <s v="24207 Pre-Calculus"/>
    <n v="202620"/>
    <n v="1"/>
    <s v="MATH"/>
    <n v="2312"/>
    <s v="9FE"/>
    <x v="554"/>
    <s v="Science &amp; Engineering"/>
    <s v="Mathematics"/>
    <n v="5"/>
    <n v="5"/>
    <n v="3"/>
    <n v="3"/>
    <n v="100"/>
    <n v="5"/>
    <x v="4"/>
    <x v="1596"/>
    <n v="0"/>
  </r>
  <r>
    <s v="202620-24208"/>
    <s v="24208 Prin Macro Economics"/>
    <n v="202620"/>
    <n v="1"/>
    <s v="ECO"/>
    <n v="2301"/>
    <s v="MOE"/>
    <x v="485"/>
    <s v="Business"/>
    <s v="Acct, Fin, Eco, and Bus Law"/>
    <n v="4.1666666666666599"/>
    <n v="5"/>
    <n v="37"/>
    <n v="1"/>
    <n v="2.7027027027020001"/>
    <n v="4.5454545454545396"/>
    <x v="10"/>
    <x v="1597"/>
    <n v="36"/>
  </r>
  <r>
    <s v="202620-24209"/>
    <s v="24209 Prin Macro Economics"/>
    <n v="202620"/>
    <n v="1"/>
    <s v="ECO"/>
    <n v="2301"/>
    <s v="MTE"/>
    <x v="485"/>
    <s v="Business"/>
    <s v="Acct, Fin, Eco, and Bus Law"/>
    <m/>
    <m/>
    <n v="38"/>
    <n v="0"/>
    <n v="0"/>
    <m/>
    <x v="10"/>
    <x v="1598"/>
    <n v="38"/>
  </r>
  <r>
    <s v="202620-24210"/>
    <s v="24210 Lit of Western World"/>
    <n v="202620"/>
    <n v="1"/>
    <s v="ENG"/>
    <n v="2331"/>
    <s v="GGE"/>
    <x v="465"/>
    <s v="Humanities, Social Sci &amp; Arts"/>
    <s v="Literature &amp; Languages"/>
    <m/>
    <m/>
    <n v="5"/>
    <n v="0"/>
    <n v="0"/>
    <m/>
    <x v="3"/>
    <x v="1599"/>
    <n v="5"/>
  </r>
  <r>
    <s v="202620-24211"/>
    <s v="24211 Academ Lang Support Shelt Inst"/>
    <n v="202620"/>
    <n v="1"/>
    <s v="BLED"/>
    <n v="405"/>
    <s v="81B"/>
    <x v="259"/>
    <s v="Education &amp; Human Services"/>
    <s v="Curriculum and Instruction"/>
    <n v="4.6666666666666599"/>
    <n v="4.8"/>
    <n v="7"/>
    <n v="2"/>
    <n v="28.571428571428001"/>
    <n v="4.7272727272727204"/>
    <x v="18"/>
    <x v="1600"/>
    <n v="5"/>
  </r>
  <r>
    <s v="202620-24212"/>
    <s v="24212 Research Lit Tech"/>
    <n v="202620"/>
    <s v="L"/>
    <s v="EDCI"/>
    <n v="595"/>
    <s v="02W"/>
    <x v="309"/>
    <s v="Education &amp; Human Services"/>
    <s v="Curriculum and Instruction"/>
    <n v="4.6666666666666599"/>
    <n v="3.8"/>
    <n v="19"/>
    <n v="1"/>
    <n v="5.2631578947359996"/>
    <n v="4.2727272727272698"/>
    <x v="15"/>
    <x v="1601"/>
    <n v="18"/>
  </r>
  <r>
    <s v="202620-24219"/>
    <s v="24219 Entrepreneurship in Music"/>
    <n v="202620"/>
    <n v="1"/>
    <s v="MUS"/>
    <n v="441"/>
    <s v="01E"/>
    <x v="541"/>
    <s v="Humanities, Social Sci &amp; Arts"/>
    <s v="Music"/>
    <n v="5"/>
    <n v="5"/>
    <n v="9"/>
    <n v="1"/>
    <n v="11.111111111111001"/>
    <n v="5"/>
    <x v="4"/>
    <x v="1602"/>
    <n v="8"/>
  </r>
  <r>
    <s v="202620-24221"/>
    <s v="24221 Lifespan Development"/>
    <n v="202620"/>
    <n v="1"/>
    <s v="PSY"/>
    <n v="322"/>
    <s v="01W"/>
    <x v="547"/>
    <s v="Education &amp; Human Services"/>
    <s v="Psychology &amp; Special Education"/>
    <n v="5"/>
    <n v="5"/>
    <n v="40"/>
    <n v="2"/>
    <n v="5"/>
    <n v="5"/>
    <x v="18"/>
    <x v="1603"/>
    <n v="38"/>
  </r>
  <r>
    <s v="202620-24222"/>
    <s v="24222 Research Apprenticeship"/>
    <n v="202620"/>
    <n v="1"/>
    <s v="PSY"/>
    <n v="412"/>
    <s v="02E"/>
    <x v="173"/>
    <s v="Education &amp; Human Services"/>
    <s v="Psychology &amp; Special Education"/>
    <m/>
    <m/>
    <n v="5"/>
    <n v="0"/>
    <n v="0"/>
    <m/>
    <x v="11"/>
    <x v="1604"/>
    <n v="5"/>
  </r>
  <r>
    <s v="202620-24224"/>
    <s v="24224 Data Analy &amp; Visualization"/>
    <n v="202620"/>
    <s v="L"/>
    <s v="CSCI"/>
    <n v="556"/>
    <s v="01B"/>
    <x v="428"/>
    <s v="Science &amp; Engineering"/>
    <s v="Computer Science &amp; Info Sys"/>
    <n v="5"/>
    <n v="5"/>
    <n v="3"/>
    <n v="1"/>
    <n v="33.333333333333002"/>
    <n v="5"/>
    <x v="4"/>
    <x v="1605"/>
    <n v="2"/>
  </r>
  <r>
    <s v="202620-24225"/>
    <s v="24225 Data Analy &amp; Visualization"/>
    <n v="202620"/>
    <s v="L"/>
    <s v="CSCI"/>
    <n v="556"/>
    <s v="01W"/>
    <x v="428"/>
    <s v="Science &amp; Engineering"/>
    <s v="Computer Science &amp; Info Sys"/>
    <n v="4.25"/>
    <n v="4.3"/>
    <n v="4"/>
    <n v="2"/>
    <n v="50"/>
    <n v="4.2727272727272698"/>
    <x v="4"/>
    <x v="1606"/>
    <n v="2"/>
  </r>
  <r>
    <s v="202620-24229"/>
    <s v="24229 Typography"/>
    <n v="202620"/>
    <n v="1"/>
    <s v="ART"/>
    <n v="300"/>
    <n v="801"/>
    <x v="600"/>
    <s v="Humanities, Social Sci &amp; Arts"/>
    <s v="Art"/>
    <n v="2.96969696969696"/>
    <n v="3.0545454545454498"/>
    <n v="13"/>
    <n v="11"/>
    <n v="84.615384615384002"/>
    <n v="3.00826446280991"/>
    <x v="5"/>
    <x v="1607"/>
    <n v="2"/>
  </r>
  <r>
    <s v="202620-24231"/>
    <s v="24231 Electronic Media and Methods"/>
    <n v="202620"/>
    <n v="1"/>
    <s v="ART"/>
    <n v="310"/>
    <n v="801"/>
    <x v="533"/>
    <s v="Humanities, Social Sci &amp; Arts"/>
    <s v="Art"/>
    <n v="4.7575757575757498"/>
    <n v="4.6909090909090896"/>
    <n v="12"/>
    <n v="11"/>
    <n v="91.666666666666003"/>
    <n v="4.7272727272727204"/>
    <x v="18"/>
    <x v="1608"/>
    <n v="1"/>
  </r>
  <r>
    <s v="202620-24232"/>
    <s v="24232 Creative Thinking"/>
    <n v="202620"/>
    <n v="1"/>
    <s v="ART"/>
    <n v="360"/>
    <n v="801"/>
    <x v="601"/>
    <s v="Humanities, Social Sci &amp; Arts"/>
    <s v="Art"/>
    <n v="4.4375"/>
    <n v="4.4000000000000004"/>
    <n v="9"/>
    <n v="8"/>
    <n v="88.888888888888005"/>
    <n v="4.4204545454545396"/>
    <x v="10"/>
    <x v="1609"/>
    <n v="1"/>
  </r>
  <r>
    <s v="202620-24233"/>
    <s v="24233 History of American Typography"/>
    <n v="202620"/>
    <n v="1"/>
    <s v="ARTS"/>
    <n v="511"/>
    <n v="801"/>
    <x v="533"/>
    <s v="Humanities, Social Sci &amp; Arts"/>
    <s v="Art"/>
    <m/>
    <m/>
    <n v="4"/>
    <n v="0"/>
    <n v="0"/>
    <m/>
    <x v="18"/>
    <x v="1610"/>
    <n v="4"/>
  </r>
  <r>
    <s v="202620-24248"/>
    <s v="24248 Fin Stmt Analysis"/>
    <n v="202620"/>
    <n v="1"/>
    <s v="ACCT"/>
    <n v="311"/>
    <s v="02W"/>
    <x v="4"/>
    <s v="Business"/>
    <s v="Acct, Fin, Eco, and Bus Law"/>
    <n v="3.5"/>
    <n v="3.9"/>
    <n v="34"/>
    <n v="2"/>
    <n v="5.8823529411760003"/>
    <n v="3.6818181818181799"/>
    <x v="2"/>
    <x v="1611"/>
    <n v="32"/>
  </r>
  <r>
    <s v="202620-24249"/>
    <s v="24249 Business and Eco Statistics"/>
    <n v="202620"/>
    <n v="1"/>
    <s v="ECO"/>
    <n v="302"/>
    <s v="03W"/>
    <x v="411"/>
    <s v="Business"/>
    <s v="Acct, Fin, Eco, and Bus Law"/>
    <n v="4"/>
    <n v="4"/>
    <n v="48"/>
    <n v="1"/>
    <n v="2.083333333333"/>
    <n v="4"/>
    <x v="22"/>
    <x v="1612"/>
    <n v="47"/>
  </r>
  <r>
    <s v="202620-24250"/>
    <s v="24250 Principles of Mgt"/>
    <n v="202620"/>
    <n v="1"/>
    <s v="MGT"/>
    <n v="305"/>
    <s v="03W"/>
    <x v="415"/>
    <s v="Business"/>
    <s v="Mgt, Mkt and Mgt Science"/>
    <m/>
    <m/>
    <n v="51"/>
    <n v="0"/>
    <n v="0"/>
    <m/>
    <x v="4"/>
    <x v="1613"/>
    <n v="51"/>
  </r>
  <r>
    <s v="202620-24258"/>
    <s v="24258 Nursing Care of Adults I"/>
    <n v="202620"/>
    <n v="1"/>
    <s v="NURS"/>
    <n v="3630"/>
    <s v="02E"/>
    <x v="443"/>
    <s v="Education &amp; Human Services"/>
    <s v="Nursing"/>
    <n v="4.7916666666666599"/>
    <n v="4.8"/>
    <n v="39"/>
    <n v="12"/>
    <n v="30.769230769229999"/>
    <n v="4.7954545454545396"/>
    <x v="8"/>
    <x v="1614"/>
    <n v="27"/>
  </r>
  <r>
    <s v="202620-24259"/>
    <s v="24259 Nursing Care of Adults I Lab"/>
    <n v="202620"/>
    <n v="1"/>
    <s v="NURS"/>
    <s v="3630L"/>
    <s v="05L"/>
    <x v="602"/>
    <s v="Education &amp; Human Services"/>
    <s v="Nursing"/>
    <n v="5"/>
    <n v="5"/>
    <n v="4"/>
    <n v="1"/>
    <n v="25"/>
    <n v="5"/>
    <x v="12"/>
    <x v="1615"/>
    <n v="3"/>
  </r>
  <r>
    <s v="202620-24260"/>
    <s v="24260 Nursing Care of Adults I Lab"/>
    <n v="202620"/>
    <n v="1"/>
    <s v="NURS"/>
    <s v="3630L"/>
    <s v="06L"/>
    <x v="603"/>
    <s v="Education &amp; Human Services"/>
    <s v="Nursing"/>
    <n v="4.7777777777777697"/>
    <n v="4.6444444444444404"/>
    <n v="32"/>
    <n v="9"/>
    <n v="28.125"/>
    <n v="4.71717171717171"/>
    <x v="2"/>
    <x v="1616"/>
    <n v="23"/>
  </r>
  <r>
    <s v="202620-24264"/>
    <s v="24264 Psy of Various Pop"/>
    <n v="202620"/>
    <n v="1"/>
    <s v="PSY"/>
    <n v="310"/>
    <s v="02W"/>
    <x v="344"/>
    <s v="Education &amp; Human Services"/>
    <s v="Psychology &amp; Special Education"/>
    <n v="3.5333333333333301"/>
    <n v="3.84"/>
    <n v="33"/>
    <n v="5"/>
    <n v="15.151515151515"/>
    <n v="3.6727272727272702"/>
    <x v="3"/>
    <x v="1617"/>
    <n v="28"/>
  </r>
  <r>
    <s v="202620-24269"/>
    <s v="24269 Child &amp; Adolescent Dev"/>
    <n v="202620"/>
    <n v="1"/>
    <s v="PSY"/>
    <n v="319"/>
    <s v="02W"/>
    <x v="341"/>
    <s v="Education &amp; Human Services"/>
    <s v="Psychology &amp; Special Education"/>
    <n v="5"/>
    <n v="5"/>
    <n v="31"/>
    <n v="1"/>
    <n v="3.2258064516120002"/>
    <n v="5"/>
    <x v="5"/>
    <x v="1618"/>
    <n v="30"/>
  </r>
  <r>
    <s v="202620-24270"/>
    <s v="24270 Psychology of Personality"/>
    <n v="202620"/>
    <n v="1"/>
    <s v="PSY"/>
    <n v="317"/>
    <s v="02W"/>
    <x v="343"/>
    <s v="Education &amp; Human Services"/>
    <s v="Psychology &amp; Special Education"/>
    <n v="4.6111111111111098"/>
    <n v="4.7666666666666604"/>
    <n v="36"/>
    <n v="6"/>
    <n v="16.666666666666"/>
    <n v="4.6818181818181799"/>
    <x v="2"/>
    <x v="1619"/>
    <n v="30"/>
  </r>
  <r>
    <s v="202620-24273"/>
    <s v="24273 Nursing Care of Parents/Newbor"/>
    <n v="202620"/>
    <n v="1"/>
    <s v="NURS"/>
    <n v="3531"/>
    <s v="01E"/>
    <x v="604"/>
    <s v="Education &amp; Human Services"/>
    <s v="Nursing"/>
    <n v="4.1818181818181799"/>
    <n v="4.2545454545454504"/>
    <n v="39"/>
    <n v="11"/>
    <n v="28.205128205127998"/>
    <n v="4.2148760330578501"/>
    <x v="2"/>
    <x v="1620"/>
    <n v="28"/>
  </r>
  <r>
    <s v="202620-24274"/>
    <s v="24274 Nursing Care of Parents/Newbor"/>
    <n v="202620"/>
    <n v="1"/>
    <s v="NURS"/>
    <n v="3531"/>
    <s v="02E"/>
    <x v="604"/>
    <s v="Education &amp; Human Services"/>
    <s v="Nursing"/>
    <n v="4.4583333333333304"/>
    <n v="4.4249999999999998"/>
    <n v="31"/>
    <n v="8"/>
    <n v="25.806451612903"/>
    <n v="4.4431818181818103"/>
    <x v="2"/>
    <x v="1621"/>
    <n v="23"/>
  </r>
  <r>
    <s v="202620-24275"/>
    <s v="24275 Nursg Care Parent/Newborn Lab"/>
    <n v="202620"/>
    <n v="1"/>
    <s v="NURS"/>
    <s v="3531L"/>
    <s v="01L"/>
    <x v="604"/>
    <s v="Education &amp; Human Services"/>
    <s v="Nursing"/>
    <n v="4.5"/>
    <n v="4.5"/>
    <n v="11"/>
    <n v="2"/>
    <n v="18.181818181817999"/>
    <n v="4.5"/>
    <x v="2"/>
    <x v="1622"/>
    <n v="9"/>
  </r>
  <r>
    <s v="202620-24276"/>
    <s v="24276 Nursg Care Parent/Newborn Lab"/>
    <n v="202620"/>
    <n v="1"/>
    <s v="NURS"/>
    <s v="3531L"/>
    <s v="02L"/>
    <x v="605"/>
    <s v="Education &amp; Human Services"/>
    <s v="Nursing"/>
    <n v="4.6666666666666599"/>
    <n v="4.5999999999999996"/>
    <n v="11"/>
    <n v="4"/>
    <n v="36.363636363635997"/>
    <n v="4.6363636363636296"/>
    <x v="2"/>
    <x v="1623"/>
    <n v="7"/>
  </r>
  <r>
    <s v="202620-24277"/>
    <s v="24277 Nursg Care Parent/Newborn Lab"/>
    <n v="202620"/>
    <n v="1"/>
    <s v="NURS"/>
    <s v="3531L"/>
    <s v="03L"/>
    <x v="605"/>
    <s v="Education &amp; Human Services"/>
    <s v="Nursing"/>
    <n v="4.1111111111111098"/>
    <n v="4.5333333333333297"/>
    <n v="11"/>
    <n v="3"/>
    <n v="27.272727272727"/>
    <n v="4.3030303030303001"/>
    <x v="2"/>
    <x v="1624"/>
    <n v="8"/>
  </r>
  <r>
    <s v="202620-24278"/>
    <s v="24278 Nursg Care Parent/Newborn Lab"/>
    <n v="202620"/>
    <n v="1"/>
    <s v="NURS"/>
    <s v="3531L"/>
    <s v="05L"/>
    <x v="604"/>
    <s v="Education &amp; Human Services"/>
    <s v="Nursing"/>
    <n v="4.9166666666666599"/>
    <n v="4.8"/>
    <n v="12"/>
    <n v="2"/>
    <n v="16.666666666666"/>
    <n v="4.8636363636363598"/>
    <x v="2"/>
    <x v="1625"/>
    <n v="10"/>
  </r>
  <r>
    <s v="202620-24279"/>
    <s v="24279 Nursg Care Parent/Newborn Lab"/>
    <n v="202620"/>
    <n v="1"/>
    <s v="NURS"/>
    <s v="3531L"/>
    <s v="04L"/>
    <x v="454"/>
    <s v="Education &amp; Human Services"/>
    <s v="Nursing"/>
    <m/>
    <m/>
    <n v="6"/>
    <n v="0"/>
    <n v="0"/>
    <m/>
    <x v="0"/>
    <x v="1626"/>
    <n v="6"/>
  </r>
  <r>
    <s v="202620-24280"/>
    <s v="24280 Nursg Care Parent/Newborn Lab"/>
    <n v="202620"/>
    <n v="1"/>
    <s v="NURS"/>
    <s v="3531L"/>
    <s v="06L"/>
    <x v="454"/>
    <s v="Education &amp; Human Services"/>
    <s v="Nursing"/>
    <n v="4.4583333333333304"/>
    <n v="4.3"/>
    <n v="11"/>
    <n v="4"/>
    <n v="36.363636363635997"/>
    <n v="4.3863636363636296"/>
    <x v="0"/>
    <x v="1627"/>
    <n v="7"/>
  </r>
  <r>
    <s v="202620-24281"/>
    <s v="24281 Nursg Care Parent/Newborn Lab"/>
    <n v="202620"/>
    <n v="1"/>
    <s v="NURS"/>
    <s v="3531L"/>
    <s v="07L"/>
    <x v="605"/>
    <s v="Education &amp; Human Services"/>
    <s v="Nursing"/>
    <m/>
    <m/>
    <n v="8"/>
    <n v="0"/>
    <n v="0"/>
    <m/>
    <x v="2"/>
    <x v="1628"/>
    <n v="8"/>
  </r>
  <r>
    <s v="202620-24283"/>
    <s v="24283 Nursg Care of Child/Fams"/>
    <n v="202620"/>
    <n v="1"/>
    <s v="NURS"/>
    <n v="4541"/>
    <s v="01E"/>
    <x v="436"/>
    <s v="Education &amp; Human Services"/>
    <s v="Nursing"/>
    <n v="4.8148148148148104"/>
    <n v="4.7333333333333298"/>
    <n v="31"/>
    <n v="9"/>
    <n v="29.032258064516"/>
    <n v="4.7777777777777697"/>
    <x v="6"/>
    <x v="1629"/>
    <n v="22"/>
  </r>
  <r>
    <s v="202620-24284"/>
    <s v="24284 Nursg Care Child/Fam Lab"/>
    <n v="202620"/>
    <n v="1"/>
    <s v="NURS"/>
    <s v="4541L"/>
    <s v="01L"/>
    <x v="436"/>
    <s v="Education &amp; Human Services"/>
    <s v="Nursing"/>
    <n v="5"/>
    <n v="5"/>
    <n v="12"/>
    <n v="2"/>
    <n v="16.666666666666"/>
    <n v="5"/>
    <x v="6"/>
    <x v="1630"/>
    <n v="10"/>
  </r>
  <r>
    <s v="202620-24285"/>
    <s v="24285 Nursg Care Child/Fam Lab"/>
    <n v="202620"/>
    <n v="1"/>
    <s v="NURS"/>
    <s v="4541L"/>
    <s v="02L"/>
    <x v="606"/>
    <s v="Education &amp; Human Services"/>
    <s v="Nursing"/>
    <n v="4.625"/>
    <n v="4.5999999999999996"/>
    <n v="11"/>
    <n v="4"/>
    <n v="36.363636363635997"/>
    <n v="4.6136363636363598"/>
    <x v="4"/>
    <x v="1631"/>
    <n v="7"/>
  </r>
  <r>
    <s v="202620-24286"/>
    <s v="24286 Nursg Care Child/Fam Lab"/>
    <n v="202620"/>
    <n v="1"/>
    <s v="NURS"/>
    <s v="4541L"/>
    <s v="03L"/>
    <x v="607"/>
    <s v="Education &amp; Human Services"/>
    <s v="Nursing"/>
    <m/>
    <m/>
    <n v="8"/>
    <n v="0"/>
    <n v="0"/>
    <m/>
    <x v="3"/>
    <x v="1632"/>
    <n v="8"/>
  </r>
  <r>
    <s v="202620-24294"/>
    <s v="24294 Math Bus App II"/>
    <n v="202620"/>
    <n v="1"/>
    <s v="MATH"/>
    <n v="1325"/>
    <s v="06E"/>
    <x v="77"/>
    <s v="Science &amp; Engineering"/>
    <s v="Mathematics"/>
    <n v="4.625"/>
    <n v="4.5392857142857101"/>
    <n v="13"/>
    <n v="8"/>
    <n v="61.538461538461"/>
    <n v="4.5860389610389598"/>
    <x v="1"/>
    <x v="1633"/>
    <n v="5"/>
  </r>
  <r>
    <s v="202620-24296"/>
    <s v="24296 General Ethics"/>
    <n v="202620"/>
    <n v="1"/>
    <s v="PHIL"/>
    <n v="360"/>
    <s v="02W"/>
    <x v="196"/>
    <s v="Humanities, Social Sci &amp; Arts"/>
    <s v="Literature &amp; Languages"/>
    <n v="4"/>
    <n v="4"/>
    <n v="37"/>
    <n v="1"/>
    <n v="2.7027027027020001"/>
    <n v="4"/>
    <x v="11"/>
    <x v="1634"/>
    <n v="36"/>
  </r>
  <r>
    <s v="202620-24298"/>
    <s v="24298 Org Theory/Beh/Chg Sch Impv"/>
    <n v="202620"/>
    <s v="L"/>
    <s v="EDAD"/>
    <n v="637"/>
    <s v="02W"/>
    <x v="133"/>
    <s v="Education &amp; Human Services"/>
    <s v="Educational Leadership"/>
    <m/>
    <m/>
    <n v="10"/>
    <n v="0"/>
    <n v="0"/>
    <m/>
    <x v="0"/>
    <x v="1635"/>
    <n v="10"/>
  </r>
  <r>
    <s v="202620-24299"/>
    <s v="24299 Inquiry II: PoP Schly Inquiry"/>
    <n v="202620"/>
    <s v="L"/>
    <s v="EDAD"/>
    <n v="664"/>
    <s v="02W"/>
    <x v="136"/>
    <s v="Education &amp; Human Services"/>
    <s v="Educational Leadership"/>
    <m/>
    <m/>
    <n v="10"/>
    <n v="0"/>
    <n v="0"/>
    <m/>
    <x v="12"/>
    <x v="1636"/>
    <n v="10"/>
  </r>
  <r>
    <s v="202620-24300"/>
    <s v="24300 Electronic Media"/>
    <n v="202620"/>
    <n v="1"/>
    <s v="ART"/>
    <n v="297"/>
    <n v="804"/>
    <x v="608"/>
    <s v="Humanities, Social Sci &amp; Arts"/>
    <s v="Art"/>
    <n v="5"/>
    <n v="5"/>
    <n v="11"/>
    <n v="1"/>
    <n v="9.0909090909089993"/>
    <n v="5"/>
    <x v="3"/>
    <x v="1637"/>
    <n v="10"/>
  </r>
  <r>
    <s v="202620-24301"/>
    <s v="24301 Volunteer Income Tax Assistanc"/>
    <n v="202620"/>
    <n v="1"/>
    <s v="ACCT"/>
    <n v="497"/>
    <s v="01E"/>
    <x v="387"/>
    <s v="Business"/>
    <s v="Acct, Fin, Eco, and Bus Law"/>
    <m/>
    <m/>
    <n v="8"/>
    <n v="0"/>
    <n v="0"/>
    <m/>
    <x v="0"/>
    <x v="1638"/>
    <n v="8"/>
  </r>
  <r>
    <s v="202620-24301"/>
    <s v="24301 Volunteer Income Tax Assistanc"/>
    <n v="202620"/>
    <n v="1"/>
    <s v="ACCT"/>
    <n v="497"/>
    <s v="01E"/>
    <x v="609"/>
    <s v="Business"/>
    <s v="Acct, Fin, Eco, and Bus Law"/>
    <m/>
    <m/>
    <n v="8"/>
    <n v="0"/>
    <n v="0"/>
    <m/>
    <x v="24"/>
    <x v="1638"/>
    <n v="8"/>
  </r>
  <r>
    <s v="202620-24341"/>
    <s v="24341 Intro to Sociology"/>
    <n v="202620"/>
    <n v="1"/>
    <s v="SOC"/>
    <n v="1301"/>
    <s v="02W"/>
    <x v="339"/>
    <s v="Humanities, Social Sci &amp; Arts"/>
    <s v="Social Sciences"/>
    <n v="5"/>
    <n v="5"/>
    <n v="40"/>
    <n v="5"/>
    <n v="12.5"/>
    <n v="5"/>
    <x v="0"/>
    <x v="1639"/>
    <n v="35"/>
  </r>
  <r>
    <s v="202620-24342"/>
    <s v="24342 Global Social Issues"/>
    <n v="202620"/>
    <n v="1"/>
    <s v="SOC"/>
    <n v="335"/>
    <s v="02W"/>
    <x v="610"/>
    <s v="Humanities, Social Sci &amp; Arts"/>
    <s v="Social Sciences"/>
    <n v="4.5833333333333304"/>
    <n v="4.3"/>
    <n v="22"/>
    <n v="4"/>
    <n v="18.181818181817999"/>
    <n v="4.4545454545454497"/>
    <x v="4"/>
    <x v="1640"/>
    <n v="18"/>
  </r>
  <r>
    <s v="202620-24343"/>
    <s v="24343 US History to 1877"/>
    <n v="202620"/>
    <n v="1"/>
    <s v="HIST"/>
    <n v="1301"/>
    <s v="9SE"/>
    <x v="611"/>
    <s v="Humanities, Social Sci &amp; Arts"/>
    <s v="History &amp; Liberal Studies"/>
    <m/>
    <m/>
    <n v="125"/>
    <n v="0"/>
    <n v="0"/>
    <m/>
    <x v="18"/>
    <x v="1641"/>
    <n v="125"/>
  </r>
  <r>
    <s v="202620-24346"/>
    <s v="24346 Practice with Social Work Pop"/>
    <n v="202620"/>
    <s v="L"/>
    <s v="SWK"/>
    <n v="541"/>
    <s v="01W"/>
    <x v="175"/>
    <s v="Education &amp; Human Services"/>
    <s v="Social Work"/>
    <n v="5"/>
    <n v="5"/>
    <n v="5"/>
    <n v="1"/>
    <n v="20"/>
    <n v="5"/>
    <x v="18"/>
    <x v="1642"/>
    <n v="4"/>
  </r>
  <r>
    <s v="202620-24349"/>
    <s v="24349 Accompanying"/>
    <n v="202620"/>
    <n v="1"/>
    <s v="MUS"/>
    <n v="335"/>
    <n v="161"/>
    <x v="331"/>
    <s v="Humanities, Social Sci &amp; Arts"/>
    <s v="Music"/>
    <n v="5"/>
    <n v="5"/>
    <n v="8"/>
    <n v="1"/>
    <n v="12.5"/>
    <n v="5"/>
    <x v="18"/>
    <x v="1643"/>
    <n v="7"/>
  </r>
  <r>
    <s v="202620-24350"/>
    <s v="24350 Writing and Instruction"/>
    <n v="202620"/>
    <s v="L"/>
    <s v="ARTS"/>
    <n v="597"/>
    <n v="801"/>
    <x v="537"/>
    <s v="Humanities, Social Sci &amp; Arts"/>
    <s v="Art"/>
    <n v="5"/>
    <n v="5"/>
    <n v="6"/>
    <n v="1"/>
    <n v="16.666666666666"/>
    <n v="5"/>
    <x v="13"/>
    <x v="1644"/>
    <n v="5"/>
  </r>
  <r>
    <s v="202620-24351"/>
    <s v="24351 Education and Techniques"/>
    <n v="202620"/>
    <s v="L"/>
    <s v="ARTS"/>
    <n v="597"/>
    <n v="802"/>
    <x v="600"/>
    <s v="Humanities, Social Sci &amp; Arts"/>
    <s v="Art"/>
    <n v="4.5"/>
    <n v="4.5"/>
    <n v="7"/>
    <n v="2"/>
    <n v="28.571428571428001"/>
    <n v="4.5"/>
    <x v="5"/>
    <x v="1645"/>
    <n v="5"/>
  </r>
  <r>
    <s v="202620-24354"/>
    <s v="24354 Legal Envirn of Busi"/>
    <n v="202620"/>
    <n v="1"/>
    <s v="MGT"/>
    <n v="301"/>
    <s v="02W"/>
    <x v="612"/>
    <s v="Business"/>
    <s v="Mgt, Mkt and Mgt Science"/>
    <m/>
    <m/>
    <n v="18"/>
    <n v="0"/>
    <n v="0"/>
    <m/>
    <x v="4"/>
    <x v="1646"/>
    <n v="18"/>
  </r>
  <r>
    <s v="202620-24355"/>
    <s v="24355 Legal Envirn of Busi"/>
    <n v="202620"/>
    <n v="1"/>
    <s v="MGT"/>
    <n v="301"/>
    <s v="03W"/>
    <x v="612"/>
    <s v="Business"/>
    <s v="Mgt, Mkt and Mgt Science"/>
    <n v="3.3333333333333299"/>
    <n v="3.8"/>
    <n v="18"/>
    <n v="1"/>
    <n v="5.5555555555550002"/>
    <n v="3.5454545454545401"/>
    <x v="4"/>
    <x v="1647"/>
    <n v="17"/>
  </r>
  <r>
    <s v="202620-24356"/>
    <s v="24356 Texas Government"/>
    <n v="202620"/>
    <n v="1"/>
    <s v="PSCI"/>
    <n v="2306"/>
    <s v="06E"/>
    <x v="94"/>
    <s v="Humanities, Social Sci &amp; Arts"/>
    <s v="Social Sciences"/>
    <n v="4.1666666666666599"/>
    <n v="4.8499999999999996"/>
    <n v="26"/>
    <n v="4"/>
    <n v="15.384615384615"/>
    <n v="4.4772727272727204"/>
    <x v="4"/>
    <x v="1648"/>
    <n v="22"/>
  </r>
  <r>
    <s v="202620-24357"/>
    <s v="24357 Packaging"/>
    <n v="202620"/>
    <n v="1"/>
    <s v="ART"/>
    <n v="429"/>
    <n v="801"/>
    <x v="536"/>
    <s v="Humanities, Social Sci &amp; Arts"/>
    <s v="Art"/>
    <n v="5"/>
    <n v="5"/>
    <n v="9"/>
    <n v="2"/>
    <n v="22.222222222222001"/>
    <n v="5"/>
    <x v="4"/>
    <x v="1649"/>
    <n v="7"/>
  </r>
  <r>
    <s v="202620-24358"/>
    <s v="24358 Integrated Science I"/>
    <n v="202620"/>
    <n v="1"/>
    <s v="IS"/>
    <n v="1315"/>
    <s v="03W"/>
    <x v="79"/>
    <s v="Science &amp; Engineering"/>
    <s v="Physics and Astronomy"/>
    <n v="4.7592592592592498"/>
    <n v="4.9111111111111097"/>
    <n v="27"/>
    <n v="9"/>
    <n v="33.333333333333002"/>
    <n v="4.8282828282828198"/>
    <x v="14"/>
    <x v="1650"/>
    <n v="18"/>
  </r>
  <r>
    <s v="202620-24361"/>
    <s v="24361 Ed Prog Eval School Leadr"/>
    <n v="202620"/>
    <s v="L"/>
    <s v="EDAD"/>
    <n v="639"/>
    <s v="01W"/>
    <x v="136"/>
    <s v="Education &amp; Human Services"/>
    <s v="Educational Leadership"/>
    <n v="5"/>
    <n v="5"/>
    <n v="8"/>
    <n v="1"/>
    <n v="12.5"/>
    <n v="5"/>
    <x v="12"/>
    <x v="1651"/>
    <n v="7"/>
  </r>
  <r>
    <s v="202620-24367"/>
    <s v="24367 Business Communications"/>
    <n v="202620"/>
    <n v="1"/>
    <s v="MGT"/>
    <n v="303"/>
    <s v="03W"/>
    <x v="613"/>
    <s v="Business"/>
    <s v="Mgt, Mkt and Mgt Science"/>
    <n v="3.5"/>
    <n v="3.8"/>
    <n v="38"/>
    <n v="2"/>
    <n v="5.2631578947359996"/>
    <n v="3.63636363636363"/>
    <x v="4"/>
    <x v="1652"/>
    <n v="36"/>
  </r>
  <r>
    <s v="202620-24378"/>
    <s v="24378 Prin of Accounting II"/>
    <n v="202620"/>
    <n v="1"/>
    <s v="ACCT"/>
    <n v="2302"/>
    <s v="03W"/>
    <x v="16"/>
    <s v="Business"/>
    <s v="Acct, Fin, Eco, and Bus Law"/>
    <m/>
    <m/>
    <n v="30"/>
    <n v="0"/>
    <n v="0"/>
    <m/>
    <x v="1"/>
    <x v="1653"/>
    <n v="30"/>
  </r>
  <r>
    <s v="202620-24380"/>
    <s v="24380 College Algebra"/>
    <n v="202620"/>
    <n v="1"/>
    <s v="MATH"/>
    <n v="1314"/>
    <s v="12E"/>
    <x v="614"/>
    <s v="Science &amp; Engineering"/>
    <s v="Mathematics"/>
    <n v="4.1666666666666599"/>
    <n v="4.2"/>
    <n v="26"/>
    <n v="1"/>
    <n v="3.8461538461529998"/>
    <n v="4.1818181818181799"/>
    <x v="5"/>
    <x v="1654"/>
    <n v="25"/>
  </r>
  <r>
    <s v="202620-24381"/>
    <s v="24381 Math Bus App II"/>
    <n v="202620"/>
    <n v="1"/>
    <s v="MATH"/>
    <n v="1325"/>
    <s v="02W"/>
    <x v="129"/>
    <s v="Science &amp; Engineering"/>
    <s v="Mathematics"/>
    <m/>
    <m/>
    <n v="16"/>
    <n v="0"/>
    <n v="0"/>
    <m/>
    <x v="20"/>
    <x v="1655"/>
    <n v="16"/>
  </r>
  <r>
    <s v="202620-24382"/>
    <s v="24382 Math Bus Applications I"/>
    <n v="202620"/>
    <n v="1"/>
    <s v="MATH"/>
    <n v="1324"/>
    <s v="03E"/>
    <x v="141"/>
    <s v="Science &amp; Engineering"/>
    <s v="Mathematics"/>
    <n v="2.3333333333333299"/>
    <n v="3.2"/>
    <n v="17"/>
    <n v="1"/>
    <n v="5.8823529411760003"/>
    <n v="2.72727272727272"/>
    <x v="9"/>
    <x v="1656"/>
    <n v="16"/>
  </r>
  <r>
    <s v="202620-24383"/>
    <s v="24383 Elem Stats Methods"/>
    <n v="202620"/>
    <n v="1"/>
    <s v="MATH"/>
    <n v="1342"/>
    <s v="04E"/>
    <x v="615"/>
    <s v="Science &amp; Engineering"/>
    <s v="Mathematics"/>
    <n v="4.25"/>
    <n v="4.5999999999999996"/>
    <n v="14"/>
    <n v="2"/>
    <n v="14.285714285714"/>
    <n v="4.4090909090909003"/>
    <x v="16"/>
    <x v="1657"/>
    <n v="12"/>
  </r>
  <r>
    <s v="202620-24395"/>
    <s v="24395 Prin Macro Economics"/>
    <n v="202620"/>
    <n v="1"/>
    <s v="ECO"/>
    <n v="2301"/>
    <s v="03W"/>
    <x v="409"/>
    <s v="Business"/>
    <s v="Acct, Fin, Eco, and Bus Law"/>
    <n v="5"/>
    <n v="5"/>
    <n v="35"/>
    <n v="2"/>
    <n v="5.7142857142850003"/>
    <n v="5"/>
    <x v="24"/>
    <x v="1658"/>
    <n v="33"/>
  </r>
  <r>
    <s v="202620-24402"/>
    <s v="24402 Written Argument/Resrch"/>
    <n v="202620"/>
    <n v="1"/>
    <s v="ENG"/>
    <n v="1302"/>
    <s v="26W"/>
    <x v="265"/>
    <s v="Humanities, Social Sci &amp; Arts"/>
    <s v="Literature &amp; Languages"/>
    <n v="4.9444444444444402"/>
    <n v="5"/>
    <n v="17"/>
    <n v="3"/>
    <n v="17.647058823529001"/>
    <n v="4.96969696969696"/>
    <x v="16"/>
    <x v="1659"/>
    <n v="14"/>
  </r>
  <r>
    <s v="202620-24406"/>
    <s v="24406 Strategic Management"/>
    <n v="202620"/>
    <s v="L"/>
    <s v="MGT"/>
    <n v="527"/>
    <s v="02W"/>
    <x v="599"/>
    <s v="Business"/>
    <s v="Business Graduate Programs"/>
    <n v="4.8611111111111098"/>
    <n v="4.8999999999999897"/>
    <n v="37"/>
    <n v="6"/>
    <n v="16.216216216216001"/>
    <n v="4.87878787878787"/>
    <x v="4"/>
    <x v="1660"/>
    <n v="31"/>
  </r>
  <r>
    <s v="202620-24407"/>
    <s v="24407 Analytics for Managers"/>
    <n v="202620"/>
    <s v="L"/>
    <s v="BUSA"/>
    <n v="511"/>
    <s v="02W"/>
    <x v="376"/>
    <s v="Business"/>
    <s v="Business Graduate Programs"/>
    <m/>
    <m/>
    <n v="34"/>
    <n v="0"/>
    <n v="0"/>
    <m/>
    <x v="8"/>
    <x v="1661"/>
    <n v="34"/>
  </r>
  <r>
    <s v="202620-24409"/>
    <s v="24409 Research Lit Techniques"/>
    <n v="202620"/>
    <s v="L"/>
    <s v="AG"/>
    <n v="595"/>
    <s v="01W"/>
    <x v="395"/>
    <s v="Ag Sciences &amp; Nat Resources"/>
    <s v="Ag Science &amp; Natural Resources"/>
    <n v="4.9666666666666597"/>
    <n v="5"/>
    <n v="6"/>
    <n v="5"/>
    <n v="83.333333333333002"/>
    <n v="4.9818181818181797"/>
    <x v="11"/>
    <x v="1662"/>
    <n v="1"/>
  </r>
  <r>
    <s v="202620-24422"/>
    <s v="24422 Written Argument/Resrch"/>
    <n v="202620"/>
    <n v="1"/>
    <s v="ENG"/>
    <n v="1302"/>
    <s v="27W"/>
    <x v="616"/>
    <s v="Humanities, Social Sci &amp; Arts"/>
    <s v="Literature &amp; Languages"/>
    <m/>
    <m/>
    <n v="13"/>
    <n v="0"/>
    <n v="0"/>
    <m/>
    <x v="1"/>
    <x v="1663"/>
    <n v="13"/>
  </r>
  <r>
    <s v="202620-24445"/>
    <s v="24445 Principal Applied Percussion"/>
    <n v="202620"/>
    <n v="1"/>
    <s v="MUS"/>
    <n v="152"/>
    <n v="200"/>
    <x v="617"/>
    <s v="Humanities, Social Sci &amp; Arts"/>
    <s v="Music"/>
    <m/>
    <m/>
    <n v="7"/>
    <n v="0"/>
    <n v="0"/>
    <m/>
    <x v="5"/>
    <x v="1664"/>
    <n v="7"/>
  </r>
  <r>
    <s v="202620-24448"/>
    <s v="24448 Pilates: Core Curriculum &amp; Us"/>
    <n v="202620"/>
    <s v="J"/>
    <s v="US"/>
    <n v="397"/>
    <s v="01E"/>
    <x v="70"/>
    <s v="Innovation and Design"/>
    <s v="Coll of Innovation and Design"/>
    <n v="5"/>
    <n v="5"/>
    <n v="25"/>
    <n v="2"/>
    <n v="8"/>
    <n v="5"/>
    <x v="18"/>
    <x v="1665"/>
    <n v="23"/>
  </r>
  <r>
    <s v="202620-24449"/>
    <s v="24449 Improvisation &amp; Us"/>
    <n v="202620"/>
    <s v="J"/>
    <s v="US"/>
    <n v="397"/>
    <s v="02E"/>
    <x v="46"/>
    <s v="Innovation and Design"/>
    <s v="Coll of Innovation and Design"/>
    <n v="5"/>
    <n v="5"/>
    <n v="5"/>
    <n v="1"/>
    <n v="20"/>
    <n v="5"/>
    <x v="4"/>
    <x v="1666"/>
    <n v="4"/>
  </r>
  <r>
    <s v="202620-24450"/>
    <s v="24450 Photoshop Foundations for Us"/>
    <n v="202620"/>
    <s v="J"/>
    <s v="US"/>
    <n v="497"/>
    <s v="01W"/>
    <x v="618"/>
    <s v="Innovation and Design"/>
    <s v="Coll of Innovation and Design"/>
    <m/>
    <m/>
    <n v="11"/>
    <n v="0"/>
    <n v="0"/>
    <m/>
    <x v="12"/>
    <x v="1667"/>
    <n v="11"/>
  </r>
  <r>
    <s v="202620-24450"/>
    <s v="24450 Photoshop Foundations for Us"/>
    <n v="202620"/>
    <s v="J"/>
    <s v="US"/>
    <n v="497"/>
    <s v="01W"/>
    <x v="619"/>
    <s v="Innovation and Design"/>
    <s v="Coll of Innovation and Design"/>
    <m/>
    <m/>
    <n v="11"/>
    <n v="0"/>
    <n v="0"/>
    <m/>
    <x v="2"/>
    <x v="1667"/>
    <n v="11"/>
  </r>
  <r>
    <s v="202620-24451"/>
    <s v="24451 Promoting Active Learning &amp; Us"/>
    <n v="202620"/>
    <s v="J"/>
    <s v="US"/>
    <n v="597"/>
    <s v="01W"/>
    <x v="54"/>
    <s v="Innovation and Design"/>
    <s v="Coll of Innovation and Design"/>
    <n v="5"/>
    <n v="5"/>
    <n v="27"/>
    <n v="3"/>
    <n v="11.111111111111001"/>
    <n v="5"/>
    <x v="15"/>
    <x v="1668"/>
    <n v="24"/>
  </r>
  <r>
    <s v="202620-24453"/>
    <s v="24453 Academic Writing for Us"/>
    <n v="202620"/>
    <s v="J"/>
    <s v="US"/>
    <n v="597"/>
    <s v="03W"/>
    <x v="310"/>
    <s v="Innovation and Design"/>
    <s v="Coll of Innovation and Design"/>
    <n v="5"/>
    <n v="4.86666666666666"/>
    <n v="7"/>
    <n v="3"/>
    <n v="42.857142857142001"/>
    <n v="4.9393939393939297"/>
    <x v="8"/>
    <x v="1669"/>
    <n v="4"/>
  </r>
  <r>
    <s v="202620-24454"/>
    <s v="24454 Leading through Change &amp; US"/>
    <n v="202620"/>
    <s v="J"/>
    <s v="US"/>
    <n v="597"/>
    <s v="02W"/>
    <x v="620"/>
    <s v="Innovation and Design"/>
    <s v="Coll of Innovation and Design"/>
    <n v="5"/>
    <n v="5"/>
    <n v="24"/>
    <n v="2"/>
    <n v="8.333333333333"/>
    <n v="5"/>
    <x v="19"/>
    <x v="1670"/>
    <n v="22"/>
  </r>
  <r>
    <s v="202620-24456"/>
    <s v="24456 Basic Concepts of Real Estate"/>
    <n v="202620"/>
    <s v="J"/>
    <s v="COB"/>
    <n v="330"/>
    <s v="01W"/>
    <x v="377"/>
    <s v="Business"/>
    <s v="Acct, Fin, Eco, and Bus Law"/>
    <m/>
    <m/>
    <n v="15"/>
    <n v="0"/>
    <n v="0"/>
    <m/>
    <x v="8"/>
    <x v="1671"/>
    <n v="15"/>
  </r>
  <r>
    <s v="202620-24457"/>
    <s v="24457 Quality Mgt &amp; Six Sigma"/>
    <n v="202620"/>
    <s v="J"/>
    <s v="MGT"/>
    <n v="591"/>
    <s v="02W"/>
    <x v="621"/>
    <s v="Business"/>
    <s v="Business Graduate Programs"/>
    <n v="5"/>
    <n v="5"/>
    <n v="14"/>
    <n v="1"/>
    <n v="7.1428571428570002"/>
    <n v="5"/>
    <x v="16"/>
    <x v="1672"/>
    <n v="13"/>
  </r>
  <r>
    <s v="202620-24458"/>
    <s v="24458 Mgt &amp; Org Behavior"/>
    <n v="202620"/>
    <s v="J"/>
    <s v="MGT"/>
    <n v="585"/>
    <s v="02W"/>
    <x v="622"/>
    <s v="Business"/>
    <s v="Business Graduate Programs"/>
    <m/>
    <m/>
    <n v="5"/>
    <n v="0"/>
    <n v="0"/>
    <m/>
    <x v="8"/>
    <x v="1673"/>
    <n v="5"/>
  </r>
  <r>
    <s v="202620-24459"/>
    <s v="24459 Pilates: Core Curriculum &amp; US"/>
    <n v="202620"/>
    <s v="J"/>
    <s v="US"/>
    <n v="397"/>
    <s v="03E"/>
    <x v="70"/>
    <s v="Innovation and Design"/>
    <s v="Coll of Innovation and Design"/>
    <n v="5"/>
    <n v="5"/>
    <n v="22"/>
    <n v="3"/>
    <n v="13.636363636363001"/>
    <n v="5"/>
    <x v="18"/>
    <x v="1674"/>
    <n v="1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379"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0:E654" firstHeaderRow="0" firstDataRow="1" firstDataCol="1"/>
  <pivotFields count="21">
    <pivotField showAll="0"/>
    <pivotField showAll="0"/>
    <pivotField showAll="0"/>
    <pivotField showAll="0"/>
    <pivotField showAll="0"/>
    <pivotField showAll="0"/>
    <pivotField showAll="0"/>
    <pivotField axis="axisRow" showAll="0">
      <items count="624">
        <item x="93"/>
        <item x="608"/>
        <item x="187"/>
        <item x="430"/>
        <item x="221"/>
        <item x="155"/>
        <item x="546"/>
        <item x="354"/>
        <item x="300"/>
        <item x="52"/>
        <item x="385"/>
        <item x="573"/>
        <item x="83"/>
        <item x="496"/>
        <item x="444"/>
        <item x="164"/>
        <item x="461"/>
        <item x="270"/>
        <item x="489"/>
        <item x="268"/>
        <item x="240"/>
        <item x="374"/>
        <item x="565"/>
        <item x="176"/>
        <item x="308"/>
        <item x="481"/>
        <item x="607"/>
        <item x="50"/>
        <item x="317"/>
        <item x="560"/>
        <item x="344"/>
        <item x="116"/>
        <item x="367"/>
        <item x="453"/>
        <item x="456"/>
        <item x="358"/>
        <item x="65"/>
        <item x="3"/>
        <item x="156"/>
        <item x="85"/>
        <item x="149"/>
        <item x="326"/>
        <item x="465"/>
        <item x="458"/>
        <item x="531"/>
        <item x="548"/>
        <item x="218"/>
        <item x="556"/>
        <item x="468"/>
        <item x="495"/>
        <item x="470"/>
        <item x="471"/>
        <item x="597"/>
        <item x="598"/>
        <item x="162"/>
        <item x="320"/>
        <item x="227"/>
        <item x="57"/>
        <item x="61"/>
        <item x="212"/>
        <item x="171"/>
        <item x="10"/>
        <item x="552"/>
        <item x="278"/>
        <item x="273"/>
        <item x="172"/>
        <item x="346"/>
        <item x="60"/>
        <item x="590"/>
        <item x="34"/>
        <item x="56"/>
        <item x="203"/>
        <item x="361"/>
        <item x="297"/>
        <item x="115"/>
        <item x="277"/>
        <item x="108"/>
        <item x="96"/>
        <item x="211"/>
        <item x="252"/>
        <item x="126"/>
        <item x="153"/>
        <item x="542"/>
        <item x="412"/>
        <item x="591"/>
        <item x="534"/>
        <item x="383"/>
        <item x="337"/>
        <item x="27"/>
        <item x="82"/>
        <item x="256"/>
        <item x="436"/>
        <item x="223"/>
        <item x="174"/>
        <item x="502"/>
        <item x="398"/>
        <item x="306"/>
        <item x="357"/>
        <item x="213"/>
        <item x="55"/>
        <item x="165"/>
        <item x="483"/>
        <item x="242"/>
        <item x="506"/>
        <item x="562"/>
        <item x="619"/>
        <item x="407"/>
        <item x="414"/>
        <item x="279"/>
        <item x="603"/>
        <item x="561"/>
        <item x="487"/>
        <item x="206"/>
        <item x="450"/>
        <item x="455"/>
        <item x="563"/>
        <item x="41"/>
        <item x="4"/>
        <item x="237"/>
        <item x="360"/>
        <item x="593"/>
        <item x="225"/>
        <item x="199"/>
        <item x="251"/>
        <item x="550"/>
        <item x="64"/>
        <item x="124"/>
        <item x="408"/>
        <item x="28"/>
        <item x="8"/>
        <item x="595"/>
        <item x="605"/>
        <item x="515"/>
        <item x="447"/>
        <item x="397"/>
        <item x="587"/>
        <item x="604"/>
        <item x="343"/>
        <item x="583"/>
        <item x="2"/>
        <item x="339"/>
        <item x="393"/>
        <item x="387"/>
        <item x="280"/>
        <item x="133"/>
        <item x="574"/>
        <item x="286"/>
        <item x="403"/>
        <item x="555"/>
        <item x="51"/>
        <item x="200"/>
        <item x="191"/>
        <item x="294"/>
        <item x="182"/>
        <item x="283"/>
        <item x="110"/>
        <item x="201"/>
        <item x="402"/>
        <item x="425"/>
        <item x="0"/>
        <item x="523"/>
        <item x="516"/>
        <item x="184"/>
        <item x="592"/>
        <item x="372"/>
        <item x="305"/>
        <item x="21"/>
        <item x="454"/>
        <item x="49"/>
        <item x="497"/>
        <item x="519"/>
        <item x="391"/>
        <item x="148"/>
        <item x="210"/>
        <item x="355"/>
        <item x="195"/>
        <item x="168"/>
        <item x="553"/>
        <item x="113"/>
        <item x="485"/>
        <item x="78"/>
        <item x="76"/>
        <item x="138"/>
        <item x="579"/>
        <item x="26"/>
        <item x="243"/>
        <item x="159"/>
        <item x="292"/>
        <item x="570"/>
        <item x="601"/>
        <item x="440"/>
        <item x="151"/>
        <item x="572"/>
        <item x="571"/>
        <item x="289"/>
        <item x="22"/>
        <item x="609"/>
        <item x="409"/>
        <item x="586"/>
        <item x="389"/>
        <item x="232"/>
        <item x="265"/>
        <item x="621"/>
        <item x="352"/>
        <item x="353"/>
        <item x="532"/>
        <item x="205"/>
        <item x="404"/>
        <item x="615"/>
        <item x="157"/>
        <item x="62"/>
        <item x="424"/>
        <item x="100"/>
        <item x="406"/>
        <item x="274"/>
        <item x="217"/>
        <item x="569"/>
        <item x="486"/>
        <item x="79"/>
        <item x="44"/>
        <item x="338"/>
        <item x="132"/>
        <item x="145"/>
        <item x="84"/>
        <item x="281"/>
        <item x="178"/>
        <item x="323"/>
        <item x="411"/>
        <item x="479"/>
        <item x="246"/>
        <item x="514"/>
        <item x="185"/>
        <item x="613"/>
        <item x="46"/>
        <item x="257"/>
        <item x="276"/>
        <item x="91"/>
        <item x="359"/>
        <item x="446"/>
        <item x="610"/>
        <item x="460"/>
        <item x="229"/>
        <item x="160"/>
        <item x="94"/>
        <item x="20"/>
        <item x="384"/>
        <item x="369"/>
        <item x="466"/>
        <item x="473"/>
        <item x="209"/>
        <item x="512"/>
        <item x="491"/>
        <item x="541"/>
        <item x="234"/>
        <item x="71"/>
        <item x="144"/>
        <item x="30"/>
        <item x="166"/>
        <item x="517"/>
        <item x="596"/>
        <item x="522"/>
        <item x="476"/>
        <item x="448"/>
        <item x="363"/>
        <item x="121"/>
        <item x="438"/>
        <item x="18"/>
        <item x="324"/>
        <item x="554"/>
        <item x="328"/>
        <item x="99"/>
        <item x="439"/>
        <item x="428"/>
        <item x="5"/>
        <item x="599"/>
        <item x="415"/>
        <item x="492"/>
        <item x="104"/>
        <item x="459"/>
        <item x="183"/>
        <item x="7"/>
        <item x="128"/>
        <item x="564"/>
        <item x="207"/>
        <item x="494"/>
        <item x="382"/>
        <item x="125"/>
        <item x="500"/>
        <item x="29"/>
        <item x="208"/>
        <item x="527"/>
        <item x="334"/>
        <item x="15"/>
        <item x="238"/>
        <item x="536"/>
        <item x="214"/>
        <item x="582"/>
        <item x="333"/>
        <item x="235"/>
        <item x="335"/>
        <item x="606"/>
        <item x="549"/>
        <item x="269"/>
        <item x="245"/>
        <item x="480"/>
        <item x="612"/>
        <item x="107"/>
        <item x="63"/>
        <item x="302"/>
        <item x="371"/>
        <item x="11"/>
        <item x="316"/>
        <item x="311"/>
        <item x="236"/>
        <item x="332"/>
        <item x="197"/>
        <item x="249"/>
        <item x="422"/>
        <item x="98"/>
        <item x="545"/>
        <item x="122"/>
        <item x="313"/>
        <item x="161"/>
        <item x="474"/>
        <item x="219"/>
        <item x="45"/>
        <item x="194"/>
        <item x="588"/>
        <item x="340"/>
        <item x="345"/>
        <item x="493"/>
        <item x="33"/>
        <item x="103"/>
        <item x="578"/>
        <item x="47"/>
        <item x="37"/>
        <item x="511"/>
        <item x="584"/>
        <item x="410"/>
        <item x="87"/>
        <item x="594"/>
        <item x="405"/>
        <item x="329"/>
        <item x="35"/>
        <item x="102"/>
        <item x="417"/>
        <item x="247"/>
        <item x="147"/>
        <item x="262"/>
        <item x="80"/>
        <item x="490"/>
        <item x="259"/>
        <item x="529"/>
        <item x="290"/>
        <item x="70"/>
        <item x="348"/>
        <item x="231"/>
        <item x="134"/>
        <item x="533"/>
        <item x="264"/>
        <item x="95"/>
        <item x="547"/>
        <item x="180"/>
        <item x="204"/>
        <item x="611"/>
        <item x="331"/>
        <item x="228"/>
        <item x="526"/>
        <item x="503"/>
        <item x="413"/>
        <item x="163"/>
        <item x="88"/>
        <item x="152"/>
        <item x="285"/>
        <item x="295"/>
        <item x="193"/>
        <item x="566"/>
        <item x="158"/>
        <item x="175"/>
        <item x="224"/>
        <item x="120"/>
        <item x="488"/>
        <item x="394"/>
        <item x="198"/>
        <item x="114"/>
        <item x="416"/>
        <item x="261"/>
        <item x="186"/>
        <item x="435"/>
        <item x="312"/>
        <item x="365"/>
        <item x="255"/>
        <item x="518"/>
        <item x="97"/>
        <item x="528"/>
        <item x="364"/>
        <item x="482"/>
        <item x="6"/>
        <item x="330"/>
        <item x="551"/>
        <item x="319"/>
        <item x="543"/>
        <item x="525"/>
        <item x="241"/>
        <item x="36"/>
        <item x="258"/>
        <item x="92"/>
        <item x="118"/>
        <item x="131"/>
        <item x="169"/>
        <item x="298"/>
        <item x="53"/>
        <item x="112"/>
        <item x="567"/>
        <item x="508"/>
        <item x="401"/>
        <item x="17"/>
        <item x="336"/>
        <item x="431"/>
        <item x="617"/>
        <item x="43"/>
        <item x="288"/>
        <item x="105"/>
        <item x="14"/>
        <item x="614"/>
        <item x="190"/>
        <item x="507"/>
        <item x="341"/>
        <item x="325"/>
        <item x="24"/>
        <item x="239"/>
        <item x="469"/>
        <item x="347"/>
        <item x="303"/>
        <item x="202"/>
        <item x="167"/>
        <item x="568"/>
        <item x="600"/>
        <item x="321"/>
        <item x="429"/>
        <item x="69"/>
        <item x="381"/>
        <item x="248"/>
        <item x="441"/>
        <item x="620"/>
        <item x="123"/>
        <item x="521"/>
        <item x="478"/>
        <item x="452"/>
        <item x="437"/>
        <item x="260"/>
        <item x="484"/>
        <item x="291"/>
        <item x="399"/>
        <item x="90"/>
        <item x="140"/>
        <item x="351"/>
        <item x="576"/>
        <item x="142"/>
        <item x="513"/>
        <item x="342"/>
        <item x="370"/>
        <item x="66"/>
        <item x="189"/>
        <item x="188"/>
        <item x="111"/>
        <item x="602"/>
        <item x="472"/>
        <item x="318"/>
        <item x="618"/>
        <item x="362"/>
        <item x="31"/>
        <item x="356"/>
        <item x="136"/>
        <item x="557"/>
        <item x="275"/>
        <item x="216"/>
        <item x="39"/>
        <item x="559"/>
        <item x="575"/>
        <item x="616"/>
        <item x="467"/>
        <item x="380"/>
        <item x="40"/>
        <item x="535"/>
        <item x="9"/>
        <item x="170"/>
        <item x="42"/>
        <item x="505"/>
        <item x="284"/>
        <item x="81"/>
        <item x="130"/>
        <item x="181"/>
        <item x="524"/>
        <item x="282"/>
        <item x="77"/>
        <item x="445"/>
        <item x="539"/>
        <item x="349"/>
        <item x="296"/>
        <item x="263"/>
        <item x="137"/>
        <item x="457"/>
        <item x="139"/>
        <item x="1"/>
        <item x="16"/>
        <item x="581"/>
        <item x="558"/>
        <item x="392"/>
        <item x="585"/>
        <item x="72"/>
        <item x="379"/>
        <item x="310"/>
        <item x="373"/>
        <item x="215"/>
        <item x="420"/>
        <item x="222"/>
        <item x="86"/>
        <item x="117"/>
        <item x="426"/>
        <item x="75"/>
        <item x="12"/>
        <item x="580"/>
        <item x="477"/>
        <item x="89"/>
        <item x="101"/>
        <item x="230"/>
        <item x="377"/>
        <item x="538"/>
        <item x="315"/>
        <item x="73"/>
        <item x="451"/>
        <item x="109"/>
        <item x="23"/>
        <item x="350"/>
        <item x="272"/>
        <item x="520"/>
        <item x="119"/>
        <item x="540"/>
        <item x="449"/>
        <item x="463"/>
        <item x="301"/>
        <item x="146"/>
        <item x="266"/>
        <item x="135"/>
        <item x="13"/>
        <item x="307"/>
        <item x="390"/>
        <item x="443"/>
        <item x="400"/>
        <item x="366"/>
        <item x="378"/>
        <item x="434"/>
        <item x="577"/>
        <item x="388"/>
        <item x="192"/>
        <item x="253"/>
        <item x="622"/>
        <item x="419"/>
        <item x="501"/>
        <item x="530"/>
        <item x="267"/>
        <item x="271"/>
        <item x="48"/>
        <item x="106"/>
        <item x="421"/>
        <item x="244"/>
        <item x="510"/>
        <item x="462"/>
        <item x="376"/>
        <item x="386"/>
        <item x="254"/>
        <item x="179"/>
        <item x="418"/>
        <item x="309"/>
        <item x="299"/>
        <item x="150"/>
        <item x="233"/>
        <item x="396"/>
        <item x="127"/>
        <item x="54"/>
        <item x="433"/>
        <item x="59"/>
        <item x="304"/>
        <item x="475"/>
        <item x="58"/>
        <item x="314"/>
        <item x="464"/>
        <item x="287"/>
        <item x="442"/>
        <item x="504"/>
        <item x="423"/>
        <item x="32"/>
        <item x="537"/>
        <item x="154"/>
        <item x="544"/>
        <item x="293"/>
        <item x="67"/>
        <item x="143"/>
        <item x="395"/>
        <item x="196"/>
        <item x="499"/>
        <item x="38"/>
        <item x="25"/>
        <item x="589"/>
        <item x="74"/>
        <item x="509"/>
        <item x="173"/>
        <item x="322"/>
        <item x="68"/>
        <item x="375"/>
        <item x="432"/>
        <item x="498"/>
        <item x="141"/>
        <item x="250"/>
        <item x="427"/>
        <item x="19"/>
        <item x="327"/>
        <item x="226"/>
        <item x="368"/>
        <item x="177"/>
        <item x="220"/>
        <item x="129"/>
        <item t="default"/>
      </items>
    </pivotField>
    <pivotField showAll="0"/>
    <pivotField showAll="0"/>
    <pivotField showAll="0"/>
    <pivotField showAll="0"/>
    <pivotField dataField="1" showAll="0"/>
    <pivotField dataField="1" showAll="0"/>
    <pivotField showAll="0"/>
    <pivotField showAll="0"/>
    <pivotField showAll="0">
      <items count="27">
        <item x="3"/>
        <item x="6"/>
        <item x="2"/>
        <item x="0"/>
        <item x="10"/>
        <item x="24"/>
        <item x="16"/>
        <item x="14"/>
        <item x="22"/>
        <item x="4"/>
        <item x="7"/>
        <item x="18"/>
        <item x="5"/>
        <item x="19"/>
        <item x="17"/>
        <item x="12"/>
        <item x="21"/>
        <item x="1"/>
        <item x="8"/>
        <item x="15"/>
        <item x="25"/>
        <item x="13"/>
        <item x="11"/>
        <item x="23"/>
        <item x="9"/>
        <item x="20"/>
        <item t="default"/>
      </items>
    </pivotField>
    <pivotField showAll="0">
      <items count="167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7"/>
        <item x="1328"/>
        <item x="1329"/>
        <item x="1330"/>
        <item x="1331"/>
        <item x="1332"/>
        <item x="1333"/>
        <item x="1334"/>
        <item x="1335"/>
        <item x="1336"/>
        <item x="1337"/>
        <item x="1338"/>
        <item x="1339"/>
        <item x="1340"/>
        <item x="1341"/>
        <item x="1342"/>
        <item x="1343"/>
        <item x="1344"/>
        <item x="1345"/>
        <item x="1346"/>
        <item x="1347"/>
        <item x="1348"/>
        <item x="1349"/>
        <item x="1350"/>
        <item x="1351"/>
        <item x="1352"/>
        <item x="1353"/>
        <item x="1354"/>
        <item x="1355"/>
        <item x="1356"/>
        <item x="1357"/>
        <item x="1358"/>
        <item x="1359"/>
        <item x="1360"/>
        <item x="1361"/>
        <item x="1362"/>
        <item x="1363"/>
        <item x="1364"/>
        <item x="1365"/>
        <item x="1366"/>
        <item x="1367"/>
        <item x="1368"/>
        <item x="1369"/>
        <item x="1370"/>
        <item x="1371"/>
        <item x="1372"/>
        <item x="1373"/>
        <item x="1374"/>
        <item x="1375"/>
        <item x="1376"/>
        <item x="1377"/>
        <item x="1378"/>
        <item x="1379"/>
        <item x="1380"/>
        <item x="1381"/>
        <item x="1382"/>
        <item x="1383"/>
        <item x="1384"/>
        <item x="1385"/>
        <item x="1386"/>
        <item x="1387"/>
        <item x="1388"/>
        <item x="1389"/>
        <item x="1390"/>
        <item x="1391"/>
        <item x="1392"/>
        <item x="1393"/>
        <item x="1394"/>
        <item x="1395"/>
        <item x="1396"/>
        <item x="1397"/>
        <item x="1398"/>
        <item x="1399"/>
        <item x="1400"/>
        <item x="1401"/>
        <item x="1402"/>
        <item x="1403"/>
        <item x="1404"/>
        <item x="1405"/>
        <item x="1406"/>
        <item x="1407"/>
        <item x="1408"/>
        <item x="1409"/>
        <item x="1410"/>
        <item x="1411"/>
        <item x="1412"/>
        <item x="1413"/>
        <item x="1414"/>
        <item x="1415"/>
        <item x="1416"/>
        <item x="1417"/>
        <item x="1418"/>
        <item x="1419"/>
        <item x="1420"/>
        <item x="1421"/>
        <item x="1422"/>
        <item x="1423"/>
        <item x="1424"/>
        <item x="1425"/>
        <item x="1426"/>
        <item x="1427"/>
        <item x="1428"/>
        <item x="1429"/>
        <item x="1430"/>
        <item x="1431"/>
        <item x="1432"/>
        <item x="1433"/>
        <item x="1434"/>
        <item x="1435"/>
        <item x="1436"/>
        <item x="1437"/>
        <item x="1438"/>
        <item x="1439"/>
        <item x="1440"/>
        <item x="1441"/>
        <item x="1442"/>
        <item x="1443"/>
        <item x="1444"/>
        <item x="1445"/>
        <item x="1446"/>
        <item x="1447"/>
        <item x="1448"/>
        <item x="1449"/>
        <item x="1450"/>
        <item x="1451"/>
        <item x="1452"/>
        <item x="1453"/>
        <item x="1454"/>
        <item x="1455"/>
        <item x="1456"/>
        <item x="1457"/>
        <item x="1458"/>
        <item x="1459"/>
        <item x="1460"/>
        <item x="1461"/>
        <item x="1462"/>
        <item x="1463"/>
        <item x="1464"/>
        <item x="1465"/>
        <item x="1466"/>
        <item x="1467"/>
        <item x="1468"/>
        <item x="1469"/>
        <item x="1470"/>
        <item x="1471"/>
        <item x="1472"/>
        <item x="1473"/>
        <item x="1474"/>
        <item x="1475"/>
        <item x="1476"/>
        <item x="1477"/>
        <item x="1478"/>
        <item x="1479"/>
        <item x="1480"/>
        <item x="1481"/>
        <item x="1482"/>
        <item x="1483"/>
        <item x="1484"/>
        <item x="1485"/>
        <item x="1486"/>
        <item x="1487"/>
        <item x="1488"/>
        <item x="1489"/>
        <item x="1490"/>
        <item x="1491"/>
        <item x="1492"/>
        <item x="1493"/>
        <item x="1494"/>
        <item x="1495"/>
        <item x="1496"/>
        <item x="1497"/>
        <item x="1498"/>
        <item x="1499"/>
        <item x="1500"/>
        <item x="1501"/>
        <item x="1502"/>
        <item x="1503"/>
        <item x="1504"/>
        <item x="1505"/>
        <item x="1506"/>
        <item x="1507"/>
        <item x="1508"/>
        <item x="1509"/>
        <item x="1510"/>
        <item x="1511"/>
        <item x="1512"/>
        <item x="1513"/>
        <item x="1514"/>
        <item x="1515"/>
        <item x="1516"/>
        <item x="1517"/>
        <item x="1518"/>
        <item x="1519"/>
        <item x="1520"/>
        <item x="1521"/>
        <item x="1522"/>
        <item x="1523"/>
        <item x="1524"/>
        <item x="1525"/>
        <item x="1526"/>
        <item x="1527"/>
        <item x="1528"/>
        <item x="1529"/>
        <item x="1530"/>
        <item x="1531"/>
        <item x="1532"/>
        <item x="1533"/>
        <item x="1534"/>
        <item x="1535"/>
        <item x="1536"/>
        <item x="1537"/>
        <item x="1538"/>
        <item x="1539"/>
        <item x="1540"/>
        <item x="1541"/>
        <item x="1542"/>
        <item x="1543"/>
        <item x="1544"/>
        <item x="1545"/>
        <item x="1546"/>
        <item x="1547"/>
        <item x="1548"/>
        <item x="1549"/>
        <item x="1550"/>
        <item x="1551"/>
        <item x="1552"/>
        <item x="1553"/>
        <item x="1554"/>
        <item x="1555"/>
        <item x="1556"/>
        <item x="1557"/>
        <item x="1558"/>
        <item x="1559"/>
        <item x="1560"/>
        <item x="1561"/>
        <item x="1562"/>
        <item x="1563"/>
        <item x="1564"/>
        <item x="1565"/>
        <item x="1566"/>
        <item x="1567"/>
        <item x="1568"/>
        <item x="1569"/>
        <item x="1570"/>
        <item x="1571"/>
        <item x="1572"/>
        <item x="1573"/>
        <item x="1574"/>
        <item x="1575"/>
        <item x="1576"/>
        <item x="1577"/>
        <item x="1578"/>
        <item x="1579"/>
        <item x="1580"/>
        <item x="1581"/>
        <item x="1582"/>
        <item x="1583"/>
        <item x="1584"/>
        <item x="1585"/>
        <item x="1586"/>
        <item x="1587"/>
        <item x="1588"/>
        <item x="1589"/>
        <item x="1590"/>
        <item x="1591"/>
        <item x="1592"/>
        <item x="1593"/>
        <item x="1594"/>
        <item x="1595"/>
        <item x="1596"/>
        <item x="1597"/>
        <item x="1598"/>
        <item x="1599"/>
        <item x="1600"/>
        <item x="1601"/>
        <item x="1602"/>
        <item x="1603"/>
        <item x="1604"/>
        <item x="1605"/>
        <item x="1606"/>
        <item x="1607"/>
        <item x="1608"/>
        <item x="1609"/>
        <item x="1610"/>
        <item x="1611"/>
        <item x="1612"/>
        <item x="1613"/>
        <item x="1614"/>
        <item x="1615"/>
        <item x="1616"/>
        <item x="1617"/>
        <item x="1618"/>
        <item x="1619"/>
        <item x="1620"/>
        <item x="1621"/>
        <item x="1622"/>
        <item x="1623"/>
        <item x="1624"/>
        <item x="1625"/>
        <item x="1626"/>
        <item x="1627"/>
        <item x="1628"/>
        <item x="1629"/>
        <item x="1630"/>
        <item x="1631"/>
        <item x="1632"/>
        <item x="1633"/>
        <item x="1634"/>
        <item x="1635"/>
        <item x="1636"/>
        <item x="1637"/>
        <item x="1638"/>
        <item x="1639"/>
        <item x="1640"/>
        <item x="1641"/>
        <item x="1642"/>
        <item x="1643"/>
        <item x="1644"/>
        <item x="1645"/>
        <item x="1646"/>
        <item x="1647"/>
        <item x="1648"/>
        <item x="1649"/>
        <item x="1650"/>
        <item x="1651"/>
        <item x="1652"/>
        <item x="1653"/>
        <item x="1654"/>
        <item x="1655"/>
        <item x="1656"/>
        <item x="1657"/>
        <item x="1658"/>
        <item x="1659"/>
        <item x="1660"/>
        <item x="1661"/>
        <item x="1662"/>
        <item x="1663"/>
        <item x="1664"/>
        <item x="1665"/>
        <item x="1666"/>
        <item x="1667"/>
        <item x="1668"/>
        <item x="1669"/>
        <item x="1670"/>
        <item x="1671"/>
        <item x="1672"/>
        <item x="1673"/>
        <item x="1674"/>
        <item t="default"/>
      </items>
    </pivotField>
    <pivotField dataField="1" showAll="0"/>
    <pivotField dataField="1" dragToRow="0" dragToCol="0" dragToPage="0" showAll="0" defaultSubtotal="0"/>
    <pivotField dragToRow="0" dragToCol="0" dragToPage="0" showAll="0" defaultSubtotal="0"/>
  </pivotFields>
  <rowFields count="1">
    <field x="7"/>
  </rowFields>
  <rowItems count="62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x v="399"/>
    </i>
    <i>
      <x v="400"/>
    </i>
    <i>
      <x v="401"/>
    </i>
    <i>
      <x v="402"/>
    </i>
    <i>
      <x v="403"/>
    </i>
    <i>
      <x v="404"/>
    </i>
    <i>
      <x v="405"/>
    </i>
    <i>
      <x v="406"/>
    </i>
    <i>
      <x v="407"/>
    </i>
    <i>
      <x v="408"/>
    </i>
    <i>
      <x v="409"/>
    </i>
    <i>
      <x v="410"/>
    </i>
    <i>
      <x v="411"/>
    </i>
    <i>
      <x v="412"/>
    </i>
    <i>
      <x v="413"/>
    </i>
    <i>
      <x v="414"/>
    </i>
    <i>
      <x v="415"/>
    </i>
    <i>
      <x v="416"/>
    </i>
    <i>
      <x v="417"/>
    </i>
    <i>
      <x v="418"/>
    </i>
    <i>
      <x v="419"/>
    </i>
    <i>
      <x v="420"/>
    </i>
    <i>
      <x v="421"/>
    </i>
    <i>
      <x v="422"/>
    </i>
    <i>
      <x v="423"/>
    </i>
    <i>
      <x v="424"/>
    </i>
    <i>
      <x v="425"/>
    </i>
    <i>
      <x v="426"/>
    </i>
    <i>
      <x v="427"/>
    </i>
    <i>
      <x v="428"/>
    </i>
    <i>
      <x v="429"/>
    </i>
    <i>
      <x v="430"/>
    </i>
    <i>
      <x v="431"/>
    </i>
    <i>
      <x v="432"/>
    </i>
    <i>
      <x v="433"/>
    </i>
    <i>
      <x v="434"/>
    </i>
    <i>
      <x v="435"/>
    </i>
    <i>
      <x v="436"/>
    </i>
    <i>
      <x v="437"/>
    </i>
    <i>
      <x v="438"/>
    </i>
    <i>
      <x v="439"/>
    </i>
    <i>
      <x v="440"/>
    </i>
    <i>
      <x v="441"/>
    </i>
    <i>
      <x v="442"/>
    </i>
    <i>
      <x v="443"/>
    </i>
    <i>
      <x v="444"/>
    </i>
    <i>
      <x v="445"/>
    </i>
    <i>
      <x v="446"/>
    </i>
    <i>
      <x v="447"/>
    </i>
    <i>
      <x v="448"/>
    </i>
    <i>
      <x v="449"/>
    </i>
    <i>
      <x v="450"/>
    </i>
    <i>
      <x v="451"/>
    </i>
    <i>
      <x v="452"/>
    </i>
    <i>
      <x v="453"/>
    </i>
    <i>
      <x v="454"/>
    </i>
    <i>
      <x v="455"/>
    </i>
    <i>
      <x v="456"/>
    </i>
    <i>
      <x v="457"/>
    </i>
    <i>
      <x v="458"/>
    </i>
    <i>
      <x v="459"/>
    </i>
    <i>
      <x v="460"/>
    </i>
    <i>
      <x v="461"/>
    </i>
    <i>
      <x v="462"/>
    </i>
    <i>
      <x v="463"/>
    </i>
    <i>
      <x v="464"/>
    </i>
    <i>
      <x v="465"/>
    </i>
    <i>
      <x v="466"/>
    </i>
    <i>
      <x v="467"/>
    </i>
    <i>
      <x v="468"/>
    </i>
    <i>
      <x v="469"/>
    </i>
    <i>
      <x v="470"/>
    </i>
    <i>
      <x v="471"/>
    </i>
    <i>
      <x v="472"/>
    </i>
    <i>
      <x v="473"/>
    </i>
    <i>
      <x v="474"/>
    </i>
    <i>
      <x v="475"/>
    </i>
    <i>
      <x v="476"/>
    </i>
    <i>
      <x v="477"/>
    </i>
    <i>
      <x v="478"/>
    </i>
    <i>
      <x v="479"/>
    </i>
    <i>
      <x v="480"/>
    </i>
    <i>
      <x v="481"/>
    </i>
    <i>
      <x v="482"/>
    </i>
    <i>
      <x v="483"/>
    </i>
    <i>
      <x v="484"/>
    </i>
    <i>
      <x v="485"/>
    </i>
    <i>
      <x v="486"/>
    </i>
    <i>
      <x v="487"/>
    </i>
    <i>
      <x v="488"/>
    </i>
    <i>
      <x v="489"/>
    </i>
    <i>
      <x v="490"/>
    </i>
    <i>
      <x v="491"/>
    </i>
    <i>
      <x v="492"/>
    </i>
    <i>
      <x v="493"/>
    </i>
    <i>
      <x v="494"/>
    </i>
    <i>
      <x v="495"/>
    </i>
    <i>
      <x v="496"/>
    </i>
    <i>
      <x v="497"/>
    </i>
    <i>
      <x v="498"/>
    </i>
    <i>
      <x v="499"/>
    </i>
    <i>
      <x v="500"/>
    </i>
    <i>
      <x v="501"/>
    </i>
    <i>
      <x v="502"/>
    </i>
    <i>
      <x v="503"/>
    </i>
    <i>
      <x v="504"/>
    </i>
    <i>
      <x v="505"/>
    </i>
    <i>
      <x v="506"/>
    </i>
    <i>
      <x v="507"/>
    </i>
    <i>
      <x v="508"/>
    </i>
    <i>
      <x v="509"/>
    </i>
    <i>
      <x v="510"/>
    </i>
    <i>
      <x v="511"/>
    </i>
    <i>
      <x v="512"/>
    </i>
    <i>
      <x v="513"/>
    </i>
    <i>
      <x v="514"/>
    </i>
    <i>
      <x v="515"/>
    </i>
    <i>
      <x v="516"/>
    </i>
    <i>
      <x v="517"/>
    </i>
    <i>
      <x v="518"/>
    </i>
    <i>
      <x v="519"/>
    </i>
    <i>
      <x v="520"/>
    </i>
    <i>
      <x v="521"/>
    </i>
    <i>
      <x v="522"/>
    </i>
    <i>
      <x v="523"/>
    </i>
    <i>
      <x v="524"/>
    </i>
    <i>
      <x v="525"/>
    </i>
    <i>
      <x v="526"/>
    </i>
    <i>
      <x v="527"/>
    </i>
    <i>
      <x v="528"/>
    </i>
    <i>
      <x v="529"/>
    </i>
    <i>
      <x v="530"/>
    </i>
    <i>
      <x v="531"/>
    </i>
    <i>
      <x v="532"/>
    </i>
    <i>
      <x v="533"/>
    </i>
    <i>
      <x v="534"/>
    </i>
    <i>
      <x v="535"/>
    </i>
    <i>
      <x v="536"/>
    </i>
    <i>
      <x v="537"/>
    </i>
    <i>
      <x v="538"/>
    </i>
    <i>
      <x v="539"/>
    </i>
    <i>
      <x v="540"/>
    </i>
    <i>
      <x v="541"/>
    </i>
    <i>
      <x v="542"/>
    </i>
    <i>
      <x v="543"/>
    </i>
    <i>
      <x v="544"/>
    </i>
    <i>
      <x v="545"/>
    </i>
    <i>
      <x v="546"/>
    </i>
    <i>
      <x v="547"/>
    </i>
    <i>
      <x v="548"/>
    </i>
    <i>
      <x v="549"/>
    </i>
    <i>
      <x v="550"/>
    </i>
    <i>
      <x v="551"/>
    </i>
    <i>
      <x v="552"/>
    </i>
    <i>
      <x v="553"/>
    </i>
    <i>
      <x v="554"/>
    </i>
    <i>
      <x v="555"/>
    </i>
    <i>
      <x v="556"/>
    </i>
    <i>
      <x v="557"/>
    </i>
    <i>
      <x v="558"/>
    </i>
    <i>
      <x v="559"/>
    </i>
    <i>
      <x v="560"/>
    </i>
    <i>
      <x v="561"/>
    </i>
    <i>
      <x v="562"/>
    </i>
    <i>
      <x v="563"/>
    </i>
    <i>
      <x v="564"/>
    </i>
    <i>
      <x v="565"/>
    </i>
    <i>
      <x v="566"/>
    </i>
    <i>
      <x v="567"/>
    </i>
    <i>
      <x v="568"/>
    </i>
    <i>
      <x v="569"/>
    </i>
    <i>
      <x v="570"/>
    </i>
    <i>
      <x v="571"/>
    </i>
    <i>
      <x v="572"/>
    </i>
    <i>
      <x v="573"/>
    </i>
    <i>
      <x v="574"/>
    </i>
    <i>
      <x v="575"/>
    </i>
    <i>
      <x v="576"/>
    </i>
    <i>
      <x v="577"/>
    </i>
    <i>
      <x v="578"/>
    </i>
    <i>
      <x v="579"/>
    </i>
    <i>
      <x v="580"/>
    </i>
    <i>
      <x v="581"/>
    </i>
    <i>
      <x v="582"/>
    </i>
    <i>
      <x v="583"/>
    </i>
    <i>
      <x v="584"/>
    </i>
    <i>
      <x v="585"/>
    </i>
    <i>
      <x v="586"/>
    </i>
    <i>
      <x v="587"/>
    </i>
    <i>
      <x v="588"/>
    </i>
    <i>
      <x v="589"/>
    </i>
    <i>
      <x v="590"/>
    </i>
    <i>
      <x v="591"/>
    </i>
    <i>
      <x v="592"/>
    </i>
    <i>
      <x v="593"/>
    </i>
    <i>
      <x v="594"/>
    </i>
    <i>
      <x v="595"/>
    </i>
    <i>
      <x v="596"/>
    </i>
    <i>
      <x v="597"/>
    </i>
    <i>
      <x v="598"/>
    </i>
    <i>
      <x v="599"/>
    </i>
    <i>
      <x v="600"/>
    </i>
    <i>
      <x v="601"/>
    </i>
    <i>
      <x v="602"/>
    </i>
    <i>
      <x v="603"/>
    </i>
    <i>
      <x v="604"/>
    </i>
    <i>
      <x v="605"/>
    </i>
    <i>
      <x v="606"/>
    </i>
    <i>
      <x v="607"/>
    </i>
    <i>
      <x v="608"/>
    </i>
    <i>
      <x v="609"/>
    </i>
    <i>
      <x v="610"/>
    </i>
    <i>
      <x v="611"/>
    </i>
    <i>
      <x v="612"/>
    </i>
    <i>
      <x v="613"/>
    </i>
    <i>
      <x v="614"/>
    </i>
    <i>
      <x v="615"/>
    </i>
    <i>
      <x v="616"/>
    </i>
    <i>
      <x v="617"/>
    </i>
    <i>
      <x v="618"/>
    </i>
    <i>
      <x v="619"/>
    </i>
    <i>
      <x v="620"/>
    </i>
    <i>
      <x v="621"/>
    </i>
    <i>
      <x v="622"/>
    </i>
    <i t="grand">
      <x/>
    </i>
  </rowItems>
  <colFields count="1">
    <field x="-2"/>
  </colFields>
  <colItems count="4">
    <i>
      <x/>
    </i>
    <i i="1">
      <x v="1"/>
    </i>
    <i i="2">
      <x v="2"/>
    </i>
    <i i="3">
      <x v="3"/>
    </i>
  </colItems>
  <dataFields count="4">
    <dataField name="Sum of Invited" fld="12" baseField="0" baseItem="0"/>
    <dataField name="Sum of Not Responded" fld="18" baseField="0" baseItem="0"/>
    <dataField name="Sum of RespondentCount" fld="13" baseField="0" baseItem="0"/>
    <dataField name="Sum of OverallRespRate" fld="19" baseField="0" baseItem="0" numFmtId="9"/>
  </dataFields>
  <formats count="2">
    <format dxfId="0">
      <pivotArea outline="0" collapsedLevelsAreSubtotals="1" fieldPosition="0">
        <references count="1">
          <reference field="4294967294" count="1" selected="0">
            <x v="3"/>
          </reference>
        </references>
      </pivotArea>
    </format>
    <format dxfId="1">
      <pivotArea dataOnly="0" labelOnly="1" outline="0" fieldPosition="0">
        <references count="1">
          <reference field="4294967294"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2000000}" name="PivotTable2" cacheId="379"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7">
  <location ref="A3:C4" firstHeaderRow="0" firstDataRow="1" firstDataCol="0"/>
  <pivotFields count="21">
    <pivotField showAll="0"/>
    <pivotField showAll="0"/>
    <pivotField showAll="0"/>
    <pivotField showAll="0"/>
    <pivotField showAll="0"/>
    <pivotField showAll="0"/>
    <pivotField showAll="0"/>
    <pivotField showAll="0">
      <items count="624">
        <item x="93"/>
        <item x="608"/>
        <item x="187"/>
        <item x="430"/>
        <item x="221"/>
        <item x="155"/>
        <item x="546"/>
        <item x="354"/>
        <item x="300"/>
        <item x="52"/>
        <item x="385"/>
        <item x="573"/>
        <item x="83"/>
        <item x="496"/>
        <item x="444"/>
        <item x="164"/>
        <item x="461"/>
        <item x="270"/>
        <item x="489"/>
        <item x="268"/>
        <item x="240"/>
        <item x="374"/>
        <item x="565"/>
        <item x="176"/>
        <item x="308"/>
        <item x="481"/>
        <item x="607"/>
        <item x="50"/>
        <item x="317"/>
        <item x="560"/>
        <item x="344"/>
        <item x="116"/>
        <item x="367"/>
        <item x="453"/>
        <item x="456"/>
        <item x="358"/>
        <item x="65"/>
        <item x="3"/>
        <item x="156"/>
        <item x="85"/>
        <item x="149"/>
        <item x="326"/>
        <item x="465"/>
        <item x="458"/>
        <item x="531"/>
        <item x="548"/>
        <item x="218"/>
        <item x="556"/>
        <item x="468"/>
        <item x="495"/>
        <item x="470"/>
        <item x="471"/>
        <item x="597"/>
        <item x="598"/>
        <item x="162"/>
        <item x="320"/>
        <item x="227"/>
        <item x="57"/>
        <item x="61"/>
        <item x="212"/>
        <item x="171"/>
        <item x="10"/>
        <item x="552"/>
        <item x="278"/>
        <item x="273"/>
        <item x="172"/>
        <item x="346"/>
        <item x="60"/>
        <item x="590"/>
        <item x="34"/>
        <item x="56"/>
        <item x="203"/>
        <item x="361"/>
        <item x="297"/>
        <item x="115"/>
        <item x="277"/>
        <item x="108"/>
        <item x="96"/>
        <item x="211"/>
        <item x="252"/>
        <item x="126"/>
        <item x="153"/>
        <item x="542"/>
        <item x="412"/>
        <item x="591"/>
        <item x="534"/>
        <item x="383"/>
        <item x="337"/>
        <item x="27"/>
        <item x="82"/>
        <item x="256"/>
        <item x="436"/>
        <item x="223"/>
        <item x="174"/>
        <item x="502"/>
        <item x="398"/>
        <item x="306"/>
        <item x="357"/>
        <item x="213"/>
        <item x="55"/>
        <item x="165"/>
        <item x="483"/>
        <item x="242"/>
        <item x="506"/>
        <item x="562"/>
        <item x="619"/>
        <item x="407"/>
        <item x="414"/>
        <item x="279"/>
        <item x="603"/>
        <item x="561"/>
        <item x="487"/>
        <item x="206"/>
        <item x="450"/>
        <item x="455"/>
        <item x="563"/>
        <item x="41"/>
        <item x="4"/>
        <item x="237"/>
        <item x="360"/>
        <item x="593"/>
        <item x="225"/>
        <item x="199"/>
        <item x="251"/>
        <item x="550"/>
        <item x="64"/>
        <item x="124"/>
        <item x="408"/>
        <item x="28"/>
        <item x="8"/>
        <item x="595"/>
        <item x="605"/>
        <item x="515"/>
        <item x="447"/>
        <item x="397"/>
        <item x="587"/>
        <item x="604"/>
        <item x="343"/>
        <item x="583"/>
        <item x="2"/>
        <item x="339"/>
        <item x="393"/>
        <item x="387"/>
        <item x="280"/>
        <item x="133"/>
        <item x="574"/>
        <item x="286"/>
        <item x="403"/>
        <item x="555"/>
        <item x="51"/>
        <item x="200"/>
        <item x="191"/>
        <item x="294"/>
        <item x="182"/>
        <item x="283"/>
        <item x="110"/>
        <item x="201"/>
        <item x="402"/>
        <item x="425"/>
        <item x="0"/>
        <item x="523"/>
        <item x="516"/>
        <item x="184"/>
        <item x="592"/>
        <item x="372"/>
        <item x="305"/>
        <item x="21"/>
        <item x="454"/>
        <item x="49"/>
        <item x="497"/>
        <item x="519"/>
        <item x="391"/>
        <item x="148"/>
        <item x="210"/>
        <item x="355"/>
        <item x="195"/>
        <item x="168"/>
        <item x="553"/>
        <item x="113"/>
        <item x="485"/>
        <item x="78"/>
        <item x="76"/>
        <item x="138"/>
        <item x="579"/>
        <item x="26"/>
        <item x="243"/>
        <item x="159"/>
        <item x="292"/>
        <item x="570"/>
        <item x="601"/>
        <item x="440"/>
        <item x="151"/>
        <item x="572"/>
        <item x="571"/>
        <item x="289"/>
        <item x="22"/>
        <item x="609"/>
        <item x="409"/>
        <item x="586"/>
        <item x="389"/>
        <item x="232"/>
        <item x="265"/>
        <item x="621"/>
        <item x="352"/>
        <item x="353"/>
        <item x="532"/>
        <item x="205"/>
        <item x="404"/>
        <item x="615"/>
        <item x="157"/>
        <item x="62"/>
        <item x="424"/>
        <item x="100"/>
        <item x="406"/>
        <item x="274"/>
        <item x="217"/>
        <item x="569"/>
        <item x="486"/>
        <item x="79"/>
        <item x="44"/>
        <item x="338"/>
        <item x="132"/>
        <item x="145"/>
        <item x="84"/>
        <item x="281"/>
        <item x="178"/>
        <item x="323"/>
        <item x="411"/>
        <item x="479"/>
        <item x="246"/>
        <item x="514"/>
        <item x="185"/>
        <item x="613"/>
        <item x="46"/>
        <item x="257"/>
        <item x="276"/>
        <item x="91"/>
        <item x="359"/>
        <item x="446"/>
        <item x="610"/>
        <item x="460"/>
        <item x="229"/>
        <item x="160"/>
        <item x="94"/>
        <item x="20"/>
        <item x="384"/>
        <item x="369"/>
        <item x="466"/>
        <item x="473"/>
        <item x="209"/>
        <item x="512"/>
        <item x="491"/>
        <item x="541"/>
        <item x="234"/>
        <item x="71"/>
        <item x="144"/>
        <item x="30"/>
        <item x="166"/>
        <item x="517"/>
        <item x="596"/>
        <item x="522"/>
        <item x="476"/>
        <item x="448"/>
        <item x="363"/>
        <item x="121"/>
        <item x="438"/>
        <item x="18"/>
        <item x="324"/>
        <item x="554"/>
        <item x="328"/>
        <item x="99"/>
        <item x="439"/>
        <item x="428"/>
        <item x="5"/>
        <item x="599"/>
        <item x="415"/>
        <item x="492"/>
        <item x="104"/>
        <item x="459"/>
        <item x="183"/>
        <item x="7"/>
        <item x="128"/>
        <item x="564"/>
        <item x="207"/>
        <item x="494"/>
        <item x="382"/>
        <item x="125"/>
        <item x="500"/>
        <item x="29"/>
        <item x="208"/>
        <item x="527"/>
        <item x="334"/>
        <item x="15"/>
        <item x="238"/>
        <item x="536"/>
        <item x="214"/>
        <item x="582"/>
        <item x="333"/>
        <item x="235"/>
        <item x="335"/>
        <item x="606"/>
        <item x="549"/>
        <item x="269"/>
        <item x="245"/>
        <item x="480"/>
        <item x="612"/>
        <item x="107"/>
        <item x="63"/>
        <item x="302"/>
        <item x="371"/>
        <item x="11"/>
        <item x="316"/>
        <item x="311"/>
        <item x="236"/>
        <item x="332"/>
        <item x="197"/>
        <item x="249"/>
        <item x="422"/>
        <item x="98"/>
        <item x="545"/>
        <item x="122"/>
        <item x="313"/>
        <item x="161"/>
        <item x="474"/>
        <item x="219"/>
        <item x="45"/>
        <item x="194"/>
        <item x="588"/>
        <item x="340"/>
        <item x="345"/>
        <item x="493"/>
        <item x="33"/>
        <item x="103"/>
        <item x="578"/>
        <item x="47"/>
        <item x="37"/>
        <item x="511"/>
        <item x="584"/>
        <item x="410"/>
        <item x="87"/>
        <item x="594"/>
        <item x="405"/>
        <item x="329"/>
        <item x="35"/>
        <item x="102"/>
        <item x="417"/>
        <item x="247"/>
        <item x="147"/>
        <item x="262"/>
        <item x="80"/>
        <item x="490"/>
        <item x="259"/>
        <item x="529"/>
        <item x="290"/>
        <item x="70"/>
        <item x="348"/>
        <item x="231"/>
        <item x="134"/>
        <item x="533"/>
        <item x="264"/>
        <item x="95"/>
        <item x="547"/>
        <item x="180"/>
        <item x="204"/>
        <item x="611"/>
        <item x="331"/>
        <item x="228"/>
        <item x="526"/>
        <item x="503"/>
        <item x="413"/>
        <item x="163"/>
        <item x="88"/>
        <item x="152"/>
        <item x="285"/>
        <item x="295"/>
        <item x="193"/>
        <item x="566"/>
        <item x="158"/>
        <item x="175"/>
        <item x="224"/>
        <item x="120"/>
        <item x="488"/>
        <item x="394"/>
        <item x="198"/>
        <item x="114"/>
        <item x="416"/>
        <item x="261"/>
        <item x="186"/>
        <item x="435"/>
        <item x="312"/>
        <item x="365"/>
        <item x="255"/>
        <item x="518"/>
        <item x="97"/>
        <item x="528"/>
        <item x="364"/>
        <item x="482"/>
        <item x="6"/>
        <item x="330"/>
        <item x="551"/>
        <item x="319"/>
        <item x="543"/>
        <item x="525"/>
        <item x="241"/>
        <item x="36"/>
        <item x="258"/>
        <item x="92"/>
        <item x="118"/>
        <item x="131"/>
        <item x="169"/>
        <item x="298"/>
        <item x="53"/>
        <item x="112"/>
        <item x="567"/>
        <item x="508"/>
        <item x="401"/>
        <item x="17"/>
        <item x="336"/>
        <item x="431"/>
        <item x="617"/>
        <item x="43"/>
        <item x="288"/>
        <item x="105"/>
        <item x="14"/>
        <item x="614"/>
        <item x="190"/>
        <item x="507"/>
        <item x="341"/>
        <item x="325"/>
        <item x="24"/>
        <item x="239"/>
        <item x="469"/>
        <item x="347"/>
        <item x="303"/>
        <item x="202"/>
        <item x="167"/>
        <item x="568"/>
        <item x="600"/>
        <item x="321"/>
        <item x="429"/>
        <item x="69"/>
        <item x="381"/>
        <item x="248"/>
        <item x="441"/>
        <item x="620"/>
        <item x="123"/>
        <item x="521"/>
        <item x="478"/>
        <item x="452"/>
        <item x="437"/>
        <item x="260"/>
        <item x="484"/>
        <item x="291"/>
        <item x="399"/>
        <item x="90"/>
        <item x="140"/>
        <item x="351"/>
        <item x="576"/>
        <item x="142"/>
        <item x="513"/>
        <item x="342"/>
        <item x="370"/>
        <item x="66"/>
        <item x="189"/>
        <item x="188"/>
        <item x="111"/>
        <item x="602"/>
        <item x="472"/>
        <item x="318"/>
        <item x="618"/>
        <item x="362"/>
        <item x="31"/>
        <item x="356"/>
        <item x="136"/>
        <item x="557"/>
        <item x="275"/>
        <item x="216"/>
        <item x="39"/>
        <item x="559"/>
        <item x="575"/>
        <item x="616"/>
        <item x="467"/>
        <item x="380"/>
        <item x="40"/>
        <item x="535"/>
        <item x="9"/>
        <item x="170"/>
        <item x="42"/>
        <item x="505"/>
        <item x="284"/>
        <item x="81"/>
        <item x="130"/>
        <item x="181"/>
        <item x="524"/>
        <item x="282"/>
        <item x="77"/>
        <item x="445"/>
        <item x="539"/>
        <item x="349"/>
        <item x="296"/>
        <item x="263"/>
        <item x="137"/>
        <item x="457"/>
        <item x="139"/>
        <item x="1"/>
        <item x="16"/>
        <item x="581"/>
        <item x="558"/>
        <item x="392"/>
        <item x="585"/>
        <item x="72"/>
        <item x="379"/>
        <item x="310"/>
        <item x="373"/>
        <item x="215"/>
        <item x="420"/>
        <item x="222"/>
        <item x="86"/>
        <item x="117"/>
        <item x="426"/>
        <item x="75"/>
        <item x="12"/>
        <item x="580"/>
        <item x="477"/>
        <item x="89"/>
        <item x="101"/>
        <item x="230"/>
        <item x="377"/>
        <item x="538"/>
        <item x="315"/>
        <item x="73"/>
        <item x="451"/>
        <item x="109"/>
        <item x="23"/>
        <item x="350"/>
        <item x="272"/>
        <item x="520"/>
        <item x="119"/>
        <item x="540"/>
        <item x="449"/>
        <item x="463"/>
        <item x="301"/>
        <item x="146"/>
        <item x="266"/>
        <item x="135"/>
        <item x="13"/>
        <item x="307"/>
        <item x="390"/>
        <item x="443"/>
        <item x="400"/>
        <item x="366"/>
        <item x="378"/>
        <item x="434"/>
        <item x="577"/>
        <item x="388"/>
        <item x="192"/>
        <item x="253"/>
        <item x="622"/>
        <item x="419"/>
        <item x="501"/>
        <item x="530"/>
        <item x="267"/>
        <item x="271"/>
        <item x="48"/>
        <item x="106"/>
        <item x="421"/>
        <item x="244"/>
        <item x="510"/>
        <item x="462"/>
        <item x="376"/>
        <item x="386"/>
        <item x="254"/>
        <item x="179"/>
        <item x="418"/>
        <item x="309"/>
        <item x="299"/>
        <item x="150"/>
        <item x="233"/>
        <item x="396"/>
        <item x="127"/>
        <item x="54"/>
        <item x="433"/>
        <item x="59"/>
        <item x="304"/>
        <item x="475"/>
        <item x="58"/>
        <item x="314"/>
        <item x="464"/>
        <item x="287"/>
        <item x="442"/>
        <item x="504"/>
        <item x="423"/>
        <item x="32"/>
        <item x="537"/>
        <item x="154"/>
        <item x="544"/>
        <item x="293"/>
        <item x="67"/>
        <item x="143"/>
        <item x="395"/>
        <item x="196"/>
        <item x="499"/>
        <item x="38"/>
        <item x="25"/>
        <item x="589"/>
        <item x="74"/>
        <item x="509"/>
        <item x="173"/>
        <item x="322"/>
        <item x="68"/>
        <item x="375"/>
        <item x="432"/>
        <item x="498"/>
        <item x="141"/>
        <item x="250"/>
        <item x="427"/>
        <item x="19"/>
        <item x="327"/>
        <item x="226"/>
        <item x="368"/>
        <item x="177"/>
        <item x="220"/>
        <item x="129"/>
        <item t="default"/>
      </items>
    </pivotField>
    <pivotField showAll="0"/>
    <pivotField showAll="0"/>
    <pivotField dataField="1" showAll="0"/>
    <pivotField dataField="1" showAll="0"/>
    <pivotField showAll="0"/>
    <pivotField showAll="0"/>
    <pivotField showAll="0"/>
    <pivotField dataField="1" showAll="0"/>
    <pivotField showAll="0">
      <items count="27">
        <item x="3"/>
        <item x="6"/>
        <item x="2"/>
        <item x="0"/>
        <item x="10"/>
        <item x="24"/>
        <item x="16"/>
        <item x="14"/>
        <item x="22"/>
        <item x="4"/>
        <item x="7"/>
        <item x="18"/>
        <item x="5"/>
        <item x="19"/>
        <item x="17"/>
        <item x="12"/>
        <item x="21"/>
        <item x="1"/>
        <item x="8"/>
        <item x="15"/>
        <item x="25"/>
        <item x="13"/>
        <item x="11"/>
        <item x="23"/>
        <item x="9"/>
        <item x="20"/>
        <item t="default"/>
      </items>
    </pivotField>
    <pivotField showAll="0">
      <items count="167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7"/>
        <item x="1328"/>
        <item x="1329"/>
        <item x="1330"/>
        <item x="1331"/>
        <item x="1332"/>
        <item x="1333"/>
        <item x="1334"/>
        <item x="1335"/>
        <item x="1336"/>
        <item x="1337"/>
        <item x="1338"/>
        <item x="1339"/>
        <item x="1340"/>
        <item x="1341"/>
        <item x="1342"/>
        <item x="1343"/>
        <item x="1344"/>
        <item x="1345"/>
        <item x="1346"/>
        <item x="1347"/>
        <item x="1348"/>
        <item x="1349"/>
        <item x="1350"/>
        <item x="1351"/>
        <item x="1352"/>
        <item x="1353"/>
        <item x="1354"/>
        <item x="1355"/>
        <item x="1356"/>
        <item x="1357"/>
        <item x="1358"/>
        <item x="1359"/>
        <item x="1360"/>
        <item x="1361"/>
        <item x="1362"/>
        <item x="1363"/>
        <item x="1364"/>
        <item x="1365"/>
        <item x="1366"/>
        <item x="1367"/>
        <item x="1368"/>
        <item x="1369"/>
        <item x="1370"/>
        <item x="1371"/>
        <item x="1372"/>
        <item x="1373"/>
        <item x="1374"/>
        <item x="1375"/>
        <item x="1376"/>
        <item x="1377"/>
        <item x="1378"/>
        <item x="1379"/>
        <item x="1380"/>
        <item x="1381"/>
        <item x="1382"/>
        <item x="1383"/>
        <item x="1384"/>
        <item x="1385"/>
        <item x="1386"/>
        <item x="1387"/>
        <item x="1388"/>
        <item x="1389"/>
        <item x="1390"/>
        <item x="1391"/>
        <item x="1392"/>
        <item x="1393"/>
        <item x="1394"/>
        <item x="1395"/>
        <item x="1396"/>
        <item x="1397"/>
        <item x="1398"/>
        <item x="1399"/>
        <item x="1400"/>
        <item x="1401"/>
        <item x="1402"/>
        <item x="1403"/>
        <item x="1404"/>
        <item x="1405"/>
        <item x="1406"/>
        <item x="1407"/>
        <item x="1408"/>
        <item x="1409"/>
        <item x="1410"/>
        <item x="1411"/>
        <item x="1412"/>
        <item x="1413"/>
        <item x="1414"/>
        <item x="1415"/>
        <item x="1416"/>
        <item x="1417"/>
        <item x="1418"/>
        <item x="1419"/>
        <item x="1420"/>
        <item x="1421"/>
        <item x="1422"/>
        <item x="1423"/>
        <item x="1424"/>
        <item x="1425"/>
        <item x="1426"/>
        <item x="1427"/>
        <item x="1428"/>
        <item x="1429"/>
        <item x="1430"/>
        <item x="1431"/>
        <item x="1432"/>
        <item x="1433"/>
        <item x="1434"/>
        <item x="1435"/>
        <item x="1436"/>
        <item x="1437"/>
        <item x="1438"/>
        <item x="1439"/>
        <item x="1440"/>
        <item x="1441"/>
        <item x="1442"/>
        <item x="1443"/>
        <item x="1444"/>
        <item x="1445"/>
        <item x="1446"/>
        <item x="1447"/>
        <item x="1448"/>
        <item x="1449"/>
        <item x="1450"/>
        <item x="1451"/>
        <item x="1452"/>
        <item x="1453"/>
        <item x="1454"/>
        <item x="1455"/>
        <item x="1456"/>
        <item x="1457"/>
        <item x="1458"/>
        <item x="1459"/>
        <item x="1460"/>
        <item x="1461"/>
        <item x="1462"/>
        <item x="1463"/>
        <item x="1464"/>
        <item x="1465"/>
        <item x="1466"/>
        <item x="1467"/>
        <item x="1468"/>
        <item x="1469"/>
        <item x="1470"/>
        <item x="1471"/>
        <item x="1472"/>
        <item x="1473"/>
        <item x="1474"/>
        <item x="1475"/>
        <item x="1476"/>
        <item x="1477"/>
        <item x="1478"/>
        <item x="1479"/>
        <item x="1480"/>
        <item x="1481"/>
        <item x="1482"/>
        <item x="1483"/>
        <item x="1484"/>
        <item x="1485"/>
        <item x="1486"/>
        <item x="1487"/>
        <item x="1488"/>
        <item x="1489"/>
        <item x="1490"/>
        <item x="1491"/>
        <item x="1492"/>
        <item x="1493"/>
        <item x="1494"/>
        <item x="1495"/>
        <item x="1496"/>
        <item x="1497"/>
        <item x="1498"/>
        <item x="1499"/>
        <item x="1500"/>
        <item x="1501"/>
        <item x="1502"/>
        <item x="1503"/>
        <item x="1504"/>
        <item x="1505"/>
        <item x="1506"/>
        <item x="1507"/>
        <item x="1508"/>
        <item x="1509"/>
        <item x="1510"/>
        <item x="1511"/>
        <item x="1512"/>
        <item x="1513"/>
        <item x="1514"/>
        <item x="1515"/>
        <item x="1516"/>
        <item x="1517"/>
        <item x="1518"/>
        <item x="1519"/>
        <item x="1520"/>
        <item x="1521"/>
        <item x="1522"/>
        <item x="1523"/>
        <item x="1524"/>
        <item x="1525"/>
        <item x="1526"/>
        <item x="1527"/>
        <item x="1528"/>
        <item x="1529"/>
        <item x="1530"/>
        <item x="1531"/>
        <item x="1532"/>
        <item x="1533"/>
        <item x="1534"/>
        <item x="1535"/>
        <item x="1536"/>
        <item x="1537"/>
        <item x="1538"/>
        <item x="1539"/>
        <item x="1540"/>
        <item x="1541"/>
        <item x="1542"/>
        <item x="1543"/>
        <item x="1544"/>
        <item x="1545"/>
        <item x="1546"/>
        <item x="1547"/>
        <item x="1548"/>
        <item x="1549"/>
        <item x="1550"/>
        <item x="1551"/>
        <item x="1552"/>
        <item x="1553"/>
        <item x="1554"/>
        <item x="1555"/>
        <item x="1556"/>
        <item x="1557"/>
        <item x="1558"/>
        <item x="1559"/>
        <item x="1560"/>
        <item x="1561"/>
        <item x="1562"/>
        <item x="1563"/>
        <item x="1564"/>
        <item x="1565"/>
        <item x="1566"/>
        <item x="1567"/>
        <item x="1568"/>
        <item x="1569"/>
        <item x="1570"/>
        <item x="1571"/>
        <item x="1572"/>
        <item x="1573"/>
        <item x="1574"/>
        <item x="1575"/>
        <item x="1576"/>
        <item x="1577"/>
        <item x="1578"/>
        <item x="1579"/>
        <item x="1580"/>
        <item x="1581"/>
        <item x="1582"/>
        <item x="1583"/>
        <item x="1584"/>
        <item x="1585"/>
        <item x="1586"/>
        <item x="1587"/>
        <item x="1588"/>
        <item x="1589"/>
        <item x="1590"/>
        <item x="1591"/>
        <item x="1592"/>
        <item x="1593"/>
        <item x="1594"/>
        <item x="1595"/>
        <item x="1596"/>
        <item x="1597"/>
        <item x="1598"/>
        <item x="1599"/>
        <item x="1600"/>
        <item x="1601"/>
        <item x="1602"/>
        <item x="1603"/>
        <item x="1604"/>
        <item x="1605"/>
        <item x="1606"/>
        <item x="1607"/>
        <item x="1608"/>
        <item x="1609"/>
        <item x="1610"/>
        <item x="1611"/>
        <item x="1612"/>
        <item x="1613"/>
        <item x="1614"/>
        <item x="1615"/>
        <item x="1616"/>
        <item x="1617"/>
        <item x="1618"/>
        <item x="1619"/>
        <item x="1620"/>
        <item x="1621"/>
        <item x="1622"/>
        <item x="1623"/>
        <item x="1624"/>
        <item x="1625"/>
        <item x="1626"/>
        <item x="1627"/>
        <item x="1628"/>
        <item x="1629"/>
        <item x="1630"/>
        <item x="1631"/>
        <item x="1632"/>
        <item x="1633"/>
        <item x="1634"/>
        <item x="1635"/>
        <item x="1636"/>
        <item x="1637"/>
        <item x="1638"/>
        <item x="1639"/>
        <item x="1640"/>
        <item x="1641"/>
        <item x="1642"/>
        <item x="1643"/>
        <item x="1644"/>
        <item x="1645"/>
        <item x="1646"/>
        <item x="1647"/>
        <item x="1648"/>
        <item x="1649"/>
        <item x="1650"/>
        <item x="1651"/>
        <item x="1652"/>
        <item x="1653"/>
        <item x="1654"/>
        <item x="1655"/>
        <item x="1656"/>
        <item x="1657"/>
        <item x="1658"/>
        <item x="1659"/>
        <item x="1660"/>
        <item x="1661"/>
        <item x="1662"/>
        <item x="1663"/>
        <item x="1664"/>
        <item x="1665"/>
        <item x="1666"/>
        <item x="1667"/>
        <item x="1668"/>
        <item x="1669"/>
        <item x="1670"/>
        <item x="1671"/>
        <item x="1672"/>
        <item x="1673"/>
        <item x="1674"/>
        <item t="default"/>
      </items>
    </pivotField>
    <pivotField showAll="0"/>
    <pivotField dragToRow="0" dragToCol="0" dragToPage="0" showAll="0" defaultSubtotal="0"/>
    <pivotField dragToRow="0" dragToCol="0" dragToPage="0" showAll="0" defaultSubtotal="0"/>
  </pivotFields>
  <rowItems count="1">
    <i/>
  </rowItems>
  <colFields count="1">
    <field x="-2"/>
  </colFields>
  <colItems count="3">
    <i>
      <x/>
    </i>
    <i i="1">
      <x v="1"/>
    </i>
    <i i="2">
      <x v="2"/>
    </i>
  </colItems>
  <dataFields count="3">
    <dataField name="Average of Instructor Score" fld="10" subtotal="average" baseField="0" baseItem="1" numFmtId="2"/>
    <dataField name="Average of Course Score" fld="11" subtotal="average" baseField="0" baseItem="1" numFmtId="2"/>
    <dataField name="Average of Total Score" fld="15" subtotal="average" baseField="0" baseItem="1" numFmtId="2"/>
  </dataFields>
  <chartFormats count="6">
    <chartFormat chart="4" format="0" series="1">
      <pivotArea type="data" outline="0" fieldPosition="0">
        <references count="1">
          <reference field="4294967294" count="1" selected="0">
            <x v="0"/>
          </reference>
        </references>
      </pivotArea>
    </chartFormat>
    <chartFormat chart="4" format="1" series="1">
      <pivotArea type="data" outline="0" fieldPosition="0">
        <references count="1">
          <reference field="4294967294" count="1" selected="0">
            <x v="1"/>
          </reference>
        </references>
      </pivotArea>
    </chartFormat>
    <chartFormat chart="4" format="2" series="1">
      <pivotArea type="data" outline="0" fieldPosition="0">
        <references count="1">
          <reference field="4294967294" count="1" selected="0">
            <x v="2"/>
          </reference>
        </references>
      </pivotArea>
    </chartFormat>
    <chartFormat chart="6" format="6" series="1">
      <pivotArea type="data" outline="0" fieldPosition="0">
        <references count="1">
          <reference field="4294967294" count="1" selected="0">
            <x v="0"/>
          </reference>
        </references>
      </pivotArea>
    </chartFormat>
    <chartFormat chart="6" format="7" series="1">
      <pivotArea type="data" outline="0" fieldPosition="0">
        <references count="1">
          <reference field="4294967294" count="1" selected="0">
            <x v="1"/>
          </reference>
        </references>
      </pivotArea>
    </chartFormat>
    <chartFormat chart="6" format="8"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PivotTable3" cacheId="379" dataOnRows="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3">
  <location ref="A9:B11" firstHeaderRow="1" firstDataRow="1" firstDataCol="1"/>
  <pivotFields count="21">
    <pivotField showAll="0"/>
    <pivotField showAll="0"/>
    <pivotField showAll="0"/>
    <pivotField showAll="0"/>
    <pivotField showAll="0"/>
    <pivotField showAll="0"/>
    <pivotField showAll="0"/>
    <pivotField showAll="0">
      <items count="624">
        <item x="93"/>
        <item x="608"/>
        <item x="187"/>
        <item x="430"/>
        <item x="221"/>
        <item x="155"/>
        <item x="546"/>
        <item x="354"/>
        <item x="300"/>
        <item x="52"/>
        <item x="385"/>
        <item x="573"/>
        <item x="83"/>
        <item x="496"/>
        <item x="444"/>
        <item x="164"/>
        <item x="461"/>
        <item x="270"/>
        <item x="489"/>
        <item x="268"/>
        <item x="240"/>
        <item x="374"/>
        <item x="565"/>
        <item x="176"/>
        <item x="308"/>
        <item x="481"/>
        <item x="607"/>
        <item x="50"/>
        <item x="317"/>
        <item x="560"/>
        <item x="344"/>
        <item x="116"/>
        <item x="367"/>
        <item x="453"/>
        <item x="456"/>
        <item x="358"/>
        <item x="65"/>
        <item x="3"/>
        <item x="156"/>
        <item x="85"/>
        <item x="149"/>
        <item x="326"/>
        <item x="465"/>
        <item x="458"/>
        <item x="531"/>
        <item x="548"/>
        <item x="218"/>
        <item x="556"/>
        <item x="468"/>
        <item x="495"/>
        <item x="470"/>
        <item x="471"/>
        <item x="597"/>
        <item x="598"/>
        <item x="162"/>
        <item x="320"/>
        <item x="227"/>
        <item x="57"/>
        <item x="61"/>
        <item x="212"/>
        <item x="171"/>
        <item x="10"/>
        <item x="552"/>
        <item x="278"/>
        <item x="273"/>
        <item x="172"/>
        <item x="346"/>
        <item x="60"/>
        <item x="590"/>
        <item x="34"/>
        <item x="56"/>
        <item x="203"/>
        <item x="361"/>
        <item x="297"/>
        <item x="115"/>
        <item x="277"/>
        <item x="108"/>
        <item x="96"/>
        <item x="211"/>
        <item x="252"/>
        <item x="126"/>
        <item x="153"/>
        <item x="542"/>
        <item x="412"/>
        <item x="591"/>
        <item x="534"/>
        <item x="383"/>
        <item x="337"/>
        <item x="27"/>
        <item x="82"/>
        <item x="256"/>
        <item x="436"/>
        <item x="223"/>
        <item x="174"/>
        <item x="502"/>
        <item x="398"/>
        <item x="306"/>
        <item x="357"/>
        <item x="213"/>
        <item x="55"/>
        <item x="165"/>
        <item x="483"/>
        <item x="242"/>
        <item x="506"/>
        <item x="562"/>
        <item x="619"/>
        <item x="407"/>
        <item x="414"/>
        <item x="279"/>
        <item x="603"/>
        <item x="561"/>
        <item x="487"/>
        <item x="206"/>
        <item x="450"/>
        <item x="455"/>
        <item x="563"/>
        <item x="41"/>
        <item x="4"/>
        <item x="237"/>
        <item x="360"/>
        <item x="593"/>
        <item x="225"/>
        <item x="199"/>
        <item x="251"/>
        <item x="550"/>
        <item x="64"/>
        <item x="124"/>
        <item x="408"/>
        <item x="28"/>
        <item x="8"/>
        <item x="595"/>
        <item x="605"/>
        <item x="515"/>
        <item x="447"/>
        <item x="397"/>
        <item x="587"/>
        <item x="604"/>
        <item x="343"/>
        <item x="583"/>
        <item x="2"/>
        <item x="339"/>
        <item x="393"/>
        <item x="387"/>
        <item x="280"/>
        <item x="133"/>
        <item x="574"/>
        <item x="286"/>
        <item x="403"/>
        <item x="555"/>
        <item x="51"/>
        <item x="200"/>
        <item x="191"/>
        <item x="294"/>
        <item x="182"/>
        <item x="283"/>
        <item x="110"/>
        <item x="201"/>
        <item x="402"/>
        <item x="425"/>
        <item x="0"/>
        <item x="523"/>
        <item x="516"/>
        <item x="184"/>
        <item x="592"/>
        <item x="372"/>
        <item x="305"/>
        <item x="21"/>
        <item x="454"/>
        <item x="49"/>
        <item x="497"/>
        <item x="519"/>
        <item x="391"/>
        <item x="148"/>
        <item x="210"/>
        <item x="355"/>
        <item x="195"/>
        <item x="168"/>
        <item x="553"/>
        <item x="113"/>
        <item x="485"/>
        <item x="78"/>
        <item x="76"/>
        <item x="138"/>
        <item x="579"/>
        <item x="26"/>
        <item x="243"/>
        <item x="159"/>
        <item x="292"/>
        <item x="570"/>
        <item x="601"/>
        <item x="440"/>
        <item x="151"/>
        <item x="572"/>
        <item x="571"/>
        <item x="289"/>
        <item x="22"/>
        <item x="609"/>
        <item x="409"/>
        <item x="586"/>
        <item x="389"/>
        <item x="232"/>
        <item x="265"/>
        <item x="621"/>
        <item x="352"/>
        <item x="353"/>
        <item x="532"/>
        <item x="205"/>
        <item x="404"/>
        <item x="615"/>
        <item x="157"/>
        <item x="62"/>
        <item x="424"/>
        <item x="100"/>
        <item x="406"/>
        <item x="274"/>
        <item x="217"/>
        <item x="569"/>
        <item x="486"/>
        <item x="79"/>
        <item x="44"/>
        <item x="338"/>
        <item x="132"/>
        <item x="145"/>
        <item x="84"/>
        <item x="281"/>
        <item x="178"/>
        <item x="323"/>
        <item x="411"/>
        <item x="479"/>
        <item x="246"/>
        <item x="514"/>
        <item x="185"/>
        <item x="613"/>
        <item x="46"/>
        <item x="257"/>
        <item x="276"/>
        <item x="91"/>
        <item x="359"/>
        <item x="446"/>
        <item x="610"/>
        <item x="460"/>
        <item x="229"/>
        <item x="160"/>
        <item x="94"/>
        <item x="20"/>
        <item x="384"/>
        <item x="369"/>
        <item x="466"/>
        <item x="473"/>
        <item x="209"/>
        <item x="512"/>
        <item x="491"/>
        <item x="541"/>
        <item x="234"/>
        <item x="71"/>
        <item x="144"/>
        <item x="30"/>
        <item x="166"/>
        <item x="517"/>
        <item x="596"/>
        <item x="522"/>
        <item x="476"/>
        <item x="448"/>
        <item x="363"/>
        <item x="121"/>
        <item x="438"/>
        <item x="18"/>
        <item x="324"/>
        <item x="554"/>
        <item x="328"/>
        <item x="99"/>
        <item x="439"/>
        <item x="428"/>
        <item x="5"/>
        <item x="599"/>
        <item x="415"/>
        <item x="492"/>
        <item x="104"/>
        <item x="459"/>
        <item x="183"/>
        <item x="7"/>
        <item x="128"/>
        <item x="564"/>
        <item x="207"/>
        <item x="494"/>
        <item x="382"/>
        <item x="125"/>
        <item x="500"/>
        <item x="29"/>
        <item x="208"/>
        <item x="527"/>
        <item x="334"/>
        <item x="15"/>
        <item x="238"/>
        <item x="536"/>
        <item x="214"/>
        <item x="582"/>
        <item x="333"/>
        <item x="235"/>
        <item x="335"/>
        <item x="606"/>
        <item x="549"/>
        <item x="269"/>
        <item x="245"/>
        <item x="480"/>
        <item x="612"/>
        <item x="107"/>
        <item x="63"/>
        <item x="302"/>
        <item x="371"/>
        <item x="11"/>
        <item x="316"/>
        <item x="311"/>
        <item x="236"/>
        <item x="332"/>
        <item x="197"/>
        <item x="249"/>
        <item x="422"/>
        <item x="98"/>
        <item x="545"/>
        <item x="122"/>
        <item x="313"/>
        <item x="161"/>
        <item x="474"/>
        <item x="219"/>
        <item x="45"/>
        <item x="194"/>
        <item x="588"/>
        <item x="340"/>
        <item x="345"/>
        <item x="493"/>
        <item x="33"/>
        <item x="103"/>
        <item x="578"/>
        <item x="47"/>
        <item x="37"/>
        <item x="511"/>
        <item x="584"/>
        <item x="410"/>
        <item x="87"/>
        <item x="594"/>
        <item x="405"/>
        <item x="329"/>
        <item x="35"/>
        <item x="102"/>
        <item x="417"/>
        <item x="247"/>
        <item x="147"/>
        <item x="262"/>
        <item x="80"/>
        <item x="490"/>
        <item x="259"/>
        <item x="529"/>
        <item x="290"/>
        <item x="70"/>
        <item x="348"/>
        <item x="231"/>
        <item x="134"/>
        <item x="533"/>
        <item x="264"/>
        <item x="95"/>
        <item x="547"/>
        <item x="180"/>
        <item x="204"/>
        <item x="611"/>
        <item x="331"/>
        <item x="228"/>
        <item x="526"/>
        <item x="503"/>
        <item x="413"/>
        <item x="163"/>
        <item x="88"/>
        <item x="152"/>
        <item x="285"/>
        <item x="295"/>
        <item x="193"/>
        <item x="566"/>
        <item x="158"/>
        <item x="175"/>
        <item x="224"/>
        <item x="120"/>
        <item x="488"/>
        <item x="394"/>
        <item x="198"/>
        <item x="114"/>
        <item x="416"/>
        <item x="261"/>
        <item x="186"/>
        <item x="435"/>
        <item x="312"/>
        <item x="365"/>
        <item x="255"/>
        <item x="518"/>
        <item x="97"/>
        <item x="528"/>
        <item x="364"/>
        <item x="482"/>
        <item x="6"/>
        <item x="330"/>
        <item x="551"/>
        <item x="319"/>
        <item x="543"/>
        <item x="525"/>
        <item x="241"/>
        <item x="36"/>
        <item x="258"/>
        <item x="92"/>
        <item x="118"/>
        <item x="131"/>
        <item x="169"/>
        <item x="298"/>
        <item x="53"/>
        <item x="112"/>
        <item x="567"/>
        <item x="508"/>
        <item x="401"/>
        <item x="17"/>
        <item x="336"/>
        <item x="431"/>
        <item x="617"/>
        <item x="43"/>
        <item x="288"/>
        <item x="105"/>
        <item x="14"/>
        <item x="614"/>
        <item x="190"/>
        <item x="507"/>
        <item x="341"/>
        <item x="325"/>
        <item x="24"/>
        <item x="239"/>
        <item x="469"/>
        <item x="347"/>
        <item x="303"/>
        <item x="202"/>
        <item x="167"/>
        <item x="568"/>
        <item x="600"/>
        <item x="321"/>
        <item x="429"/>
        <item x="69"/>
        <item x="381"/>
        <item x="248"/>
        <item x="441"/>
        <item x="620"/>
        <item x="123"/>
        <item x="521"/>
        <item x="478"/>
        <item x="452"/>
        <item x="437"/>
        <item x="260"/>
        <item x="484"/>
        <item x="291"/>
        <item x="399"/>
        <item x="90"/>
        <item x="140"/>
        <item x="351"/>
        <item x="576"/>
        <item x="142"/>
        <item x="513"/>
        <item x="342"/>
        <item x="370"/>
        <item x="66"/>
        <item x="189"/>
        <item x="188"/>
        <item x="111"/>
        <item x="602"/>
        <item x="472"/>
        <item x="318"/>
        <item x="618"/>
        <item x="362"/>
        <item x="31"/>
        <item x="356"/>
        <item x="136"/>
        <item x="557"/>
        <item x="275"/>
        <item x="216"/>
        <item x="39"/>
        <item x="559"/>
        <item x="575"/>
        <item x="616"/>
        <item x="467"/>
        <item x="380"/>
        <item x="40"/>
        <item x="535"/>
        <item x="9"/>
        <item x="170"/>
        <item x="42"/>
        <item x="505"/>
        <item x="284"/>
        <item x="81"/>
        <item x="130"/>
        <item x="181"/>
        <item x="524"/>
        <item x="282"/>
        <item x="77"/>
        <item x="445"/>
        <item x="539"/>
        <item x="349"/>
        <item x="296"/>
        <item x="263"/>
        <item x="137"/>
        <item x="457"/>
        <item x="139"/>
        <item x="1"/>
        <item x="16"/>
        <item x="581"/>
        <item x="558"/>
        <item x="392"/>
        <item x="585"/>
        <item x="72"/>
        <item x="379"/>
        <item x="310"/>
        <item x="373"/>
        <item x="215"/>
        <item x="420"/>
        <item x="222"/>
        <item x="86"/>
        <item x="117"/>
        <item x="426"/>
        <item x="75"/>
        <item x="12"/>
        <item x="580"/>
        <item x="477"/>
        <item x="89"/>
        <item x="101"/>
        <item x="230"/>
        <item x="377"/>
        <item x="538"/>
        <item x="315"/>
        <item x="73"/>
        <item x="451"/>
        <item x="109"/>
        <item x="23"/>
        <item x="350"/>
        <item x="272"/>
        <item x="520"/>
        <item x="119"/>
        <item x="540"/>
        <item x="449"/>
        <item x="463"/>
        <item x="301"/>
        <item x="146"/>
        <item x="266"/>
        <item x="135"/>
        <item x="13"/>
        <item x="307"/>
        <item x="390"/>
        <item x="443"/>
        <item x="400"/>
        <item x="366"/>
        <item x="378"/>
        <item x="434"/>
        <item x="577"/>
        <item x="388"/>
        <item x="192"/>
        <item x="253"/>
        <item x="622"/>
        <item x="419"/>
        <item x="501"/>
        <item x="530"/>
        <item x="267"/>
        <item x="271"/>
        <item x="48"/>
        <item x="106"/>
        <item x="421"/>
        <item x="244"/>
        <item x="510"/>
        <item x="462"/>
        <item x="376"/>
        <item x="386"/>
        <item x="254"/>
        <item x="179"/>
        <item x="418"/>
        <item x="309"/>
        <item x="299"/>
        <item x="150"/>
        <item x="233"/>
        <item x="396"/>
        <item x="127"/>
        <item x="54"/>
        <item x="433"/>
        <item x="59"/>
        <item x="304"/>
        <item x="475"/>
        <item x="58"/>
        <item x="314"/>
        <item x="464"/>
        <item x="287"/>
        <item x="442"/>
        <item x="504"/>
        <item x="423"/>
        <item x="32"/>
        <item x="537"/>
        <item x="154"/>
        <item x="544"/>
        <item x="293"/>
        <item x="67"/>
        <item x="143"/>
        <item x="395"/>
        <item x="196"/>
        <item x="499"/>
        <item x="38"/>
        <item x="25"/>
        <item x="589"/>
        <item x="74"/>
        <item x="509"/>
        <item x="173"/>
        <item x="322"/>
        <item x="68"/>
        <item x="375"/>
        <item x="432"/>
        <item x="498"/>
        <item x="141"/>
        <item x="250"/>
        <item x="427"/>
        <item x="19"/>
        <item x="327"/>
        <item x="226"/>
        <item x="368"/>
        <item x="177"/>
        <item x="220"/>
        <item x="129"/>
        <item t="default"/>
      </items>
    </pivotField>
    <pivotField showAll="0"/>
    <pivotField showAll="0"/>
    <pivotField showAll="0"/>
    <pivotField showAll="0"/>
    <pivotField showAll="0"/>
    <pivotField showAll="0"/>
    <pivotField showAll="0"/>
    <pivotField showAll="0"/>
    <pivotField showAll="0">
      <items count="27">
        <item x="3"/>
        <item x="6"/>
        <item x="2"/>
        <item x="0"/>
        <item x="10"/>
        <item x="24"/>
        <item x="16"/>
        <item x="14"/>
        <item x="22"/>
        <item x="4"/>
        <item x="7"/>
        <item x="18"/>
        <item x="5"/>
        <item x="19"/>
        <item x="17"/>
        <item x="12"/>
        <item x="21"/>
        <item x="1"/>
        <item x="8"/>
        <item x="15"/>
        <item x="25"/>
        <item x="13"/>
        <item x="11"/>
        <item x="23"/>
        <item x="9"/>
        <item x="20"/>
        <item t="default"/>
      </items>
    </pivotField>
    <pivotField showAll="0">
      <items count="167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7"/>
        <item x="1328"/>
        <item x="1329"/>
        <item x="1330"/>
        <item x="1331"/>
        <item x="1332"/>
        <item x="1333"/>
        <item x="1334"/>
        <item x="1335"/>
        <item x="1336"/>
        <item x="1337"/>
        <item x="1338"/>
        <item x="1339"/>
        <item x="1340"/>
        <item x="1341"/>
        <item x="1342"/>
        <item x="1343"/>
        <item x="1344"/>
        <item x="1345"/>
        <item x="1346"/>
        <item x="1347"/>
        <item x="1348"/>
        <item x="1349"/>
        <item x="1350"/>
        <item x="1351"/>
        <item x="1352"/>
        <item x="1353"/>
        <item x="1354"/>
        <item x="1355"/>
        <item x="1356"/>
        <item x="1357"/>
        <item x="1358"/>
        <item x="1359"/>
        <item x="1360"/>
        <item x="1361"/>
        <item x="1362"/>
        <item x="1363"/>
        <item x="1364"/>
        <item x="1365"/>
        <item x="1366"/>
        <item x="1367"/>
        <item x="1368"/>
        <item x="1369"/>
        <item x="1370"/>
        <item x="1371"/>
        <item x="1372"/>
        <item x="1373"/>
        <item x="1374"/>
        <item x="1375"/>
        <item x="1376"/>
        <item x="1377"/>
        <item x="1378"/>
        <item x="1379"/>
        <item x="1380"/>
        <item x="1381"/>
        <item x="1382"/>
        <item x="1383"/>
        <item x="1384"/>
        <item x="1385"/>
        <item x="1386"/>
        <item x="1387"/>
        <item x="1388"/>
        <item x="1389"/>
        <item x="1390"/>
        <item x="1391"/>
        <item x="1392"/>
        <item x="1393"/>
        <item x="1394"/>
        <item x="1395"/>
        <item x="1396"/>
        <item x="1397"/>
        <item x="1398"/>
        <item x="1399"/>
        <item x="1400"/>
        <item x="1401"/>
        <item x="1402"/>
        <item x="1403"/>
        <item x="1404"/>
        <item x="1405"/>
        <item x="1406"/>
        <item x="1407"/>
        <item x="1408"/>
        <item x="1409"/>
        <item x="1410"/>
        <item x="1411"/>
        <item x="1412"/>
        <item x="1413"/>
        <item x="1414"/>
        <item x="1415"/>
        <item x="1416"/>
        <item x="1417"/>
        <item x="1418"/>
        <item x="1419"/>
        <item x="1420"/>
        <item x="1421"/>
        <item x="1422"/>
        <item x="1423"/>
        <item x="1424"/>
        <item x="1425"/>
        <item x="1426"/>
        <item x="1427"/>
        <item x="1428"/>
        <item x="1429"/>
        <item x="1430"/>
        <item x="1431"/>
        <item x="1432"/>
        <item x="1433"/>
        <item x="1434"/>
        <item x="1435"/>
        <item x="1436"/>
        <item x="1437"/>
        <item x="1438"/>
        <item x="1439"/>
        <item x="1440"/>
        <item x="1441"/>
        <item x="1442"/>
        <item x="1443"/>
        <item x="1444"/>
        <item x="1445"/>
        <item x="1446"/>
        <item x="1447"/>
        <item x="1448"/>
        <item x="1449"/>
        <item x="1450"/>
        <item x="1451"/>
        <item x="1452"/>
        <item x="1453"/>
        <item x="1454"/>
        <item x="1455"/>
        <item x="1456"/>
        <item x="1457"/>
        <item x="1458"/>
        <item x="1459"/>
        <item x="1460"/>
        <item x="1461"/>
        <item x="1462"/>
        <item x="1463"/>
        <item x="1464"/>
        <item x="1465"/>
        <item x="1466"/>
        <item x="1467"/>
        <item x="1468"/>
        <item x="1469"/>
        <item x="1470"/>
        <item x="1471"/>
        <item x="1472"/>
        <item x="1473"/>
        <item x="1474"/>
        <item x="1475"/>
        <item x="1476"/>
        <item x="1477"/>
        <item x="1478"/>
        <item x="1479"/>
        <item x="1480"/>
        <item x="1481"/>
        <item x="1482"/>
        <item x="1483"/>
        <item x="1484"/>
        <item x="1485"/>
        <item x="1486"/>
        <item x="1487"/>
        <item x="1488"/>
        <item x="1489"/>
        <item x="1490"/>
        <item x="1491"/>
        <item x="1492"/>
        <item x="1493"/>
        <item x="1494"/>
        <item x="1495"/>
        <item x="1496"/>
        <item x="1497"/>
        <item x="1498"/>
        <item x="1499"/>
        <item x="1500"/>
        <item x="1501"/>
        <item x="1502"/>
        <item x="1503"/>
        <item x="1504"/>
        <item x="1505"/>
        <item x="1506"/>
        <item x="1507"/>
        <item x="1508"/>
        <item x="1509"/>
        <item x="1510"/>
        <item x="1511"/>
        <item x="1512"/>
        <item x="1513"/>
        <item x="1514"/>
        <item x="1515"/>
        <item x="1516"/>
        <item x="1517"/>
        <item x="1518"/>
        <item x="1519"/>
        <item x="1520"/>
        <item x="1521"/>
        <item x="1522"/>
        <item x="1523"/>
        <item x="1524"/>
        <item x="1525"/>
        <item x="1526"/>
        <item x="1527"/>
        <item x="1528"/>
        <item x="1529"/>
        <item x="1530"/>
        <item x="1531"/>
        <item x="1532"/>
        <item x="1533"/>
        <item x="1534"/>
        <item x="1535"/>
        <item x="1536"/>
        <item x="1537"/>
        <item x="1538"/>
        <item x="1539"/>
        <item x="1540"/>
        <item x="1541"/>
        <item x="1542"/>
        <item x="1543"/>
        <item x="1544"/>
        <item x="1545"/>
        <item x="1546"/>
        <item x="1547"/>
        <item x="1548"/>
        <item x="1549"/>
        <item x="1550"/>
        <item x="1551"/>
        <item x="1552"/>
        <item x="1553"/>
        <item x="1554"/>
        <item x="1555"/>
        <item x="1556"/>
        <item x="1557"/>
        <item x="1558"/>
        <item x="1559"/>
        <item x="1560"/>
        <item x="1561"/>
        <item x="1562"/>
        <item x="1563"/>
        <item x="1564"/>
        <item x="1565"/>
        <item x="1566"/>
        <item x="1567"/>
        <item x="1568"/>
        <item x="1569"/>
        <item x="1570"/>
        <item x="1571"/>
        <item x="1572"/>
        <item x="1573"/>
        <item x="1574"/>
        <item x="1575"/>
        <item x="1576"/>
        <item x="1577"/>
        <item x="1578"/>
        <item x="1579"/>
        <item x="1580"/>
        <item x="1581"/>
        <item x="1582"/>
        <item x="1583"/>
        <item x="1584"/>
        <item x="1585"/>
        <item x="1586"/>
        <item x="1587"/>
        <item x="1588"/>
        <item x="1589"/>
        <item x="1590"/>
        <item x="1591"/>
        <item x="1592"/>
        <item x="1593"/>
        <item x="1594"/>
        <item x="1595"/>
        <item x="1596"/>
        <item x="1597"/>
        <item x="1598"/>
        <item x="1599"/>
        <item x="1600"/>
        <item x="1601"/>
        <item x="1602"/>
        <item x="1603"/>
        <item x="1604"/>
        <item x="1605"/>
        <item x="1606"/>
        <item x="1607"/>
        <item x="1608"/>
        <item x="1609"/>
        <item x="1610"/>
        <item x="1611"/>
        <item x="1612"/>
        <item x="1613"/>
        <item x="1614"/>
        <item x="1615"/>
        <item x="1616"/>
        <item x="1617"/>
        <item x="1618"/>
        <item x="1619"/>
        <item x="1620"/>
        <item x="1621"/>
        <item x="1622"/>
        <item x="1623"/>
        <item x="1624"/>
        <item x="1625"/>
        <item x="1626"/>
        <item x="1627"/>
        <item x="1628"/>
        <item x="1629"/>
        <item x="1630"/>
        <item x="1631"/>
        <item x="1632"/>
        <item x="1633"/>
        <item x="1634"/>
        <item x="1635"/>
        <item x="1636"/>
        <item x="1637"/>
        <item x="1638"/>
        <item x="1639"/>
        <item x="1640"/>
        <item x="1641"/>
        <item x="1642"/>
        <item x="1643"/>
        <item x="1644"/>
        <item x="1645"/>
        <item x="1646"/>
        <item x="1647"/>
        <item x="1648"/>
        <item x="1649"/>
        <item x="1650"/>
        <item x="1651"/>
        <item x="1652"/>
        <item x="1653"/>
        <item x="1654"/>
        <item x="1655"/>
        <item x="1656"/>
        <item x="1657"/>
        <item x="1658"/>
        <item x="1659"/>
        <item x="1660"/>
        <item x="1661"/>
        <item x="1662"/>
        <item x="1663"/>
        <item x="1664"/>
        <item x="1665"/>
        <item x="1666"/>
        <item x="1667"/>
        <item x="1668"/>
        <item x="1669"/>
        <item x="1670"/>
        <item x="1671"/>
        <item x="1672"/>
        <item x="1673"/>
        <item x="1674"/>
        <item t="default"/>
      </items>
    </pivotField>
    <pivotField showAll="0"/>
    <pivotField dataField="1" dragToRow="0" dragToCol="0" dragToPage="0" showAll="0" defaultSubtotal="0"/>
    <pivotField dataField="1" dragToRow="0" dragToCol="0" dragToPage="0" showAll="0" defaultSubtotal="0"/>
  </pivotFields>
  <rowFields count="1">
    <field x="-2"/>
  </rowFields>
  <rowItems count="2">
    <i>
      <x/>
    </i>
    <i i="1">
      <x v="1"/>
    </i>
  </rowItems>
  <colItems count="1">
    <i/>
  </colItems>
  <dataFields count="2">
    <dataField name="Sum of OverallRespRate" fld="19" baseField="0" baseItem="32" numFmtId="9"/>
    <dataField name="Sum of OverallNotRespRate" fld="20" baseField="0" baseItem="32" numFmtId="9"/>
  </dataFields>
  <chartFormats count="7">
    <chartFormat chart="0"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0"/>
          </reference>
        </references>
      </pivotArea>
    </chartFormat>
    <chartFormat chart="1" format="2">
      <pivotArea type="data" outline="0" fieldPosition="0">
        <references count="1">
          <reference field="4294967294" count="1" selected="0">
            <x v="0"/>
          </reference>
        </references>
      </pivotArea>
    </chartFormat>
    <chartFormat chart="1" format="3">
      <pivotArea type="data" outline="0" fieldPosition="0">
        <references count="1">
          <reference field="4294967294" count="1" selected="0">
            <x v="1"/>
          </reference>
        </references>
      </pivotArea>
    </chartFormat>
    <chartFormat chart="2" format="4" series="1">
      <pivotArea type="data" outline="0" fieldPosition="0">
        <references count="1">
          <reference field="4294967294" count="1" selected="0">
            <x v="0"/>
          </reference>
        </references>
      </pivotArea>
    </chartFormat>
    <chartFormat chart="2" format="5">
      <pivotArea type="data" outline="0" fieldPosition="0">
        <references count="1">
          <reference field="4294967294" count="1" selected="0">
            <x v="0"/>
          </reference>
        </references>
      </pivotArea>
    </chartFormat>
    <chartFormat chart="2" format="6">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achers___Full_Name" xr10:uid="{00000000-0013-0000-FFFF-FFFF01000000}" sourceName="Teachers - Full Name">
  <pivotTables>
    <pivotTable tabId="2" name="PivotTable1"/>
    <pivotTable tabId="4" name="PivotTable2"/>
    <pivotTable tabId="4" name="PivotTable3"/>
  </pivotTables>
  <data>
    <tabular pivotCacheId="269702719">
      <items count="623">
        <i x="93" s="1"/>
        <i x="608" s="1"/>
        <i x="187" s="1"/>
        <i x="430" s="1"/>
        <i x="221" s="1"/>
        <i x="155" s="1"/>
        <i x="546" s="1"/>
        <i x="354" s="1"/>
        <i x="300" s="1"/>
        <i x="52" s="1"/>
        <i x="385" s="1"/>
        <i x="573" s="1"/>
        <i x="83" s="1"/>
        <i x="496" s="1"/>
        <i x="444" s="1"/>
        <i x="164" s="1"/>
        <i x="461" s="1"/>
        <i x="270" s="1"/>
        <i x="489" s="1"/>
        <i x="268" s="1"/>
        <i x="240" s="1"/>
        <i x="374" s="1"/>
        <i x="565" s="1"/>
        <i x="176" s="1"/>
        <i x="308" s="1"/>
        <i x="481" s="1"/>
        <i x="607" s="1"/>
        <i x="50" s="1"/>
        <i x="317" s="1"/>
        <i x="560" s="1"/>
        <i x="344" s="1"/>
        <i x="116" s="1"/>
        <i x="367" s="1"/>
        <i x="453" s="1"/>
        <i x="456" s="1"/>
        <i x="358" s="1"/>
        <i x="65" s="1"/>
        <i x="3" s="1"/>
        <i x="156" s="1"/>
        <i x="85" s="1"/>
        <i x="149" s="1"/>
        <i x="326" s="1"/>
        <i x="465" s="1"/>
        <i x="458" s="1"/>
        <i x="531" s="1"/>
        <i x="548" s="1"/>
        <i x="218" s="1"/>
        <i x="556" s="1"/>
        <i x="468" s="1"/>
        <i x="495" s="1"/>
        <i x="470" s="1"/>
        <i x="471" s="1"/>
        <i x="597" s="1"/>
        <i x="598" s="1"/>
        <i x="162" s="1"/>
        <i x="320" s="1"/>
        <i x="227" s="1"/>
        <i x="57" s="1"/>
        <i x="61" s="1"/>
        <i x="212" s="1"/>
        <i x="171" s="1"/>
        <i x="10" s="1"/>
        <i x="552" s="1"/>
        <i x="278" s="1"/>
        <i x="273" s="1"/>
        <i x="172" s="1"/>
        <i x="346" s="1"/>
        <i x="60" s="1"/>
        <i x="590" s="1"/>
        <i x="34" s="1"/>
        <i x="56" s="1"/>
        <i x="203" s="1"/>
        <i x="361" s="1"/>
        <i x="297" s="1"/>
        <i x="115" s="1"/>
        <i x="277" s="1"/>
        <i x="108" s="1"/>
        <i x="96" s="1"/>
        <i x="211" s="1"/>
        <i x="252" s="1"/>
        <i x="126" s="1"/>
        <i x="153" s="1"/>
        <i x="542" s="1"/>
        <i x="412" s="1"/>
        <i x="591" s="1"/>
        <i x="534" s="1"/>
        <i x="383" s="1"/>
        <i x="337" s="1"/>
        <i x="27" s="1"/>
        <i x="82" s="1"/>
        <i x="256" s="1"/>
        <i x="436" s="1"/>
        <i x="223" s="1"/>
        <i x="174" s="1"/>
        <i x="502" s="1"/>
        <i x="398" s="1"/>
        <i x="306" s="1"/>
        <i x="357" s="1"/>
        <i x="213" s="1"/>
        <i x="55" s="1"/>
        <i x="165" s="1"/>
        <i x="483" s="1"/>
        <i x="242" s="1"/>
        <i x="506" s="1"/>
        <i x="562" s="1"/>
        <i x="619" s="1"/>
        <i x="407" s="1"/>
        <i x="414" s="1"/>
        <i x="279" s="1"/>
        <i x="603" s="1"/>
        <i x="561" s="1"/>
        <i x="487" s="1"/>
        <i x="206" s="1"/>
        <i x="450" s="1"/>
        <i x="455" s="1"/>
        <i x="563" s="1"/>
        <i x="41" s="1"/>
        <i x="4" s="1"/>
        <i x="237" s="1"/>
        <i x="360" s="1"/>
        <i x="593" s="1"/>
        <i x="225" s="1"/>
        <i x="199" s="1"/>
        <i x="251" s="1"/>
        <i x="550" s="1"/>
        <i x="64" s="1"/>
        <i x="124" s="1"/>
        <i x="408" s="1"/>
        <i x="28" s="1"/>
        <i x="8" s="1"/>
        <i x="595" s="1"/>
        <i x="605" s="1"/>
        <i x="515" s="1"/>
        <i x="447" s="1"/>
        <i x="397" s="1"/>
        <i x="587" s="1"/>
        <i x="604" s="1"/>
        <i x="343" s="1"/>
        <i x="583" s="1"/>
        <i x="2" s="1"/>
        <i x="339" s="1"/>
        <i x="393" s="1"/>
        <i x="387" s="1"/>
        <i x="280" s="1"/>
        <i x="133" s="1"/>
        <i x="574" s="1"/>
        <i x="286" s="1"/>
        <i x="403" s="1"/>
        <i x="555" s="1"/>
        <i x="51" s="1"/>
        <i x="200" s="1"/>
        <i x="191" s="1"/>
        <i x="294" s="1"/>
        <i x="182" s="1"/>
        <i x="283" s="1"/>
        <i x="110" s="1"/>
        <i x="201" s="1"/>
        <i x="402" s="1"/>
        <i x="425" s="1"/>
        <i x="0" s="1"/>
        <i x="523" s="1"/>
        <i x="516" s="1"/>
        <i x="184" s="1"/>
        <i x="592" s="1"/>
        <i x="372" s="1"/>
        <i x="305" s="1"/>
        <i x="21" s="1"/>
        <i x="454" s="1"/>
        <i x="49" s="1"/>
        <i x="497" s="1"/>
        <i x="519" s="1"/>
        <i x="391" s="1"/>
        <i x="148" s="1"/>
        <i x="210" s="1"/>
        <i x="355" s="1"/>
        <i x="195" s="1"/>
        <i x="168" s="1"/>
        <i x="553" s="1"/>
        <i x="113" s="1"/>
        <i x="485" s="1"/>
        <i x="78" s="1"/>
        <i x="76" s="1"/>
        <i x="138" s="1"/>
        <i x="579" s="1"/>
        <i x="26" s="1"/>
        <i x="243" s="1"/>
        <i x="159" s="1"/>
        <i x="292" s="1"/>
        <i x="570" s="1"/>
        <i x="601" s="1"/>
        <i x="440" s="1"/>
        <i x="151" s="1"/>
        <i x="572" s="1"/>
        <i x="571" s="1"/>
        <i x="289" s="1"/>
        <i x="22" s="1"/>
        <i x="609" s="1"/>
        <i x="409" s="1"/>
        <i x="586" s="1"/>
        <i x="389" s="1"/>
        <i x="232" s="1"/>
        <i x="265" s="1"/>
        <i x="621" s="1"/>
        <i x="352" s="1"/>
        <i x="353" s="1"/>
        <i x="532" s="1"/>
        <i x="205" s="1"/>
        <i x="404" s="1"/>
        <i x="615" s="1"/>
        <i x="157" s="1"/>
        <i x="62" s="1"/>
        <i x="424" s="1"/>
        <i x="100" s="1"/>
        <i x="406" s="1"/>
        <i x="274" s="1"/>
        <i x="217" s="1"/>
        <i x="569" s="1"/>
        <i x="486" s="1"/>
        <i x="79" s="1"/>
        <i x="44" s="1"/>
        <i x="338" s="1"/>
        <i x="132" s="1"/>
        <i x="145" s="1"/>
        <i x="84" s="1"/>
        <i x="281" s="1"/>
        <i x="178" s="1"/>
        <i x="323" s="1"/>
        <i x="411" s="1"/>
        <i x="479" s="1"/>
        <i x="246" s="1"/>
        <i x="514" s="1"/>
        <i x="185" s="1"/>
        <i x="613" s="1"/>
        <i x="46" s="1"/>
        <i x="257" s="1"/>
        <i x="276" s="1"/>
        <i x="91" s="1"/>
        <i x="359" s="1"/>
        <i x="446" s="1"/>
        <i x="610" s="1"/>
        <i x="460" s="1"/>
        <i x="229" s="1"/>
        <i x="160" s="1"/>
        <i x="94" s="1"/>
        <i x="20" s="1"/>
        <i x="384" s="1"/>
        <i x="369" s="1"/>
        <i x="466" s="1"/>
        <i x="473" s="1"/>
        <i x="209" s="1"/>
        <i x="512" s="1"/>
        <i x="491" s="1"/>
        <i x="541" s="1"/>
        <i x="234" s="1"/>
        <i x="71" s="1"/>
        <i x="144" s="1"/>
        <i x="30" s="1"/>
        <i x="166" s="1"/>
        <i x="517" s="1"/>
        <i x="596" s="1"/>
        <i x="522" s="1"/>
        <i x="476" s="1"/>
        <i x="448" s="1"/>
        <i x="363" s="1"/>
        <i x="121" s="1"/>
        <i x="438" s="1"/>
        <i x="18" s="1"/>
        <i x="324" s="1"/>
        <i x="554" s="1"/>
        <i x="328" s="1"/>
        <i x="99" s="1"/>
        <i x="439" s="1"/>
        <i x="428" s="1"/>
        <i x="5" s="1"/>
        <i x="599" s="1"/>
        <i x="415" s="1"/>
        <i x="492" s="1"/>
        <i x="104" s="1"/>
        <i x="459" s="1"/>
        <i x="183" s="1"/>
        <i x="7" s="1"/>
        <i x="128" s="1"/>
        <i x="564" s="1"/>
        <i x="207" s="1"/>
        <i x="494" s="1"/>
        <i x="382" s="1"/>
        <i x="125" s="1"/>
        <i x="500" s="1"/>
        <i x="29" s="1"/>
        <i x="208" s="1"/>
        <i x="527" s="1"/>
        <i x="334" s="1"/>
        <i x="15" s="1"/>
        <i x="238" s="1"/>
        <i x="536" s="1"/>
        <i x="214" s="1"/>
        <i x="582" s="1"/>
        <i x="333" s="1"/>
        <i x="235" s="1"/>
        <i x="335" s="1"/>
        <i x="606" s="1"/>
        <i x="549" s="1"/>
        <i x="269" s="1"/>
        <i x="245" s="1"/>
        <i x="480" s="1"/>
        <i x="612" s="1"/>
        <i x="107" s="1"/>
        <i x="63" s="1"/>
        <i x="302" s="1"/>
        <i x="371" s="1"/>
        <i x="11" s="1"/>
        <i x="316" s="1"/>
        <i x="311" s="1"/>
        <i x="236" s="1"/>
        <i x="332" s="1"/>
        <i x="197" s="1"/>
        <i x="249" s="1"/>
        <i x="422" s="1"/>
        <i x="98" s="1"/>
        <i x="545" s="1"/>
        <i x="122" s="1"/>
        <i x="313" s="1"/>
        <i x="161" s="1"/>
        <i x="474" s="1"/>
        <i x="219" s="1"/>
        <i x="45" s="1"/>
        <i x="194" s="1"/>
        <i x="588" s="1"/>
        <i x="340" s="1"/>
        <i x="345" s="1"/>
        <i x="493" s="1"/>
        <i x="33" s="1"/>
        <i x="103" s="1"/>
        <i x="578" s="1"/>
        <i x="47" s="1"/>
        <i x="37" s="1"/>
        <i x="511" s="1"/>
        <i x="584" s="1"/>
        <i x="410" s="1"/>
        <i x="87" s="1"/>
        <i x="594" s="1"/>
        <i x="405" s="1"/>
        <i x="329" s="1"/>
        <i x="35" s="1"/>
        <i x="102" s="1"/>
        <i x="417" s="1"/>
        <i x="247" s="1"/>
        <i x="147" s="1"/>
        <i x="262" s="1"/>
        <i x="80" s="1"/>
        <i x="490" s="1"/>
        <i x="259" s="1"/>
        <i x="529" s="1"/>
        <i x="290" s="1"/>
        <i x="70" s="1"/>
        <i x="348" s="1"/>
        <i x="231" s="1"/>
        <i x="134" s="1"/>
        <i x="533" s="1"/>
        <i x="264" s="1"/>
        <i x="95" s="1"/>
        <i x="547" s="1"/>
        <i x="180" s="1"/>
        <i x="204" s="1"/>
        <i x="611" s="1"/>
        <i x="331" s="1"/>
        <i x="228" s="1"/>
        <i x="526" s="1"/>
        <i x="503" s="1"/>
        <i x="413" s="1"/>
        <i x="163" s="1"/>
        <i x="88" s="1"/>
        <i x="152" s="1"/>
        <i x="285" s="1"/>
        <i x="295" s="1"/>
        <i x="193" s="1"/>
        <i x="566" s="1"/>
        <i x="158" s="1"/>
        <i x="175" s="1"/>
        <i x="224" s="1"/>
        <i x="120" s="1"/>
        <i x="488" s="1"/>
        <i x="394" s="1"/>
        <i x="198" s="1"/>
        <i x="114" s="1"/>
        <i x="416" s="1"/>
        <i x="261" s="1"/>
        <i x="186" s="1"/>
        <i x="435" s="1"/>
        <i x="312" s="1"/>
        <i x="365" s="1"/>
        <i x="255" s="1"/>
        <i x="518" s="1"/>
        <i x="97" s="1"/>
        <i x="528" s="1"/>
        <i x="364" s="1"/>
        <i x="482" s="1"/>
        <i x="6" s="1"/>
        <i x="330" s="1"/>
        <i x="551" s="1"/>
        <i x="319" s="1"/>
        <i x="543" s="1"/>
        <i x="525" s="1"/>
        <i x="241" s="1"/>
        <i x="36" s="1"/>
        <i x="258" s="1"/>
        <i x="92" s="1"/>
        <i x="118" s="1"/>
        <i x="131" s="1"/>
        <i x="169" s="1"/>
        <i x="298" s="1"/>
        <i x="53" s="1"/>
        <i x="112" s="1"/>
        <i x="567" s="1"/>
        <i x="508" s="1"/>
        <i x="401" s="1"/>
        <i x="17" s="1"/>
        <i x="336" s="1"/>
        <i x="431" s="1"/>
        <i x="617" s="1"/>
        <i x="43" s="1"/>
        <i x="288" s="1"/>
        <i x="105" s="1"/>
        <i x="14" s="1"/>
        <i x="614" s="1"/>
        <i x="190" s="1"/>
        <i x="507" s="1"/>
        <i x="341" s="1"/>
        <i x="325" s="1"/>
        <i x="24" s="1"/>
        <i x="239" s="1"/>
        <i x="469" s="1"/>
        <i x="347" s="1"/>
        <i x="303" s="1"/>
        <i x="202" s="1"/>
        <i x="167" s="1"/>
        <i x="568" s="1"/>
        <i x="600" s="1"/>
        <i x="321" s="1"/>
        <i x="429" s="1"/>
        <i x="69" s="1"/>
        <i x="381" s="1"/>
        <i x="248" s="1"/>
        <i x="441" s="1"/>
        <i x="620" s="1"/>
        <i x="123" s="1"/>
        <i x="521" s="1"/>
        <i x="478" s="1"/>
        <i x="452" s="1"/>
        <i x="437" s="1"/>
        <i x="260" s="1"/>
        <i x="484" s="1"/>
        <i x="291" s="1"/>
        <i x="399" s="1"/>
        <i x="90" s="1"/>
        <i x="140" s="1"/>
        <i x="351" s="1"/>
        <i x="576" s="1"/>
        <i x="142" s="1"/>
        <i x="513" s="1"/>
        <i x="342" s="1"/>
        <i x="370" s="1"/>
        <i x="66" s="1"/>
        <i x="189" s="1"/>
        <i x="188" s="1"/>
        <i x="111" s="1"/>
        <i x="602" s="1"/>
        <i x="472" s="1"/>
        <i x="318" s="1"/>
        <i x="618" s="1"/>
        <i x="362" s="1"/>
        <i x="31" s="1"/>
        <i x="356" s="1"/>
        <i x="136" s="1"/>
        <i x="557" s="1"/>
        <i x="275" s="1"/>
        <i x="216" s="1"/>
        <i x="39" s="1"/>
        <i x="559" s="1"/>
        <i x="575" s="1"/>
        <i x="616" s="1"/>
        <i x="467" s="1"/>
        <i x="380" s="1"/>
        <i x="40" s="1"/>
        <i x="535" s="1"/>
        <i x="9" s="1"/>
        <i x="170" s="1"/>
        <i x="42" s="1"/>
        <i x="505" s="1"/>
        <i x="284" s="1"/>
        <i x="81" s="1"/>
        <i x="130" s="1"/>
        <i x="181" s="1"/>
        <i x="524" s="1"/>
        <i x="282" s="1"/>
        <i x="77" s="1"/>
        <i x="445" s="1"/>
        <i x="539" s="1"/>
        <i x="349" s="1"/>
        <i x="296" s="1"/>
        <i x="263" s="1"/>
        <i x="137" s="1"/>
        <i x="457" s="1"/>
        <i x="139" s="1"/>
        <i x="1" s="1"/>
        <i x="16" s="1"/>
        <i x="581" s="1"/>
        <i x="558" s="1"/>
        <i x="392" s="1"/>
        <i x="585" s="1"/>
        <i x="72" s="1"/>
        <i x="379" s="1"/>
        <i x="310" s="1"/>
        <i x="373" s="1"/>
        <i x="215" s="1"/>
        <i x="420" s="1"/>
        <i x="222" s="1"/>
        <i x="86" s="1"/>
        <i x="117" s="1"/>
        <i x="426" s="1"/>
        <i x="75" s="1"/>
        <i x="12" s="1"/>
        <i x="580" s="1"/>
        <i x="477" s="1"/>
        <i x="89" s="1"/>
        <i x="101" s="1"/>
        <i x="230" s="1"/>
        <i x="377" s="1"/>
        <i x="538" s="1"/>
        <i x="315" s="1"/>
        <i x="73" s="1"/>
        <i x="451" s="1"/>
        <i x="109" s="1"/>
        <i x="23" s="1"/>
        <i x="350" s="1"/>
        <i x="272" s="1"/>
        <i x="520" s="1"/>
        <i x="119" s="1"/>
        <i x="540" s="1"/>
        <i x="449" s="1"/>
        <i x="463" s="1"/>
        <i x="301" s="1"/>
        <i x="146" s="1"/>
        <i x="266" s="1"/>
        <i x="135" s="1"/>
        <i x="13" s="1"/>
        <i x="307" s="1"/>
        <i x="390" s="1"/>
        <i x="443" s="1"/>
        <i x="400" s="1"/>
        <i x="366" s="1"/>
        <i x="378" s="1"/>
        <i x="434" s="1"/>
        <i x="577" s="1"/>
        <i x="388" s="1"/>
        <i x="192" s="1"/>
        <i x="253" s="1"/>
        <i x="622" s="1"/>
        <i x="419" s="1"/>
        <i x="501" s="1"/>
        <i x="530" s="1"/>
        <i x="267" s="1"/>
        <i x="271" s="1"/>
        <i x="48" s="1"/>
        <i x="106" s="1"/>
        <i x="421" s="1"/>
        <i x="244" s="1"/>
        <i x="510" s="1"/>
        <i x="462" s="1"/>
        <i x="376" s="1"/>
        <i x="386" s="1"/>
        <i x="254" s="1"/>
        <i x="179" s="1"/>
        <i x="418" s="1"/>
        <i x="309" s="1"/>
        <i x="299" s="1"/>
        <i x="150" s="1"/>
        <i x="233" s="1"/>
        <i x="396" s="1"/>
        <i x="127" s="1"/>
        <i x="54" s="1"/>
        <i x="433" s="1"/>
        <i x="59" s="1"/>
        <i x="304" s="1"/>
        <i x="475" s="1"/>
        <i x="58" s="1"/>
        <i x="314" s="1"/>
        <i x="464" s="1"/>
        <i x="287" s="1"/>
        <i x="442" s="1"/>
        <i x="504" s="1"/>
        <i x="423" s="1"/>
        <i x="32" s="1"/>
        <i x="537" s="1"/>
        <i x="154" s="1"/>
        <i x="544" s="1"/>
        <i x="293" s="1"/>
        <i x="67" s="1"/>
        <i x="143" s="1"/>
        <i x="395" s="1"/>
        <i x="196" s="1"/>
        <i x="499" s="1"/>
        <i x="38" s="1"/>
        <i x="25" s="1"/>
        <i x="589" s="1"/>
        <i x="74" s="1"/>
        <i x="509" s="1"/>
        <i x="173" s="1"/>
        <i x="322" s="1"/>
        <i x="68" s="1"/>
        <i x="375" s="1"/>
        <i x="432" s="1"/>
        <i x="498" s="1"/>
        <i x="141" s="1"/>
        <i x="250" s="1"/>
        <i x="427" s="1"/>
        <i x="19" s="1"/>
        <i x="327" s="1"/>
        <i x="226" s="1"/>
        <i x="368" s="1"/>
        <i x="177" s="1"/>
        <i x="220" s="1"/>
        <i x="129"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1st_Initial" xr10:uid="{00000000-0013-0000-FFFF-FFFF02000000}" sourceName="1st Initial">
  <pivotTables>
    <pivotTable tabId="2" name="PivotTable1"/>
    <pivotTable tabId="4" name="PivotTable2"/>
    <pivotTable tabId="4" name="PivotTable3"/>
  </pivotTables>
  <data>
    <tabular pivotCacheId="269702719">
      <items count="26">
        <i x="3" s="1"/>
        <i x="6" s="1"/>
        <i x="2" s="1"/>
        <i x="0" s="1"/>
        <i x="10" s="1"/>
        <i x="24" s="1"/>
        <i x="16" s="1"/>
        <i x="14" s="1"/>
        <i x="22" s="1"/>
        <i x="4" s="1"/>
        <i x="7" s="1"/>
        <i x="18" s="1"/>
        <i x="5" s="1"/>
        <i x="19" s="1"/>
        <i x="17" s="1"/>
        <i x="12" s="1"/>
        <i x="21" s="1"/>
        <i x="1" s="1"/>
        <i x="8" s="1"/>
        <i x="15" s="1"/>
        <i x="25" s="1"/>
        <i x="13" s="1"/>
        <i x="11" s="1"/>
        <i x="23" s="1"/>
        <i x="9" s="1"/>
        <i x="2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RN" xr10:uid="{00000000-0013-0000-FFFF-FFFF03000000}" sourceName="CRN">
  <pivotTables>
    <pivotTable tabId="2" name="PivotTable1"/>
    <pivotTable tabId="4" name="PivotTable2"/>
    <pivotTable tabId="4" name="PivotTable3"/>
  </pivotTables>
  <data>
    <tabular pivotCacheId="269702719">
      <items count="1675">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1" s="1"/>
        <i x="42" s="1"/>
        <i x="43" s="1"/>
        <i x="44" s="1"/>
        <i x="45" s="1"/>
        <i x="46" s="1"/>
        <i x="47" s="1"/>
        <i x="48" s="1"/>
        <i x="49" s="1"/>
        <i x="50" s="1"/>
        <i x="51" s="1"/>
        <i x="52" s="1"/>
        <i x="53" s="1"/>
        <i x="54" s="1"/>
        <i x="55" s="1"/>
        <i x="56" s="1"/>
        <i x="57" s="1"/>
        <i x="58" s="1"/>
        <i x="59" s="1"/>
        <i x="60" s="1"/>
        <i x="61" s="1"/>
        <i x="62" s="1"/>
        <i x="63" s="1"/>
        <i x="64" s="1"/>
        <i x="65" s="1"/>
        <i x="66" s="1"/>
        <i x="67" s="1"/>
        <i x="68" s="1"/>
        <i x="69" s="1"/>
        <i x="70" s="1"/>
        <i x="71" s="1"/>
        <i x="72" s="1"/>
        <i x="73" s="1"/>
        <i x="74" s="1"/>
        <i x="75" s="1"/>
        <i x="76" s="1"/>
        <i x="77" s="1"/>
        <i x="78" s="1"/>
        <i x="79" s="1"/>
        <i x="80" s="1"/>
        <i x="81" s="1"/>
        <i x="82" s="1"/>
        <i x="83" s="1"/>
        <i x="84" s="1"/>
        <i x="85" s="1"/>
        <i x="86" s="1"/>
        <i x="87" s="1"/>
        <i x="88" s="1"/>
        <i x="89" s="1"/>
        <i x="90" s="1"/>
        <i x="91" s="1"/>
        <i x="92" s="1"/>
        <i x="93" s="1"/>
        <i x="94" s="1"/>
        <i x="95" s="1"/>
        <i x="96" s="1"/>
        <i x="97" s="1"/>
        <i x="98" s="1"/>
        <i x="99" s="1"/>
        <i x="100" s="1"/>
        <i x="101" s="1"/>
        <i x="102" s="1"/>
        <i x="103" s="1"/>
        <i x="104" s="1"/>
        <i x="105" s="1"/>
        <i x="106" s="1"/>
        <i x="107" s="1"/>
        <i x="108" s="1"/>
        <i x="109" s="1"/>
        <i x="110" s="1"/>
        <i x="111" s="1"/>
        <i x="112" s="1"/>
        <i x="113" s="1"/>
        <i x="114" s="1"/>
        <i x="115" s="1"/>
        <i x="116" s="1"/>
        <i x="117" s="1"/>
        <i x="118" s="1"/>
        <i x="119" s="1"/>
        <i x="120" s="1"/>
        <i x="121" s="1"/>
        <i x="122" s="1"/>
        <i x="123" s="1"/>
        <i x="124" s="1"/>
        <i x="125" s="1"/>
        <i x="126" s="1"/>
        <i x="127" s="1"/>
        <i x="128" s="1"/>
        <i x="129" s="1"/>
        <i x="130" s="1"/>
        <i x="131" s="1"/>
        <i x="132" s="1"/>
        <i x="133" s="1"/>
        <i x="134" s="1"/>
        <i x="135" s="1"/>
        <i x="136" s="1"/>
        <i x="137" s="1"/>
        <i x="138" s="1"/>
        <i x="139" s="1"/>
        <i x="140" s="1"/>
        <i x="141" s="1"/>
        <i x="142" s="1"/>
        <i x="143" s="1"/>
        <i x="144" s="1"/>
        <i x="145" s="1"/>
        <i x="146" s="1"/>
        <i x="147" s="1"/>
        <i x="148" s="1"/>
        <i x="149" s="1"/>
        <i x="150" s="1"/>
        <i x="151" s="1"/>
        <i x="152" s="1"/>
        <i x="153" s="1"/>
        <i x="154" s="1"/>
        <i x="155" s="1"/>
        <i x="156" s="1"/>
        <i x="157" s="1"/>
        <i x="158" s="1"/>
        <i x="159" s="1"/>
        <i x="160" s="1"/>
        <i x="161" s="1"/>
        <i x="162" s="1"/>
        <i x="163" s="1"/>
        <i x="164" s="1"/>
        <i x="165" s="1"/>
        <i x="166" s="1"/>
        <i x="167" s="1"/>
        <i x="168" s="1"/>
        <i x="169" s="1"/>
        <i x="170" s="1"/>
        <i x="171" s="1"/>
        <i x="172" s="1"/>
        <i x="173" s="1"/>
        <i x="174" s="1"/>
        <i x="175" s="1"/>
        <i x="176" s="1"/>
        <i x="177" s="1"/>
        <i x="178" s="1"/>
        <i x="179" s="1"/>
        <i x="180" s="1"/>
        <i x="181" s="1"/>
        <i x="182" s="1"/>
        <i x="183" s="1"/>
        <i x="184" s="1"/>
        <i x="185" s="1"/>
        <i x="186" s="1"/>
        <i x="187" s="1"/>
        <i x="188" s="1"/>
        <i x="189" s="1"/>
        <i x="190" s="1"/>
        <i x="191" s="1"/>
        <i x="192" s="1"/>
        <i x="193" s="1"/>
        <i x="194" s="1"/>
        <i x="195" s="1"/>
        <i x="196" s="1"/>
        <i x="197" s="1"/>
        <i x="198" s="1"/>
        <i x="199" s="1"/>
        <i x="200" s="1"/>
        <i x="201" s="1"/>
        <i x="202" s="1"/>
        <i x="203" s="1"/>
        <i x="204" s="1"/>
        <i x="205" s="1"/>
        <i x="206" s="1"/>
        <i x="207" s="1"/>
        <i x="208" s="1"/>
        <i x="209" s="1"/>
        <i x="210" s="1"/>
        <i x="211" s="1"/>
        <i x="212" s="1"/>
        <i x="213" s="1"/>
        <i x="214" s="1"/>
        <i x="215" s="1"/>
        <i x="216" s="1"/>
        <i x="217" s="1"/>
        <i x="218" s="1"/>
        <i x="219" s="1"/>
        <i x="220" s="1"/>
        <i x="221" s="1"/>
        <i x="222" s="1"/>
        <i x="223" s="1"/>
        <i x="224" s="1"/>
        <i x="225" s="1"/>
        <i x="226" s="1"/>
        <i x="227" s="1"/>
        <i x="228" s="1"/>
        <i x="229" s="1"/>
        <i x="230" s="1"/>
        <i x="231" s="1"/>
        <i x="232" s="1"/>
        <i x="233" s="1"/>
        <i x="234" s="1"/>
        <i x="235" s="1"/>
        <i x="236" s="1"/>
        <i x="237" s="1"/>
        <i x="238" s="1"/>
        <i x="239" s="1"/>
        <i x="240" s="1"/>
        <i x="241" s="1"/>
        <i x="242" s="1"/>
        <i x="243" s="1"/>
        <i x="244" s="1"/>
        <i x="245" s="1"/>
        <i x="246" s="1"/>
        <i x="247" s="1"/>
        <i x="248" s="1"/>
        <i x="249" s="1"/>
        <i x="250" s="1"/>
        <i x="251" s="1"/>
        <i x="252" s="1"/>
        <i x="253" s="1"/>
        <i x="254" s="1"/>
        <i x="255" s="1"/>
        <i x="256" s="1"/>
        <i x="257" s="1"/>
        <i x="258" s="1"/>
        <i x="259" s="1"/>
        <i x="260" s="1"/>
        <i x="261" s="1"/>
        <i x="262" s="1"/>
        <i x="263" s="1"/>
        <i x="264" s="1"/>
        <i x="265" s="1"/>
        <i x="266" s="1"/>
        <i x="267" s="1"/>
        <i x="268" s="1"/>
        <i x="269" s="1"/>
        <i x="270" s="1"/>
        <i x="271" s="1"/>
        <i x="272" s="1"/>
        <i x="273" s="1"/>
        <i x="274" s="1"/>
        <i x="275" s="1"/>
        <i x="276" s="1"/>
        <i x="277" s="1"/>
        <i x="278" s="1"/>
        <i x="279" s="1"/>
        <i x="280" s="1"/>
        <i x="281" s="1"/>
        <i x="282" s="1"/>
        <i x="283" s="1"/>
        <i x="284" s="1"/>
        <i x="285" s="1"/>
        <i x="286" s="1"/>
        <i x="287" s="1"/>
        <i x="288" s="1"/>
        <i x="289" s="1"/>
        <i x="290" s="1"/>
        <i x="291" s="1"/>
        <i x="292" s="1"/>
        <i x="293" s="1"/>
        <i x="294" s="1"/>
        <i x="295" s="1"/>
        <i x="296" s="1"/>
        <i x="297" s="1"/>
        <i x="298" s="1"/>
        <i x="299" s="1"/>
        <i x="300" s="1"/>
        <i x="301" s="1"/>
        <i x="302" s="1"/>
        <i x="303" s="1"/>
        <i x="304" s="1"/>
        <i x="305" s="1"/>
        <i x="306" s="1"/>
        <i x="307" s="1"/>
        <i x="308" s="1"/>
        <i x="309" s="1"/>
        <i x="310" s="1"/>
        <i x="311" s="1"/>
        <i x="312" s="1"/>
        <i x="313" s="1"/>
        <i x="314" s="1"/>
        <i x="315" s="1"/>
        <i x="316" s="1"/>
        <i x="317" s="1"/>
        <i x="318" s="1"/>
        <i x="319" s="1"/>
        <i x="320" s="1"/>
        <i x="321" s="1"/>
        <i x="322" s="1"/>
        <i x="323" s="1"/>
        <i x="324" s="1"/>
        <i x="325" s="1"/>
        <i x="326" s="1"/>
        <i x="327" s="1"/>
        <i x="328" s="1"/>
        <i x="329" s="1"/>
        <i x="330" s="1"/>
        <i x="331" s="1"/>
        <i x="332" s="1"/>
        <i x="333" s="1"/>
        <i x="334" s="1"/>
        <i x="335" s="1"/>
        <i x="336" s="1"/>
        <i x="337" s="1"/>
        <i x="338" s="1"/>
        <i x="339" s="1"/>
        <i x="340" s="1"/>
        <i x="341" s="1"/>
        <i x="342" s="1"/>
        <i x="343" s="1"/>
        <i x="344" s="1"/>
        <i x="345" s="1"/>
        <i x="346" s="1"/>
        <i x="347" s="1"/>
        <i x="348" s="1"/>
        <i x="349" s="1"/>
        <i x="350" s="1"/>
        <i x="351" s="1"/>
        <i x="352" s="1"/>
        <i x="353" s="1"/>
        <i x="354" s="1"/>
        <i x="355" s="1"/>
        <i x="356" s="1"/>
        <i x="357" s="1"/>
        <i x="358" s="1"/>
        <i x="359" s="1"/>
        <i x="360" s="1"/>
        <i x="361" s="1"/>
        <i x="362" s="1"/>
        <i x="363" s="1"/>
        <i x="364" s="1"/>
        <i x="365" s="1"/>
        <i x="366" s="1"/>
        <i x="367" s="1"/>
        <i x="368" s="1"/>
        <i x="369" s="1"/>
        <i x="370" s="1"/>
        <i x="371" s="1"/>
        <i x="372" s="1"/>
        <i x="373" s="1"/>
        <i x="374" s="1"/>
        <i x="375" s="1"/>
        <i x="376" s="1"/>
        <i x="377" s="1"/>
        <i x="378" s="1"/>
        <i x="379" s="1"/>
        <i x="380" s="1"/>
        <i x="381" s="1"/>
        <i x="382" s="1"/>
        <i x="383" s="1"/>
        <i x="384" s="1"/>
        <i x="385" s="1"/>
        <i x="386" s="1"/>
        <i x="387" s="1"/>
        <i x="388" s="1"/>
        <i x="389" s="1"/>
        <i x="390" s="1"/>
        <i x="391" s="1"/>
        <i x="392" s="1"/>
        <i x="393" s="1"/>
        <i x="394" s="1"/>
        <i x="395" s="1"/>
        <i x="396" s="1"/>
        <i x="397" s="1"/>
        <i x="398" s="1"/>
        <i x="399" s="1"/>
        <i x="400" s="1"/>
        <i x="401" s="1"/>
        <i x="402" s="1"/>
        <i x="403" s="1"/>
        <i x="404" s="1"/>
        <i x="405" s="1"/>
        <i x="406" s="1"/>
        <i x="407" s="1"/>
        <i x="408" s="1"/>
        <i x="409" s="1"/>
        <i x="410" s="1"/>
        <i x="411" s="1"/>
        <i x="412" s="1"/>
        <i x="413" s="1"/>
        <i x="414" s="1"/>
        <i x="415" s="1"/>
        <i x="416" s="1"/>
        <i x="417" s="1"/>
        <i x="418" s="1"/>
        <i x="419" s="1"/>
        <i x="420" s="1"/>
        <i x="421" s="1"/>
        <i x="422" s="1"/>
        <i x="423" s="1"/>
        <i x="424" s="1"/>
        <i x="425" s="1"/>
        <i x="426" s="1"/>
        <i x="427" s="1"/>
        <i x="428" s="1"/>
        <i x="429" s="1"/>
        <i x="430" s="1"/>
        <i x="431" s="1"/>
        <i x="432" s="1"/>
        <i x="433" s="1"/>
        <i x="434" s="1"/>
        <i x="435" s="1"/>
        <i x="436" s="1"/>
        <i x="437" s="1"/>
        <i x="438" s="1"/>
        <i x="439" s="1"/>
        <i x="440" s="1"/>
        <i x="441" s="1"/>
        <i x="442" s="1"/>
        <i x="443" s="1"/>
        <i x="444" s="1"/>
        <i x="445" s="1"/>
        <i x="446" s="1"/>
        <i x="447" s="1"/>
        <i x="448" s="1"/>
        <i x="449" s="1"/>
        <i x="450" s="1"/>
        <i x="451" s="1"/>
        <i x="452" s="1"/>
        <i x="453" s="1"/>
        <i x="454" s="1"/>
        <i x="455" s="1"/>
        <i x="456" s="1"/>
        <i x="457" s="1"/>
        <i x="458" s="1"/>
        <i x="459" s="1"/>
        <i x="460" s="1"/>
        <i x="461" s="1"/>
        <i x="462" s="1"/>
        <i x="463" s="1"/>
        <i x="464" s="1"/>
        <i x="465" s="1"/>
        <i x="466" s="1"/>
        <i x="467" s="1"/>
        <i x="468" s="1"/>
        <i x="469" s="1"/>
        <i x="470" s="1"/>
        <i x="471" s="1"/>
        <i x="472" s="1"/>
        <i x="473" s="1"/>
        <i x="474" s="1"/>
        <i x="475" s="1"/>
        <i x="476" s="1"/>
        <i x="477" s="1"/>
        <i x="478" s="1"/>
        <i x="479" s="1"/>
        <i x="480" s="1"/>
        <i x="481" s="1"/>
        <i x="482" s="1"/>
        <i x="483" s="1"/>
        <i x="484" s="1"/>
        <i x="485" s="1"/>
        <i x="486" s="1"/>
        <i x="487" s="1"/>
        <i x="488" s="1"/>
        <i x="489" s="1"/>
        <i x="490" s="1"/>
        <i x="491" s="1"/>
        <i x="492" s="1"/>
        <i x="493" s="1"/>
        <i x="494" s="1"/>
        <i x="495" s="1"/>
        <i x="496" s="1"/>
        <i x="497" s="1"/>
        <i x="498" s="1"/>
        <i x="499" s="1"/>
        <i x="500" s="1"/>
        <i x="501" s="1"/>
        <i x="502" s="1"/>
        <i x="503" s="1"/>
        <i x="504" s="1"/>
        <i x="505" s="1"/>
        <i x="506" s="1"/>
        <i x="507" s="1"/>
        <i x="508" s="1"/>
        <i x="509" s="1"/>
        <i x="510" s="1"/>
        <i x="511" s="1"/>
        <i x="512" s="1"/>
        <i x="513" s="1"/>
        <i x="514" s="1"/>
        <i x="515" s="1"/>
        <i x="516" s="1"/>
        <i x="517" s="1"/>
        <i x="518" s="1"/>
        <i x="519" s="1"/>
        <i x="520" s="1"/>
        <i x="521" s="1"/>
        <i x="522" s="1"/>
        <i x="523" s="1"/>
        <i x="524" s="1"/>
        <i x="525" s="1"/>
        <i x="526" s="1"/>
        <i x="527" s="1"/>
        <i x="528" s="1"/>
        <i x="529" s="1"/>
        <i x="530" s="1"/>
        <i x="531" s="1"/>
        <i x="532" s="1"/>
        <i x="533" s="1"/>
        <i x="534" s="1"/>
        <i x="535" s="1"/>
        <i x="536" s="1"/>
        <i x="537" s="1"/>
        <i x="538" s="1"/>
        <i x="539" s="1"/>
        <i x="540" s="1"/>
        <i x="541" s="1"/>
        <i x="542" s="1"/>
        <i x="543" s="1"/>
        <i x="544" s="1"/>
        <i x="545" s="1"/>
        <i x="546" s="1"/>
        <i x="547" s="1"/>
        <i x="548" s="1"/>
        <i x="549" s="1"/>
        <i x="550" s="1"/>
        <i x="551" s="1"/>
        <i x="552" s="1"/>
        <i x="553" s="1"/>
        <i x="554" s="1"/>
        <i x="555" s="1"/>
        <i x="556" s="1"/>
        <i x="557" s="1"/>
        <i x="558" s="1"/>
        <i x="559" s="1"/>
        <i x="560" s="1"/>
        <i x="561" s="1"/>
        <i x="562" s="1"/>
        <i x="563" s="1"/>
        <i x="564" s="1"/>
        <i x="565" s="1"/>
        <i x="566" s="1"/>
        <i x="567" s="1"/>
        <i x="568" s="1"/>
        <i x="569" s="1"/>
        <i x="570" s="1"/>
        <i x="571" s="1"/>
        <i x="572" s="1"/>
        <i x="573" s="1"/>
        <i x="574" s="1"/>
        <i x="575" s="1"/>
        <i x="576" s="1"/>
        <i x="577" s="1"/>
        <i x="578" s="1"/>
        <i x="579" s="1"/>
        <i x="580" s="1"/>
        <i x="581" s="1"/>
        <i x="582" s="1"/>
        <i x="583" s="1"/>
        <i x="584" s="1"/>
        <i x="585" s="1"/>
        <i x="586" s="1"/>
        <i x="587" s="1"/>
        <i x="588" s="1"/>
        <i x="589" s="1"/>
        <i x="590" s="1"/>
        <i x="591" s="1"/>
        <i x="592" s="1"/>
        <i x="593" s="1"/>
        <i x="594" s="1"/>
        <i x="595" s="1"/>
        <i x="596" s="1"/>
        <i x="597" s="1"/>
        <i x="598" s="1"/>
        <i x="599" s="1"/>
        <i x="600" s="1"/>
        <i x="601" s="1"/>
        <i x="602" s="1"/>
        <i x="603" s="1"/>
        <i x="604" s="1"/>
        <i x="605" s="1"/>
        <i x="606" s="1"/>
        <i x="607" s="1"/>
        <i x="608" s="1"/>
        <i x="609" s="1"/>
        <i x="610" s="1"/>
        <i x="611" s="1"/>
        <i x="612" s="1"/>
        <i x="613" s="1"/>
        <i x="614" s="1"/>
        <i x="615" s="1"/>
        <i x="616" s="1"/>
        <i x="617" s="1"/>
        <i x="618" s="1"/>
        <i x="619" s="1"/>
        <i x="620" s="1"/>
        <i x="621" s="1"/>
        <i x="622" s="1"/>
        <i x="623" s="1"/>
        <i x="624" s="1"/>
        <i x="625" s="1"/>
        <i x="626" s="1"/>
        <i x="627" s="1"/>
        <i x="628" s="1"/>
        <i x="629" s="1"/>
        <i x="630" s="1"/>
        <i x="631" s="1"/>
        <i x="632" s="1"/>
        <i x="633" s="1"/>
        <i x="634" s="1"/>
        <i x="635" s="1"/>
        <i x="636" s="1"/>
        <i x="637" s="1"/>
        <i x="638" s="1"/>
        <i x="639" s="1"/>
        <i x="640" s="1"/>
        <i x="641" s="1"/>
        <i x="642" s="1"/>
        <i x="643" s="1"/>
        <i x="644" s="1"/>
        <i x="645" s="1"/>
        <i x="646" s="1"/>
        <i x="647" s="1"/>
        <i x="648" s="1"/>
        <i x="649" s="1"/>
        <i x="650" s="1"/>
        <i x="651" s="1"/>
        <i x="652" s="1"/>
        <i x="653" s="1"/>
        <i x="654" s="1"/>
        <i x="655" s="1"/>
        <i x="656" s="1"/>
        <i x="657" s="1"/>
        <i x="658" s="1"/>
        <i x="659" s="1"/>
        <i x="660" s="1"/>
        <i x="661" s="1"/>
        <i x="662" s="1"/>
        <i x="663" s="1"/>
        <i x="664" s="1"/>
        <i x="665" s="1"/>
        <i x="666" s="1"/>
        <i x="667" s="1"/>
        <i x="668" s="1"/>
        <i x="669" s="1"/>
        <i x="670" s="1"/>
        <i x="671" s="1"/>
        <i x="672" s="1"/>
        <i x="673" s="1"/>
        <i x="674" s="1"/>
        <i x="675" s="1"/>
        <i x="676" s="1"/>
        <i x="677" s="1"/>
        <i x="678" s="1"/>
        <i x="679" s="1"/>
        <i x="680" s="1"/>
        <i x="681" s="1"/>
        <i x="682" s="1"/>
        <i x="683" s="1"/>
        <i x="684" s="1"/>
        <i x="685" s="1"/>
        <i x="686" s="1"/>
        <i x="687" s="1"/>
        <i x="688" s="1"/>
        <i x="689" s="1"/>
        <i x="690" s="1"/>
        <i x="691" s="1"/>
        <i x="692" s="1"/>
        <i x="693" s="1"/>
        <i x="694" s="1"/>
        <i x="695" s="1"/>
        <i x="696" s="1"/>
        <i x="697" s="1"/>
        <i x="698" s="1"/>
        <i x="699" s="1"/>
        <i x="700" s="1"/>
        <i x="701" s="1"/>
        <i x="702" s="1"/>
        <i x="703" s="1"/>
        <i x="704" s="1"/>
        <i x="705" s="1"/>
        <i x="706" s="1"/>
        <i x="707" s="1"/>
        <i x="708" s="1"/>
        <i x="709" s="1"/>
        <i x="710" s="1"/>
        <i x="711" s="1"/>
        <i x="712" s="1"/>
        <i x="713" s="1"/>
        <i x="714" s="1"/>
        <i x="715" s="1"/>
        <i x="716" s="1"/>
        <i x="717" s="1"/>
        <i x="718" s="1"/>
        <i x="719" s="1"/>
        <i x="720" s="1"/>
        <i x="721" s="1"/>
        <i x="722" s="1"/>
        <i x="723" s="1"/>
        <i x="724" s="1"/>
        <i x="725" s="1"/>
        <i x="726" s="1"/>
        <i x="727" s="1"/>
        <i x="728" s="1"/>
        <i x="729" s="1"/>
        <i x="730" s="1"/>
        <i x="731" s="1"/>
        <i x="732" s="1"/>
        <i x="733" s="1"/>
        <i x="734" s="1"/>
        <i x="735" s="1"/>
        <i x="736" s="1"/>
        <i x="737" s="1"/>
        <i x="738" s="1"/>
        <i x="739" s="1"/>
        <i x="740" s="1"/>
        <i x="741" s="1"/>
        <i x="742" s="1"/>
        <i x="743" s="1"/>
        <i x="744" s="1"/>
        <i x="745" s="1"/>
        <i x="746" s="1"/>
        <i x="747" s="1"/>
        <i x="748" s="1"/>
        <i x="749" s="1"/>
        <i x="750" s="1"/>
        <i x="751" s="1"/>
        <i x="752" s="1"/>
        <i x="753" s="1"/>
        <i x="754" s="1"/>
        <i x="755" s="1"/>
        <i x="756" s="1"/>
        <i x="757" s="1"/>
        <i x="758" s="1"/>
        <i x="759" s="1"/>
        <i x="760" s="1"/>
        <i x="761" s="1"/>
        <i x="762" s="1"/>
        <i x="763" s="1"/>
        <i x="764" s="1"/>
        <i x="765" s="1"/>
        <i x="766" s="1"/>
        <i x="767" s="1"/>
        <i x="768" s="1"/>
        <i x="769" s="1"/>
        <i x="770" s="1"/>
        <i x="771" s="1"/>
        <i x="772" s="1"/>
        <i x="773" s="1"/>
        <i x="774" s="1"/>
        <i x="775" s="1"/>
        <i x="776" s="1"/>
        <i x="777" s="1"/>
        <i x="778" s="1"/>
        <i x="779" s="1"/>
        <i x="780" s="1"/>
        <i x="781" s="1"/>
        <i x="782" s="1"/>
        <i x="783" s="1"/>
        <i x="784" s="1"/>
        <i x="785" s="1"/>
        <i x="786" s="1"/>
        <i x="787" s="1"/>
        <i x="788" s="1"/>
        <i x="789" s="1"/>
        <i x="790" s="1"/>
        <i x="791" s="1"/>
        <i x="792" s="1"/>
        <i x="793" s="1"/>
        <i x="794" s="1"/>
        <i x="795" s="1"/>
        <i x="796" s="1"/>
        <i x="797" s="1"/>
        <i x="798" s="1"/>
        <i x="799" s="1"/>
        <i x="800" s="1"/>
        <i x="801" s="1"/>
        <i x="802" s="1"/>
        <i x="803" s="1"/>
        <i x="804" s="1"/>
        <i x="805" s="1"/>
        <i x="806" s="1"/>
        <i x="807" s="1"/>
        <i x="808" s="1"/>
        <i x="809" s="1"/>
        <i x="810" s="1"/>
        <i x="811" s="1"/>
        <i x="812" s="1"/>
        <i x="813" s="1"/>
        <i x="814" s="1"/>
        <i x="815" s="1"/>
        <i x="816" s="1"/>
        <i x="817" s="1"/>
        <i x="818" s="1"/>
        <i x="819" s="1"/>
        <i x="820" s="1"/>
        <i x="821" s="1"/>
        <i x="822" s="1"/>
        <i x="823" s="1"/>
        <i x="824" s="1"/>
        <i x="825" s="1"/>
        <i x="826" s="1"/>
        <i x="827" s="1"/>
        <i x="828" s="1"/>
        <i x="829" s="1"/>
        <i x="830" s="1"/>
        <i x="831" s="1"/>
        <i x="832" s="1"/>
        <i x="833" s="1"/>
        <i x="834" s="1"/>
        <i x="835" s="1"/>
        <i x="836" s="1"/>
        <i x="837" s="1"/>
        <i x="838" s="1"/>
        <i x="839" s="1"/>
        <i x="840" s="1"/>
        <i x="841" s="1"/>
        <i x="842" s="1"/>
        <i x="843" s="1"/>
        <i x="844" s="1"/>
        <i x="845" s="1"/>
        <i x="846" s="1"/>
        <i x="847" s="1"/>
        <i x="848" s="1"/>
        <i x="849" s="1"/>
        <i x="850" s="1"/>
        <i x="851" s="1"/>
        <i x="852" s="1"/>
        <i x="853" s="1"/>
        <i x="854" s="1"/>
        <i x="855" s="1"/>
        <i x="856" s="1"/>
        <i x="857" s="1"/>
        <i x="858" s="1"/>
        <i x="859" s="1"/>
        <i x="860" s="1"/>
        <i x="861" s="1"/>
        <i x="862" s="1"/>
        <i x="863" s="1"/>
        <i x="864" s="1"/>
        <i x="865" s="1"/>
        <i x="866" s="1"/>
        <i x="867" s="1"/>
        <i x="868" s="1"/>
        <i x="869" s="1"/>
        <i x="870" s="1"/>
        <i x="871" s="1"/>
        <i x="872" s="1"/>
        <i x="873" s="1"/>
        <i x="874" s="1"/>
        <i x="875" s="1"/>
        <i x="876" s="1"/>
        <i x="877" s="1"/>
        <i x="878" s="1"/>
        <i x="879" s="1"/>
        <i x="880" s="1"/>
        <i x="881" s="1"/>
        <i x="882" s="1"/>
        <i x="883" s="1"/>
        <i x="884" s="1"/>
        <i x="885" s="1"/>
        <i x="886" s="1"/>
        <i x="887" s="1"/>
        <i x="888" s="1"/>
        <i x="889" s="1"/>
        <i x="890" s="1"/>
        <i x="891" s="1"/>
        <i x="892" s="1"/>
        <i x="893" s="1"/>
        <i x="894" s="1"/>
        <i x="895" s="1"/>
        <i x="896" s="1"/>
        <i x="897" s="1"/>
        <i x="898" s="1"/>
        <i x="899" s="1"/>
        <i x="900" s="1"/>
        <i x="901" s="1"/>
        <i x="902" s="1"/>
        <i x="903" s="1"/>
        <i x="904" s="1"/>
        <i x="905" s="1"/>
        <i x="906" s="1"/>
        <i x="907" s="1"/>
        <i x="908" s="1"/>
        <i x="909" s="1"/>
        <i x="910" s="1"/>
        <i x="911" s="1"/>
        <i x="912" s="1"/>
        <i x="913" s="1"/>
        <i x="914" s="1"/>
        <i x="915" s="1"/>
        <i x="916" s="1"/>
        <i x="917" s="1"/>
        <i x="918" s="1"/>
        <i x="919" s="1"/>
        <i x="920" s="1"/>
        <i x="921" s="1"/>
        <i x="922" s="1"/>
        <i x="923" s="1"/>
        <i x="924" s="1"/>
        <i x="925" s="1"/>
        <i x="926" s="1"/>
        <i x="927" s="1"/>
        <i x="928" s="1"/>
        <i x="929" s="1"/>
        <i x="930" s="1"/>
        <i x="931" s="1"/>
        <i x="932" s="1"/>
        <i x="933" s="1"/>
        <i x="934" s="1"/>
        <i x="935" s="1"/>
        <i x="936" s="1"/>
        <i x="937" s="1"/>
        <i x="938" s="1"/>
        <i x="939" s="1"/>
        <i x="940" s="1"/>
        <i x="941" s="1"/>
        <i x="942" s="1"/>
        <i x="943" s="1"/>
        <i x="944" s="1"/>
        <i x="945" s="1"/>
        <i x="946" s="1"/>
        <i x="947" s="1"/>
        <i x="948" s="1"/>
        <i x="949" s="1"/>
        <i x="950" s="1"/>
        <i x="951" s="1"/>
        <i x="952" s="1"/>
        <i x="953" s="1"/>
        <i x="954" s="1"/>
        <i x="955" s="1"/>
        <i x="956" s="1"/>
        <i x="957" s="1"/>
        <i x="958" s="1"/>
        <i x="959" s="1"/>
        <i x="960" s="1"/>
        <i x="961" s="1"/>
        <i x="962" s="1"/>
        <i x="963" s="1"/>
        <i x="964" s="1"/>
        <i x="965" s="1"/>
        <i x="966" s="1"/>
        <i x="967" s="1"/>
        <i x="968" s="1"/>
        <i x="969" s="1"/>
        <i x="970" s="1"/>
        <i x="971" s="1"/>
        <i x="972" s="1"/>
        <i x="973" s="1"/>
        <i x="974" s="1"/>
        <i x="975" s="1"/>
        <i x="976" s="1"/>
        <i x="977" s="1"/>
        <i x="978" s="1"/>
        <i x="979" s="1"/>
        <i x="980" s="1"/>
        <i x="981" s="1"/>
        <i x="982" s="1"/>
        <i x="983" s="1"/>
        <i x="984" s="1"/>
        <i x="985" s="1"/>
        <i x="986" s="1"/>
        <i x="987" s="1"/>
        <i x="988" s="1"/>
        <i x="989" s="1"/>
        <i x="990" s="1"/>
        <i x="991" s="1"/>
        <i x="992" s="1"/>
        <i x="993" s="1"/>
        <i x="994" s="1"/>
        <i x="995" s="1"/>
        <i x="996" s="1"/>
        <i x="997" s="1"/>
        <i x="998" s="1"/>
        <i x="999" s="1"/>
        <i x="1000" s="1"/>
        <i x="1001" s="1"/>
        <i x="1002" s="1"/>
        <i x="1003" s="1"/>
        <i x="1004" s="1"/>
        <i x="1005" s="1"/>
        <i x="1006" s="1"/>
        <i x="1007" s="1"/>
        <i x="1008" s="1"/>
        <i x="1009" s="1"/>
        <i x="1010" s="1"/>
        <i x="1011" s="1"/>
        <i x="1012" s="1"/>
        <i x="1013" s="1"/>
        <i x="1014" s="1"/>
        <i x="1015" s="1"/>
        <i x="1016" s="1"/>
        <i x="1017" s="1"/>
        <i x="1018" s="1"/>
        <i x="1019" s="1"/>
        <i x="1020" s="1"/>
        <i x="1021" s="1"/>
        <i x="1022" s="1"/>
        <i x="1023" s="1"/>
        <i x="1024" s="1"/>
        <i x="1025" s="1"/>
        <i x="1026" s="1"/>
        <i x="1027" s="1"/>
        <i x="1028" s="1"/>
        <i x="1029" s="1"/>
        <i x="1030" s="1"/>
        <i x="1031" s="1"/>
        <i x="1032" s="1"/>
        <i x="1033" s="1"/>
        <i x="1034" s="1"/>
        <i x="1035" s="1"/>
        <i x="1036" s="1"/>
        <i x="1037" s="1"/>
        <i x="1038" s="1"/>
        <i x="1039" s="1"/>
        <i x="1040" s="1"/>
        <i x="1041" s="1"/>
        <i x="1042" s="1"/>
        <i x="1043" s="1"/>
        <i x="1044" s="1"/>
        <i x="1045" s="1"/>
        <i x="1046" s="1"/>
        <i x="1047" s="1"/>
        <i x="1048" s="1"/>
        <i x="1049" s="1"/>
        <i x="1050" s="1"/>
        <i x="1051" s="1"/>
        <i x="1052" s="1"/>
        <i x="1053" s="1"/>
        <i x="1054" s="1"/>
        <i x="1055" s="1"/>
        <i x="1056" s="1"/>
        <i x="1057" s="1"/>
        <i x="1058" s="1"/>
        <i x="1059" s="1"/>
        <i x="1060" s="1"/>
        <i x="1061" s="1"/>
        <i x="1062" s="1"/>
        <i x="1063" s="1"/>
        <i x="1064" s="1"/>
        <i x="1065" s="1"/>
        <i x="1066" s="1"/>
        <i x="1067" s="1"/>
        <i x="1068" s="1"/>
        <i x="1069" s="1"/>
        <i x="1070" s="1"/>
        <i x="1071" s="1"/>
        <i x="1072" s="1"/>
        <i x="1073" s="1"/>
        <i x="1074" s="1"/>
        <i x="1075" s="1"/>
        <i x="1076" s="1"/>
        <i x="1077" s="1"/>
        <i x="1078" s="1"/>
        <i x="1079" s="1"/>
        <i x="1080" s="1"/>
        <i x="1081" s="1"/>
        <i x="1082" s="1"/>
        <i x="1083" s="1"/>
        <i x="1084" s="1"/>
        <i x="1085" s="1"/>
        <i x="1086" s="1"/>
        <i x="1087" s="1"/>
        <i x="1088" s="1"/>
        <i x="1089" s="1"/>
        <i x="1090" s="1"/>
        <i x="1091" s="1"/>
        <i x="1092" s="1"/>
        <i x="1093" s="1"/>
        <i x="1094" s="1"/>
        <i x="1095" s="1"/>
        <i x="1096" s="1"/>
        <i x="1097" s="1"/>
        <i x="1098" s="1"/>
        <i x="1099" s="1"/>
        <i x="1100" s="1"/>
        <i x="1101" s="1"/>
        <i x="1102" s="1"/>
        <i x="1103" s="1"/>
        <i x="1104" s="1"/>
        <i x="1105" s="1"/>
        <i x="1106" s="1"/>
        <i x="1107" s="1"/>
        <i x="1108" s="1"/>
        <i x="1109" s="1"/>
        <i x="1110" s="1"/>
        <i x="1111" s="1"/>
        <i x="1112" s="1"/>
        <i x="1113" s="1"/>
        <i x="1114" s="1"/>
        <i x="1115" s="1"/>
        <i x="1116" s="1"/>
        <i x="1117" s="1"/>
        <i x="1118" s="1"/>
        <i x="1119" s="1"/>
        <i x="1120" s="1"/>
        <i x="1121" s="1"/>
        <i x="1122" s="1"/>
        <i x="1123" s="1"/>
        <i x="1124" s="1"/>
        <i x="1125" s="1"/>
        <i x="1126" s="1"/>
        <i x="1127" s="1"/>
        <i x="1128" s="1"/>
        <i x="1129" s="1"/>
        <i x="1130" s="1"/>
        <i x="1131" s="1"/>
        <i x="1132" s="1"/>
        <i x="1133" s="1"/>
        <i x="1134" s="1"/>
        <i x="1135" s="1"/>
        <i x="1136" s="1"/>
        <i x="1137" s="1"/>
        <i x="1138" s="1"/>
        <i x="1139" s="1"/>
        <i x="1140" s="1"/>
        <i x="1141" s="1"/>
        <i x="1142" s="1"/>
        <i x="1143" s="1"/>
        <i x="1144" s="1"/>
        <i x="1145" s="1"/>
        <i x="1146" s="1"/>
        <i x="1147" s="1"/>
        <i x="1148" s="1"/>
        <i x="1149" s="1"/>
        <i x="1150" s="1"/>
        <i x="1151" s="1"/>
        <i x="1152" s="1"/>
        <i x="1153" s="1"/>
        <i x="1154" s="1"/>
        <i x="1155" s="1"/>
        <i x="1156" s="1"/>
        <i x="1157" s="1"/>
        <i x="1158" s="1"/>
        <i x="1159" s="1"/>
        <i x="1160" s="1"/>
        <i x="1161" s="1"/>
        <i x="1162" s="1"/>
        <i x="1163" s="1"/>
        <i x="1164" s="1"/>
        <i x="1165" s="1"/>
        <i x="1166" s="1"/>
        <i x="1167" s="1"/>
        <i x="1168" s="1"/>
        <i x="1169" s="1"/>
        <i x="1170" s="1"/>
        <i x="1171" s="1"/>
        <i x="1172" s="1"/>
        <i x="1173" s="1"/>
        <i x="1174" s="1"/>
        <i x="1175" s="1"/>
        <i x="1176" s="1"/>
        <i x="1177" s="1"/>
        <i x="1178" s="1"/>
        <i x="1179" s="1"/>
        <i x="1180" s="1"/>
        <i x="1181" s="1"/>
        <i x="1182" s="1"/>
        <i x="1183" s="1"/>
        <i x="1184" s="1"/>
        <i x="1185" s="1"/>
        <i x="1186" s="1"/>
        <i x="1187" s="1"/>
        <i x="1188" s="1"/>
        <i x="1189" s="1"/>
        <i x="1190" s="1"/>
        <i x="1191" s="1"/>
        <i x="1192" s="1"/>
        <i x="1193" s="1"/>
        <i x="1194" s="1"/>
        <i x="1195" s="1"/>
        <i x="1196" s="1"/>
        <i x="1197" s="1"/>
        <i x="1198" s="1"/>
        <i x="1199" s="1"/>
        <i x="1200" s="1"/>
        <i x="1201" s="1"/>
        <i x="1202" s="1"/>
        <i x="1203" s="1"/>
        <i x="1204" s="1"/>
        <i x="1205" s="1"/>
        <i x="1206" s="1"/>
        <i x="1207" s="1"/>
        <i x="1208" s="1"/>
        <i x="1209" s="1"/>
        <i x="1210" s="1"/>
        <i x="1211" s="1"/>
        <i x="1212" s="1"/>
        <i x="1213" s="1"/>
        <i x="1214" s="1"/>
        <i x="1215" s="1"/>
        <i x="1216" s="1"/>
        <i x="1217" s="1"/>
        <i x="1218" s="1"/>
        <i x="1219" s="1"/>
        <i x="1220" s="1"/>
        <i x="1221" s="1"/>
        <i x="1222" s="1"/>
        <i x="1223" s="1"/>
        <i x="1224" s="1"/>
        <i x="1225" s="1"/>
        <i x="1226" s="1"/>
        <i x="1227" s="1"/>
        <i x="1228" s="1"/>
        <i x="1229" s="1"/>
        <i x="1230" s="1"/>
        <i x="1231" s="1"/>
        <i x="1232" s="1"/>
        <i x="1233" s="1"/>
        <i x="1234" s="1"/>
        <i x="1235" s="1"/>
        <i x="1236" s="1"/>
        <i x="1237" s="1"/>
        <i x="1238" s="1"/>
        <i x="1239" s="1"/>
        <i x="1240" s="1"/>
        <i x="1241" s="1"/>
        <i x="1242" s="1"/>
        <i x="1243" s="1"/>
        <i x="1244" s="1"/>
        <i x="1245" s="1"/>
        <i x="1246" s="1"/>
        <i x="1247" s="1"/>
        <i x="1248" s="1"/>
        <i x="1249" s="1"/>
        <i x="1250" s="1"/>
        <i x="1251" s="1"/>
        <i x="1252" s="1"/>
        <i x="1253" s="1"/>
        <i x="1254" s="1"/>
        <i x="1255" s="1"/>
        <i x="1256" s="1"/>
        <i x="1257" s="1"/>
        <i x="1258" s="1"/>
        <i x="1259" s="1"/>
        <i x="1260" s="1"/>
        <i x="1261" s="1"/>
        <i x="1262" s="1"/>
        <i x="1263" s="1"/>
        <i x="1264" s="1"/>
        <i x="1265" s="1"/>
        <i x="1266" s="1"/>
        <i x="1267" s="1"/>
        <i x="1268" s="1"/>
        <i x="1269" s="1"/>
        <i x="1270" s="1"/>
        <i x="1271" s="1"/>
        <i x="1272" s="1"/>
        <i x="1273" s="1"/>
        <i x="1274" s="1"/>
        <i x="1275" s="1"/>
        <i x="1276" s="1"/>
        <i x="1277" s="1"/>
        <i x="1278" s="1"/>
        <i x="1279" s="1"/>
        <i x="1280" s="1"/>
        <i x="1281" s="1"/>
        <i x="1282" s="1"/>
        <i x="1283" s="1"/>
        <i x="1284" s="1"/>
        <i x="1285" s="1"/>
        <i x="1286" s="1"/>
        <i x="1287" s="1"/>
        <i x="1288" s="1"/>
        <i x="1289" s="1"/>
        <i x="1290" s="1"/>
        <i x="1291" s="1"/>
        <i x="1292" s="1"/>
        <i x="1293" s="1"/>
        <i x="1294" s="1"/>
        <i x="1295" s="1"/>
        <i x="1296" s="1"/>
        <i x="1297" s="1"/>
        <i x="1298" s="1"/>
        <i x="1299" s="1"/>
        <i x="1300" s="1"/>
        <i x="1301" s="1"/>
        <i x="1302" s="1"/>
        <i x="1303" s="1"/>
        <i x="1304" s="1"/>
        <i x="1305" s="1"/>
        <i x="1306" s="1"/>
        <i x="1307" s="1"/>
        <i x="1308" s="1"/>
        <i x="1309" s="1"/>
        <i x="1310" s="1"/>
        <i x="1311" s="1"/>
        <i x="1312" s="1"/>
        <i x="1313" s="1"/>
        <i x="1314" s="1"/>
        <i x="1315" s="1"/>
        <i x="1316" s="1"/>
        <i x="1317" s="1"/>
        <i x="1318" s="1"/>
        <i x="1319" s="1"/>
        <i x="1320" s="1"/>
        <i x="1321" s="1"/>
        <i x="1322" s="1"/>
        <i x="1323" s="1"/>
        <i x="1324" s="1"/>
        <i x="1325" s="1"/>
        <i x="1326" s="1"/>
        <i x="1327" s="1"/>
        <i x="1328" s="1"/>
        <i x="1329" s="1"/>
        <i x="1330" s="1"/>
        <i x="1331" s="1"/>
        <i x="1332" s="1"/>
        <i x="1333" s="1"/>
        <i x="1334" s="1"/>
        <i x="1335" s="1"/>
        <i x="1336" s="1"/>
        <i x="1337" s="1"/>
        <i x="1338" s="1"/>
        <i x="1339" s="1"/>
        <i x="1340" s="1"/>
        <i x="1341" s="1"/>
        <i x="1342" s="1"/>
        <i x="1343" s="1"/>
        <i x="1344" s="1"/>
        <i x="1345" s="1"/>
        <i x="1346" s="1"/>
        <i x="1347" s="1"/>
        <i x="1348" s="1"/>
        <i x="1349" s="1"/>
        <i x="1350" s="1"/>
        <i x="1351" s="1"/>
        <i x="1352" s="1"/>
        <i x="1353" s="1"/>
        <i x="1354" s="1"/>
        <i x="1355" s="1"/>
        <i x="1356" s="1"/>
        <i x="1357" s="1"/>
        <i x="1358" s="1"/>
        <i x="1359" s="1"/>
        <i x="1360" s="1"/>
        <i x="1361" s="1"/>
        <i x="1362" s="1"/>
        <i x="1363" s="1"/>
        <i x="1364" s="1"/>
        <i x="1365" s="1"/>
        <i x="1366" s="1"/>
        <i x="1367" s="1"/>
        <i x="1368" s="1"/>
        <i x="1369" s="1"/>
        <i x="1370" s="1"/>
        <i x="1371" s="1"/>
        <i x="1372" s="1"/>
        <i x="1373" s="1"/>
        <i x="1374" s="1"/>
        <i x="1375" s="1"/>
        <i x="1376" s="1"/>
        <i x="1377" s="1"/>
        <i x="1378" s="1"/>
        <i x="1379" s="1"/>
        <i x="1380" s="1"/>
        <i x="1381" s="1"/>
        <i x="1382" s="1"/>
        <i x="1383" s="1"/>
        <i x="1384" s="1"/>
        <i x="1385" s="1"/>
        <i x="1386" s="1"/>
        <i x="1387" s="1"/>
        <i x="1388" s="1"/>
        <i x="1389" s="1"/>
        <i x="1390" s="1"/>
        <i x="1391" s="1"/>
        <i x="1392" s="1"/>
        <i x="1393" s="1"/>
        <i x="1394" s="1"/>
        <i x="1395" s="1"/>
        <i x="1396" s="1"/>
        <i x="1397" s="1"/>
        <i x="1398" s="1"/>
        <i x="1399" s="1"/>
        <i x="1400" s="1"/>
        <i x="1401" s="1"/>
        <i x="1402" s="1"/>
        <i x="1403" s="1"/>
        <i x="1404" s="1"/>
        <i x="1405" s="1"/>
        <i x="1406" s="1"/>
        <i x="1407" s="1"/>
        <i x="1408" s="1"/>
        <i x="1409" s="1"/>
        <i x="1410" s="1"/>
        <i x="1411" s="1"/>
        <i x="1412" s="1"/>
        <i x="1413" s="1"/>
        <i x="1414" s="1"/>
        <i x="1415" s="1"/>
        <i x="1416" s="1"/>
        <i x="1417" s="1"/>
        <i x="1418" s="1"/>
        <i x="1419" s="1"/>
        <i x="1420" s="1"/>
        <i x="1421" s="1"/>
        <i x="1422" s="1"/>
        <i x="1423" s="1"/>
        <i x="1424" s="1"/>
        <i x="1425" s="1"/>
        <i x="1426" s="1"/>
        <i x="1427" s="1"/>
        <i x="1428" s="1"/>
        <i x="1429" s="1"/>
        <i x="1430" s="1"/>
        <i x="1431" s="1"/>
        <i x="1432" s="1"/>
        <i x="1433" s="1"/>
        <i x="1434" s="1"/>
        <i x="1435" s="1"/>
        <i x="1436" s="1"/>
        <i x="1437" s="1"/>
        <i x="1438" s="1"/>
        <i x="1439" s="1"/>
        <i x="1440" s="1"/>
        <i x="1441" s="1"/>
        <i x="1442" s="1"/>
        <i x="1443" s="1"/>
        <i x="1444" s="1"/>
        <i x="1445" s="1"/>
        <i x="1446" s="1"/>
        <i x="1447" s="1"/>
        <i x="1448" s="1"/>
        <i x="1449" s="1"/>
        <i x="1450" s="1"/>
        <i x="1451" s="1"/>
        <i x="1452" s="1"/>
        <i x="1453" s="1"/>
        <i x="1454" s="1"/>
        <i x="1455" s="1"/>
        <i x="1456" s="1"/>
        <i x="1457" s="1"/>
        <i x="1458" s="1"/>
        <i x="1459" s="1"/>
        <i x="1460" s="1"/>
        <i x="1461" s="1"/>
        <i x="1462" s="1"/>
        <i x="1463" s="1"/>
        <i x="1464" s="1"/>
        <i x="1465" s="1"/>
        <i x="1466" s="1"/>
        <i x="1467" s="1"/>
        <i x="1468" s="1"/>
        <i x="1469" s="1"/>
        <i x="1470" s="1"/>
        <i x="1471" s="1"/>
        <i x="1472" s="1"/>
        <i x="1473" s="1"/>
        <i x="1474" s="1"/>
        <i x="1475" s="1"/>
        <i x="1476" s="1"/>
        <i x="1477" s="1"/>
        <i x="1478" s="1"/>
        <i x="1479" s="1"/>
        <i x="1480" s="1"/>
        <i x="1481" s="1"/>
        <i x="1482" s="1"/>
        <i x="1483" s="1"/>
        <i x="1484" s="1"/>
        <i x="1485" s="1"/>
        <i x="1486" s="1"/>
        <i x="1487" s="1"/>
        <i x="1488" s="1"/>
        <i x="1489" s="1"/>
        <i x="1490" s="1"/>
        <i x="1491" s="1"/>
        <i x="1492" s="1"/>
        <i x="1493" s="1"/>
        <i x="1494" s="1"/>
        <i x="1495" s="1"/>
        <i x="1496" s="1"/>
        <i x="1497" s="1"/>
        <i x="1498" s="1"/>
        <i x="1499" s="1"/>
        <i x="1500" s="1"/>
        <i x="1501" s="1"/>
        <i x="1502" s="1"/>
        <i x="1503" s="1"/>
        <i x="1504" s="1"/>
        <i x="1505" s="1"/>
        <i x="1506" s="1"/>
        <i x="1507" s="1"/>
        <i x="1508" s="1"/>
        <i x="1509" s="1"/>
        <i x="1510" s="1"/>
        <i x="1511" s="1"/>
        <i x="1512" s="1"/>
        <i x="1513" s="1"/>
        <i x="1514" s="1"/>
        <i x="1515" s="1"/>
        <i x="1516" s="1"/>
        <i x="1517" s="1"/>
        <i x="1518" s="1"/>
        <i x="1519" s="1"/>
        <i x="1520" s="1"/>
        <i x="1521" s="1"/>
        <i x="1522" s="1"/>
        <i x="1523" s="1"/>
        <i x="1524" s="1"/>
        <i x="1525" s="1"/>
        <i x="1526" s="1"/>
        <i x="1527" s="1"/>
        <i x="1528" s="1"/>
        <i x="1529" s="1"/>
        <i x="1530" s="1"/>
        <i x="1531" s="1"/>
        <i x="1532" s="1"/>
        <i x="1533" s="1"/>
        <i x="1534" s="1"/>
        <i x="1535" s="1"/>
        <i x="1536" s="1"/>
        <i x="1537" s="1"/>
        <i x="1538" s="1"/>
        <i x="1539" s="1"/>
        <i x="1540" s="1"/>
        <i x="1541" s="1"/>
        <i x="1542" s="1"/>
        <i x="1543" s="1"/>
        <i x="1544" s="1"/>
        <i x="1545" s="1"/>
        <i x="1546" s="1"/>
        <i x="1547" s="1"/>
        <i x="1548" s="1"/>
        <i x="1549" s="1"/>
        <i x="1550" s="1"/>
        <i x="1551" s="1"/>
        <i x="1552" s="1"/>
        <i x="1553" s="1"/>
        <i x="1554" s="1"/>
        <i x="1555" s="1"/>
        <i x="1556" s="1"/>
        <i x="1557" s="1"/>
        <i x="1558" s="1"/>
        <i x="1559" s="1"/>
        <i x="1560" s="1"/>
        <i x="1561" s="1"/>
        <i x="1562" s="1"/>
        <i x="1563" s="1"/>
        <i x="1564" s="1"/>
        <i x="1565" s="1"/>
        <i x="1566" s="1"/>
        <i x="1567" s="1"/>
        <i x="1568" s="1"/>
        <i x="1569" s="1"/>
        <i x="1570" s="1"/>
        <i x="1571" s="1"/>
        <i x="1572" s="1"/>
        <i x="1573" s="1"/>
        <i x="1574" s="1"/>
        <i x="1575" s="1"/>
        <i x="1576" s="1"/>
        <i x="1577" s="1"/>
        <i x="1578" s="1"/>
        <i x="1579" s="1"/>
        <i x="1580" s="1"/>
        <i x="1581" s="1"/>
        <i x="1582" s="1"/>
        <i x="1583" s="1"/>
        <i x="1584" s="1"/>
        <i x="1585" s="1"/>
        <i x="1586" s="1"/>
        <i x="1587" s="1"/>
        <i x="1588" s="1"/>
        <i x="1589" s="1"/>
        <i x="1590" s="1"/>
        <i x="1591" s="1"/>
        <i x="1592" s="1"/>
        <i x="1593" s="1"/>
        <i x="1594" s="1"/>
        <i x="1595" s="1"/>
        <i x="1596" s="1"/>
        <i x="1597" s="1"/>
        <i x="1598" s="1"/>
        <i x="1599" s="1"/>
        <i x="1600" s="1"/>
        <i x="1601" s="1"/>
        <i x="1602" s="1"/>
        <i x="1603" s="1"/>
        <i x="1604" s="1"/>
        <i x="1605" s="1"/>
        <i x="1606" s="1"/>
        <i x="1607" s="1"/>
        <i x="1608" s="1"/>
        <i x="1609" s="1"/>
        <i x="1610" s="1"/>
        <i x="1611" s="1"/>
        <i x="1612" s="1"/>
        <i x="1613" s="1"/>
        <i x="1614" s="1"/>
        <i x="1615" s="1"/>
        <i x="1616" s="1"/>
        <i x="1617" s="1"/>
        <i x="1618" s="1"/>
        <i x="1619" s="1"/>
        <i x="1620" s="1"/>
        <i x="1621" s="1"/>
        <i x="1622" s="1"/>
        <i x="1623" s="1"/>
        <i x="1624" s="1"/>
        <i x="1625" s="1"/>
        <i x="1626" s="1"/>
        <i x="1627" s="1"/>
        <i x="1628" s="1"/>
        <i x="1629" s="1"/>
        <i x="1630" s="1"/>
        <i x="1631" s="1"/>
        <i x="1632" s="1"/>
        <i x="1633" s="1"/>
        <i x="1634" s="1"/>
        <i x="1635" s="1"/>
        <i x="1636" s="1"/>
        <i x="1637" s="1"/>
        <i x="1638" s="1"/>
        <i x="1639" s="1"/>
        <i x="1640" s="1"/>
        <i x="1641" s="1"/>
        <i x="1642" s="1"/>
        <i x="1643" s="1"/>
        <i x="1644" s="1"/>
        <i x="1645" s="1"/>
        <i x="1646" s="1"/>
        <i x="1647" s="1"/>
        <i x="1648" s="1"/>
        <i x="1649" s="1"/>
        <i x="1650" s="1"/>
        <i x="1651" s="1"/>
        <i x="1652" s="1"/>
        <i x="1653" s="1"/>
        <i x="1654" s="1"/>
        <i x="1655" s="1"/>
        <i x="1656" s="1"/>
        <i x="1657" s="1"/>
        <i x="1658" s="1"/>
        <i x="1659" s="1"/>
        <i x="1660" s="1"/>
        <i x="1661" s="1"/>
        <i x="1662" s="1"/>
        <i x="1663" s="1"/>
        <i x="1664" s="1"/>
        <i x="1665" s="1"/>
        <i x="1666" s="1"/>
        <i x="1667" s="1"/>
        <i x="1668" s="1"/>
        <i x="1669" s="1"/>
        <i x="1670" s="1"/>
        <i x="1671" s="1"/>
        <i x="1672" s="1"/>
        <i x="1673" s="1"/>
        <i x="1674"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eachers - Full Name" xr10:uid="{00000000-0014-0000-FFFF-FFFF01000000}" cache="Slicer_Teachers___Full_Name" caption="Teachers - Full Name" startItem="3" rowHeight="241300"/>
  <slicer name="1st Initial" xr10:uid="{00000000-0014-0000-FFFF-FFFF02000000}" cache="Slicer_1st_Initial" caption="1st Initial" rowHeight="241300"/>
  <slicer name="CRN" xr10:uid="{00000000-0014-0000-FFFF-FFFF03000000}" cache="Slicer_CRN" caption="CRN"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S1678" totalsRowShown="0">
  <autoFilter ref="A1:S1678" xr:uid="{00000000-0009-0000-0100-000001000000}"/>
  <tableColumns count="19">
    <tableColumn id="1" xr3:uid="{00000000-0010-0000-0000-000001000000}" name="Primary Subject ID"/>
    <tableColumn id="2" xr3:uid="{00000000-0010-0000-0000-000002000000}" name="Course Name"/>
    <tableColumn id="3" xr3:uid="{00000000-0010-0000-0000-000003000000}" name="Term"/>
    <tableColumn id="4" xr3:uid="{00000000-0010-0000-0000-000004000000}" name="Part of Term"/>
    <tableColumn id="5" xr3:uid="{00000000-0010-0000-0000-000005000000}" name="Courses - COURSE_CODE"/>
    <tableColumn id="6" xr3:uid="{00000000-0010-0000-0000-000006000000}" name="Courses - COURSE_NUMBER"/>
    <tableColumn id="7" xr3:uid="{00000000-0010-0000-0000-000007000000}" name="Courses - CLASS_NUMBER"/>
    <tableColumn id="8" xr3:uid="{00000000-0010-0000-0000-000008000000}" name="Teachers - Full Name"/>
    <tableColumn id="9" xr3:uid="{00000000-0010-0000-0000-000009000000}" name="School"/>
    <tableColumn id="10" xr3:uid="{00000000-0010-0000-0000-00000A000000}" name="Department"/>
    <tableColumn id="11" xr3:uid="{00000000-0010-0000-0000-00000B000000}" name="Instructor Score"/>
    <tableColumn id="12" xr3:uid="{00000000-0010-0000-0000-00000C000000}" name="Course Score"/>
    <tableColumn id="13" xr3:uid="{00000000-0010-0000-0000-00000D000000}" name="Invited"/>
    <tableColumn id="14" xr3:uid="{00000000-0010-0000-0000-00000E000000}" name="RespondentCount"/>
    <tableColumn id="15" xr3:uid="{00000000-0010-0000-0000-00000F000000}" name="Response Rate"/>
    <tableColumn id="16" xr3:uid="{00000000-0010-0000-0000-000010000000}" name="Total Score"/>
    <tableColumn id="17" xr3:uid="{00000000-0010-0000-0000-000011000000}" name="1st Initial">
      <calculatedColumnFormula>LEFT(H2,1)</calculatedColumnFormula>
    </tableColumn>
    <tableColumn id="18" xr3:uid="{00000000-0010-0000-0000-000012000000}" name="CRN">
      <calculatedColumnFormula>LEFT(B2,5)</calculatedColumnFormula>
    </tableColumn>
    <tableColumn id="19" xr3:uid="{00000000-0010-0000-0000-000013000000}" name="Not Responded">
      <calculatedColumnFormula>M2-N2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654"/>
  <sheetViews>
    <sheetView tabSelected="1" workbookViewId="0">
      <selection activeCell="G24" sqref="G24"/>
    </sheetView>
  </sheetViews>
  <sheetFormatPr defaultRowHeight="15"/>
  <cols>
    <col min="1" max="1" width="35.85546875" bestFit="1" customWidth="1"/>
    <col min="2" max="2" width="14" bestFit="1" customWidth="1"/>
    <col min="3" max="3" width="21.7109375" bestFit="1" customWidth="1"/>
    <col min="4" max="4" width="24" bestFit="1" customWidth="1"/>
    <col min="5" max="5" width="22.7109375" style="3" bestFit="1" customWidth="1"/>
    <col min="6" max="6" width="8.140625" style="3" customWidth="1"/>
  </cols>
  <sheetData>
    <row r="3" spans="6:6">
      <c r="F3"/>
    </row>
    <row r="4" spans="6:6">
      <c r="F4"/>
    </row>
    <row r="5" spans="6:6">
      <c r="F5"/>
    </row>
    <row r="6" spans="6:6">
      <c r="F6"/>
    </row>
    <row r="7" spans="6:6">
      <c r="F7"/>
    </row>
    <row r="8" spans="6:6">
      <c r="F8"/>
    </row>
    <row r="9" spans="6:6">
      <c r="F9"/>
    </row>
    <row r="10" spans="6:6">
      <c r="F10"/>
    </row>
    <row r="11" spans="6:6">
      <c r="F11"/>
    </row>
    <row r="12" spans="6:6">
      <c r="F12"/>
    </row>
    <row r="13" spans="6:6">
      <c r="F13"/>
    </row>
    <row r="14" spans="6:6">
      <c r="F14"/>
    </row>
    <row r="15" spans="6:6">
      <c r="F15"/>
    </row>
    <row r="16" spans="6:6">
      <c r="F16"/>
    </row>
    <row r="17" spans="1:6">
      <c r="F17"/>
    </row>
    <row r="18" spans="1:6">
      <c r="F18"/>
    </row>
    <row r="19" spans="1:6">
      <c r="F19"/>
    </row>
    <row r="20" spans="1:6">
      <c r="F20"/>
    </row>
    <row r="21" spans="1:6">
      <c r="F21"/>
    </row>
    <row r="22" spans="1:6">
      <c r="F22"/>
    </row>
    <row r="23" spans="1:6">
      <c r="F23"/>
    </row>
    <row r="24" spans="1:6">
      <c r="F24"/>
    </row>
    <row r="25" spans="1:6">
      <c r="F25"/>
    </row>
    <row r="26" spans="1:6">
      <c r="F26"/>
    </row>
    <row r="27" spans="1:6">
      <c r="F27"/>
    </row>
    <row r="28" spans="1:6">
      <c r="F28"/>
    </row>
    <row r="29" spans="1:6">
      <c r="F29"/>
    </row>
    <row r="30" spans="1:6">
      <c r="A30" s="1" t="s">
        <v>0</v>
      </c>
      <c r="B30" t="s">
        <v>1</v>
      </c>
      <c r="C30" t="s">
        <v>2</v>
      </c>
      <c r="D30" t="s">
        <v>3</v>
      </c>
      <c r="E30" s="3" t="s">
        <v>4</v>
      </c>
      <c r="F30"/>
    </row>
    <row r="31" spans="1:6">
      <c r="A31" s="2" t="s">
        <v>5</v>
      </c>
      <c r="B31">
        <v>132</v>
      </c>
      <c r="C31">
        <v>45</v>
      </c>
      <c r="D31">
        <v>87</v>
      </c>
      <c r="E31" s="3">
        <v>0.65909090909090906</v>
      </c>
      <c r="F31"/>
    </row>
    <row r="32" spans="1:6">
      <c r="A32" s="2" t="s">
        <v>6</v>
      </c>
      <c r="B32">
        <v>11</v>
      </c>
      <c r="C32">
        <v>10</v>
      </c>
      <c r="D32">
        <v>1</v>
      </c>
      <c r="E32" s="3">
        <v>9.0909090909090912E-2</v>
      </c>
      <c r="F32"/>
    </row>
    <row r="33" spans="1:6">
      <c r="A33" s="2" t="s">
        <v>7</v>
      </c>
      <c r="B33">
        <v>80</v>
      </c>
      <c r="C33">
        <v>45</v>
      </c>
      <c r="D33">
        <v>35</v>
      </c>
      <c r="E33" s="3">
        <v>0.4375</v>
      </c>
      <c r="F33"/>
    </row>
    <row r="34" spans="1:6">
      <c r="A34" s="2" t="s">
        <v>8</v>
      </c>
      <c r="B34">
        <v>50</v>
      </c>
      <c r="C34">
        <v>27</v>
      </c>
      <c r="D34">
        <v>23</v>
      </c>
      <c r="E34" s="3">
        <v>0.46</v>
      </c>
      <c r="F34"/>
    </row>
    <row r="35" spans="1:6">
      <c r="A35" s="2" t="s">
        <v>9</v>
      </c>
      <c r="B35">
        <v>22</v>
      </c>
      <c r="C35">
        <v>4</v>
      </c>
      <c r="D35">
        <v>18</v>
      </c>
      <c r="E35" s="3">
        <v>0.81818181818181823</v>
      </c>
      <c r="F35"/>
    </row>
    <row r="36" spans="1:6">
      <c r="A36" s="2" t="s">
        <v>10</v>
      </c>
      <c r="B36">
        <v>27</v>
      </c>
      <c r="C36">
        <v>21</v>
      </c>
      <c r="D36">
        <v>6</v>
      </c>
      <c r="E36" s="3">
        <v>0.22222222222222221</v>
      </c>
      <c r="F36"/>
    </row>
    <row r="37" spans="1:6">
      <c r="A37" s="2" t="s">
        <v>11</v>
      </c>
      <c r="B37">
        <v>31</v>
      </c>
      <c r="C37">
        <v>28</v>
      </c>
      <c r="D37">
        <v>3</v>
      </c>
      <c r="E37" s="3">
        <v>9.6774193548387094E-2</v>
      </c>
      <c r="F37"/>
    </row>
    <row r="38" spans="1:6">
      <c r="A38" s="2" t="s">
        <v>12</v>
      </c>
      <c r="B38">
        <v>22</v>
      </c>
      <c r="C38">
        <v>9</v>
      </c>
      <c r="D38">
        <v>13</v>
      </c>
      <c r="E38" s="3">
        <v>0.59090909090909094</v>
      </c>
      <c r="F38"/>
    </row>
    <row r="39" spans="1:6">
      <c r="A39" s="2" t="s">
        <v>13</v>
      </c>
      <c r="B39">
        <v>142</v>
      </c>
      <c r="C39">
        <v>61</v>
      </c>
      <c r="D39">
        <v>81</v>
      </c>
      <c r="E39" s="3">
        <v>0.57042253521126762</v>
      </c>
      <c r="F39"/>
    </row>
    <row r="40" spans="1:6">
      <c r="A40" s="2" t="s">
        <v>14</v>
      </c>
      <c r="B40">
        <v>3</v>
      </c>
      <c r="C40">
        <v>1</v>
      </c>
      <c r="D40">
        <v>2</v>
      </c>
      <c r="E40" s="3">
        <v>0.66666666666666663</v>
      </c>
      <c r="F40"/>
    </row>
    <row r="41" spans="1:6">
      <c r="A41" s="2" t="s">
        <v>15</v>
      </c>
      <c r="B41">
        <v>80</v>
      </c>
      <c r="C41">
        <v>52</v>
      </c>
      <c r="D41">
        <v>28</v>
      </c>
      <c r="E41" s="3">
        <v>0.35</v>
      </c>
      <c r="F41"/>
    </row>
    <row r="42" spans="1:6">
      <c r="A42" s="2" t="s">
        <v>16</v>
      </c>
      <c r="B42">
        <v>12</v>
      </c>
      <c r="C42">
        <v>11</v>
      </c>
      <c r="D42">
        <v>1</v>
      </c>
      <c r="E42" s="3">
        <v>8.3333333333333329E-2</v>
      </c>
      <c r="F42"/>
    </row>
    <row r="43" spans="1:6">
      <c r="A43" s="2" t="s">
        <v>17</v>
      </c>
      <c r="B43">
        <v>22</v>
      </c>
      <c r="C43">
        <v>12</v>
      </c>
      <c r="D43">
        <v>10</v>
      </c>
      <c r="E43" s="3">
        <v>0.45454545454545453</v>
      </c>
      <c r="F43"/>
    </row>
    <row r="44" spans="1:6">
      <c r="A44" s="2" t="s">
        <v>18</v>
      </c>
      <c r="B44">
        <v>62</v>
      </c>
      <c r="C44">
        <v>21</v>
      </c>
      <c r="D44">
        <v>41</v>
      </c>
      <c r="E44" s="3">
        <v>0.66129032258064513</v>
      </c>
      <c r="F44"/>
    </row>
    <row r="45" spans="1:6">
      <c r="A45" s="2" t="s">
        <v>19</v>
      </c>
      <c r="B45">
        <v>8</v>
      </c>
      <c r="C45">
        <v>8</v>
      </c>
      <c r="D45">
        <v>0</v>
      </c>
      <c r="E45" s="3">
        <v>0</v>
      </c>
      <c r="F45"/>
    </row>
    <row r="46" spans="1:6">
      <c r="A46" s="2" t="s">
        <v>20</v>
      </c>
      <c r="B46">
        <v>23</v>
      </c>
      <c r="C46">
        <v>19</v>
      </c>
      <c r="D46">
        <v>4</v>
      </c>
      <c r="E46" s="3">
        <v>0.17391304347826086</v>
      </c>
      <c r="F46"/>
    </row>
    <row r="47" spans="1:6">
      <c r="A47" s="2" t="s">
        <v>21</v>
      </c>
      <c r="B47">
        <v>128</v>
      </c>
      <c r="C47">
        <v>128</v>
      </c>
      <c r="D47">
        <v>0</v>
      </c>
      <c r="E47" s="3">
        <v>0</v>
      </c>
      <c r="F47"/>
    </row>
    <row r="48" spans="1:6">
      <c r="A48" s="2" t="s">
        <v>22</v>
      </c>
      <c r="B48">
        <v>79</v>
      </c>
      <c r="C48">
        <v>71</v>
      </c>
      <c r="D48">
        <v>8</v>
      </c>
      <c r="E48" s="3">
        <v>0.10126582278481013</v>
      </c>
      <c r="F48"/>
    </row>
    <row r="49" spans="1:6">
      <c r="A49" s="2" t="s">
        <v>23</v>
      </c>
      <c r="B49">
        <v>12</v>
      </c>
      <c r="C49">
        <v>11</v>
      </c>
      <c r="D49">
        <v>1</v>
      </c>
      <c r="E49" s="3">
        <v>8.3333333333333329E-2</v>
      </c>
      <c r="F49"/>
    </row>
    <row r="50" spans="1:6">
      <c r="A50" s="2" t="s">
        <v>24</v>
      </c>
      <c r="B50">
        <v>45</v>
      </c>
      <c r="C50">
        <v>35</v>
      </c>
      <c r="D50">
        <v>10</v>
      </c>
      <c r="E50" s="3">
        <v>0.22222222222222221</v>
      </c>
      <c r="F50"/>
    </row>
    <row r="51" spans="1:6">
      <c r="A51" s="2" t="s">
        <v>25</v>
      </c>
      <c r="B51">
        <v>69</v>
      </c>
      <c r="C51">
        <v>46</v>
      </c>
      <c r="D51">
        <v>23</v>
      </c>
      <c r="E51" s="3">
        <v>0.33333333333333331</v>
      </c>
      <c r="F51"/>
    </row>
    <row r="52" spans="1:6">
      <c r="A52" s="2" t="s">
        <v>26</v>
      </c>
      <c r="B52">
        <v>94</v>
      </c>
      <c r="C52">
        <v>81</v>
      </c>
      <c r="D52">
        <v>13</v>
      </c>
      <c r="E52" s="3">
        <v>0.13829787234042554</v>
      </c>
      <c r="F52"/>
    </row>
    <row r="53" spans="1:6">
      <c r="A53" s="2" t="s">
        <v>27</v>
      </c>
      <c r="B53">
        <v>87</v>
      </c>
      <c r="C53">
        <v>87</v>
      </c>
      <c r="D53">
        <v>0</v>
      </c>
      <c r="E53" s="3">
        <v>0</v>
      </c>
      <c r="F53"/>
    </row>
    <row r="54" spans="1:6">
      <c r="A54" s="2" t="s">
        <v>28</v>
      </c>
      <c r="B54">
        <v>14</v>
      </c>
      <c r="C54">
        <v>1</v>
      </c>
      <c r="D54">
        <v>13</v>
      </c>
      <c r="E54" s="3">
        <v>0.9285714285714286</v>
      </c>
      <c r="F54"/>
    </row>
    <row r="55" spans="1:6">
      <c r="A55" s="2" t="s">
        <v>29</v>
      </c>
      <c r="B55">
        <v>48</v>
      </c>
      <c r="C55">
        <v>43</v>
      </c>
      <c r="D55">
        <v>5</v>
      </c>
      <c r="E55" s="3">
        <v>0.10416666666666667</v>
      </c>
      <c r="F55"/>
    </row>
    <row r="56" spans="1:6">
      <c r="A56" s="2" t="s">
        <v>30</v>
      </c>
      <c r="B56">
        <v>66</v>
      </c>
      <c r="C56">
        <v>66</v>
      </c>
      <c r="D56">
        <v>0</v>
      </c>
      <c r="E56" s="3">
        <v>0</v>
      </c>
      <c r="F56"/>
    </row>
    <row r="57" spans="1:6">
      <c r="A57" s="2" t="s">
        <v>31</v>
      </c>
      <c r="B57">
        <v>8</v>
      </c>
      <c r="C57">
        <v>8</v>
      </c>
      <c r="D57">
        <v>0</v>
      </c>
      <c r="E57" s="3">
        <v>0</v>
      </c>
      <c r="F57"/>
    </row>
    <row r="58" spans="1:6">
      <c r="A58" s="2" t="s">
        <v>32</v>
      </c>
      <c r="B58">
        <v>35</v>
      </c>
      <c r="C58">
        <v>26</v>
      </c>
      <c r="D58">
        <v>9</v>
      </c>
      <c r="E58" s="3">
        <v>0.25714285714285712</v>
      </c>
      <c r="F58"/>
    </row>
    <row r="59" spans="1:6">
      <c r="A59" s="2" t="s">
        <v>33</v>
      </c>
      <c r="B59">
        <v>50</v>
      </c>
      <c r="C59">
        <v>32</v>
      </c>
      <c r="D59">
        <v>18</v>
      </c>
      <c r="E59" s="3">
        <v>0.36</v>
      </c>
      <c r="F59"/>
    </row>
    <row r="60" spans="1:6">
      <c r="A60" s="2" t="s">
        <v>34</v>
      </c>
      <c r="B60">
        <v>28</v>
      </c>
      <c r="C60">
        <v>28</v>
      </c>
      <c r="D60">
        <v>0</v>
      </c>
      <c r="E60" s="3">
        <v>0</v>
      </c>
      <c r="F60"/>
    </row>
    <row r="61" spans="1:6">
      <c r="A61" s="2" t="s">
        <v>35</v>
      </c>
      <c r="B61">
        <v>54</v>
      </c>
      <c r="C61">
        <v>45</v>
      </c>
      <c r="D61">
        <v>9</v>
      </c>
      <c r="E61" s="3">
        <v>0.16666666666666666</v>
      </c>
      <c r="F61"/>
    </row>
    <row r="62" spans="1:6">
      <c r="A62" s="2" t="s">
        <v>36</v>
      </c>
      <c r="B62">
        <v>6</v>
      </c>
      <c r="C62">
        <v>3</v>
      </c>
      <c r="D62">
        <v>3</v>
      </c>
      <c r="E62" s="3">
        <v>0.5</v>
      </c>
      <c r="F62"/>
    </row>
    <row r="63" spans="1:6">
      <c r="A63" s="2" t="s">
        <v>37</v>
      </c>
      <c r="B63">
        <v>11</v>
      </c>
      <c r="C63">
        <v>10</v>
      </c>
      <c r="D63">
        <v>1</v>
      </c>
      <c r="E63" s="3">
        <v>9.0909090909090912E-2</v>
      </c>
      <c r="F63"/>
    </row>
    <row r="64" spans="1:6">
      <c r="A64" s="2" t="s">
        <v>38</v>
      </c>
      <c r="B64">
        <v>36</v>
      </c>
      <c r="C64">
        <v>24</v>
      </c>
      <c r="D64">
        <v>12</v>
      </c>
      <c r="E64" s="3">
        <v>0.33333333333333331</v>
      </c>
      <c r="F64"/>
    </row>
    <row r="65" spans="1:6">
      <c r="A65" s="2" t="s">
        <v>39</v>
      </c>
      <c r="B65">
        <v>33</v>
      </c>
      <c r="C65">
        <v>27</v>
      </c>
      <c r="D65">
        <v>6</v>
      </c>
      <c r="E65" s="3">
        <v>0.18181818181818182</v>
      </c>
      <c r="F65"/>
    </row>
    <row r="66" spans="1:6">
      <c r="A66" s="2" t="s">
        <v>40</v>
      </c>
      <c r="B66">
        <v>44</v>
      </c>
      <c r="C66">
        <v>14</v>
      </c>
      <c r="D66">
        <v>30</v>
      </c>
      <c r="E66" s="3">
        <v>0.68181818181818177</v>
      </c>
      <c r="F66"/>
    </row>
    <row r="67" spans="1:6">
      <c r="A67" s="2" t="s">
        <v>41</v>
      </c>
      <c r="B67">
        <v>114</v>
      </c>
      <c r="C67">
        <v>89</v>
      </c>
      <c r="D67">
        <v>25</v>
      </c>
      <c r="E67" s="3">
        <v>0.21929824561403508</v>
      </c>
      <c r="F67"/>
    </row>
    <row r="68" spans="1:6">
      <c r="A68" s="2" t="s">
        <v>42</v>
      </c>
      <c r="B68">
        <v>82</v>
      </c>
      <c r="C68">
        <v>72</v>
      </c>
      <c r="D68">
        <v>10</v>
      </c>
      <c r="E68" s="3">
        <v>0.12195121951219512</v>
      </c>
      <c r="F68"/>
    </row>
    <row r="69" spans="1:6">
      <c r="A69" s="2" t="s">
        <v>43</v>
      </c>
      <c r="B69">
        <v>37</v>
      </c>
      <c r="C69">
        <v>26</v>
      </c>
      <c r="D69">
        <v>11</v>
      </c>
      <c r="E69" s="3">
        <v>0.29729729729729731</v>
      </c>
      <c r="F69"/>
    </row>
    <row r="70" spans="1:6">
      <c r="A70" s="2" t="s">
        <v>44</v>
      </c>
      <c r="B70">
        <v>21</v>
      </c>
      <c r="C70">
        <v>19</v>
      </c>
      <c r="D70">
        <v>2</v>
      </c>
      <c r="E70" s="3">
        <v>9.5238095238095233E-2</v>
      </c>
      <c r="F70"/>
    </row>
    <row r="71" spans="1:6">
      <c r="A71" s="2" t="s">
        <v>45</v>
      </c>
      <c r="B71">
        <v>11</v>
      </c>
      <c r="C71">
        <v>3</v>
      </c>
      <c r="D71">
        <v>8</v>
      </c>
      <c r="E71" s="3">
        <v>0.72727272727272729</v>
      </c>
      <c r="F71"/>
    </row>
    <row r="72" spans="1:6">
      <c r="A72" s="2" t="s">
        <v>46</v>
      </c>
      <c r="B72">
        <v>77</v>
      </c>
      <c r="C72">
        <v>65</v>
      </c>
      <c r="D72">
        <v>12</v>
      </c>
      <c r="E72" s="3">
        <v>0.15584415584415584</v>
      </c>
      <c r="F72"/>
    </row>
    <row r="73" spans="1:6">
      <c r="A73" s="2" t="s">
        <v>47</v>
      </c>
      <c r="B73">
        <v>61</v>
      </c>
      <c r="C73">
        <v>61</v>
      </c>
      <c r="D73">
        <v>0</v>
      </c>
      <c r="E73" s="3">
        <v>0</v>
      </c>
      <c r="F73"/>
    </row>
    <row r="74" spans="1:6">
      <c r="A74" s="2" t="s">
        <v>48</v>
      </c>
      <c r="B74">
        <v>133</v>
      </c>
      <c r="C74">
        <v>133</v>
      </c>
      <c r="D74">
        <v>0</v>
      </c>
      <c r="E74" s="3">
        <v>0</v>
      </c>
      <c r="F74"/>
    </row>
    <row r="75" spans="1:6">
      <c r="A75" s="2" t="s">
        <v>49</v>
      </c>
      <c r="B75">
        <v>21</v>
      </c>
      <c r="C75">
        <v>16</v>
      </c>
      <c r="D75">
        <v>5</v>
      </c>
      <c r="E75" s="3">
        <v>0.23809523809523808</v>
      </c>
      <c r="F75"/>
    </row>
    <row r="76" spans="1:6">
      <c r="A76" s="2" t="s">
        <v>50</v>
      </c>
      <c r="B76">
        <v>20</v>
      </c>
      <c r="C76">
        <v>13</v>
      </c>
      <c r="D76">
        <v>7</v>
      </c>
      <c r="E76" s="3">
        <v>0.35</v>
      </c>
      <c r="F76"/>
    </row>
    <row r="77" spans="1:6">
      <c r="A77" s="2" t="s">
        <v>51</v>
      </c>
      <c r="B77">
        <v>151</v>
      </c>
      <c r="C77">
        <v>127</v>
      </c>
      <c r="D77">
        <v>24</v>
      </c>
      <c r="E77" s="3">
        <v>0.15894039735099338</v>
      </c>
      <c r="F77"/>
    </row>
    <row r="78" spans="1:6">
      <c r="A78" s="2" t="s">
        <v>52</v>
      </c>
      <c r="B78">
        <v>3</v>
      </c>
      <c r="C78">
        <v>2</v>
      </c>
      <c r="D78">
        <v>1</v>
      </c>
      <c r="E78" s="3">
        <v>0.33333333333333331</v>
      </c>
      <c r="F78"/>
    </row>
    <row r="79" spans="1:6">
      <c r="A79" s="2" t="s">
        <v>53</v>
      </c>
      <c r="B79">
        <v>71</v>
      </c>
      <c r="C79">
        <v>71</v>
      </c>
      <c r="D79">
        <v>0</v>
      </c>
      <c r="E79" s="3">
        <v>0</v>
      </c>
      <c r="F79"/>
    </row>
    <row r="80" spans="1:6">
      <c r="A80" s="2" t="s">
        <v>54</v>
      </c>
      <c r="B80">
        <v>12</v>
      </c>
      <c r="C80">
        <v>12</v>
      </c>
      <c r="D80">
        <v>0</v>
      </c>
      <c r="E80" s="3">
        <v>0</v>
      </c>
      <c r="F80"/>
    </row>
    <row r="81" spans="1:6">
      <c r="A81" s="2" t="s">
        <v>55</v>
      </c>
      <c r="B81">
        <v>78</v>
      </c>
      <c r="C81">
        <v>78</v>
      </c>
      <c r="D81">
        <v>0</v>
      </c>
      <c r="E81" s="3">
        <v>0</v>
      </c>
      <c r="F81"/>
    </row>
    <row r="82" spans="1:6">
      <c r="A82" s="2" t="s">
        <v>56</v>
      </c>
      <c r="B82">
        <v>32</v>
      </c>
      <c r="C82">
        <v>32</v>
      </c>
      <c r="D82">
        <v>0</v>
      </c>
      <c r="E82" s="3">
        <v>0</v>
      </c>
      <c r="F82"/>
    </row>
    <row r="83" spans="1:6">
      <c r="A83" s="2" t="s">
        <v>57</v>
      </c>
      <c r="B83">
        <v>13</v>
      </c>
      <c r="C83">
        <v>11</v>
      </c>
      <c r="D83">
        <v>2</v>
      </c>
      <c r="E83" s="3">
        <v>0.15384615384615385</v>
      </c>
      <c r="F83"/>
    </row>
    <row r="84" spans="1:6">
      <c r="A84" s="2" t="s">
        <v>58</v>
      </c>
      <c r="B84">
        <v>137</v>
      </c>
      <c r="C84">
        <v>137</v>
      </c>
      <c r="D84">
        <v>0</v>
      </c>
      <c r="E84" s="3">
        <v>0</v>
      </c>
      <c r="F84"/>
    </row>
    <row r="85" spans="1:6">
      <c r="A85" s="2" t="s">
        <v>59</v>
      </c>
      <c r="B85">
        <v>35</v>
      </c>
      <c r="C85">
        <v>32</v>
      </c>
      <c r="D85">
        <v>3</v>
      </c>
      <c r="E85" s="3">
        <v>8.5714285714285715E-2</v>
      </c>
      <c r="F85"/>
    </row>
    <row r="86" spans="1:6">
      <c r="A86" s="2" t="s">
        <v>60</v>
      </c>
      <c r="B86">
        <v>45</v>
      </c>
      <c r="C86">
        <v>7</v>
      </c>
      <c r="D86">
        <v>38</v>
      </c>
      <c r="E86" s="3">
        <v>0.84444444444444444</v>
      </c>
      <c r="F86"/>
    </row>
    <row r="87" spans="1:6">
      <c r="A87" s="2" t="s">
        <v>61</v>
      </c>
      <c r="B87">
        <v>6</v>
      </c>
      <c r="C87">
        <v>0</v>
      </c>
      <c r="D87">
        <v>6</v>
      </c>
      <c r="E87" s="3">
        <v>1</v>
      </c>
      <c r="F87"/>
    </row>
    <row r="88" spans="1:6">
      <c r="A88" s="2" t="s">
        <v>62</v>
      </c>
      <c r="B88">
        <v>56</v>
      </c>
      <c r="C88">
        <v>46</v>
      </c>
      <c r="D88">
        <v>10</v>
      </c>
      <c r="E88" s="3">
        <v>0.17857142857142858</v>
      </c>
      <c r="F88"/>
    </row>
    <row r="89" spans="1:6">
      <c r="A89" s="2" t="s">
        <v>63</v>
      </c>
      <c r="B89">
        <v>153</v>
      </c>
      <c r="C89">
        <v>119</v>
      </c>
      <c r="D89">
        <v>34</v>
      </c>
      <c r="E89" s="3">
        <v>0.22222222222222221</v>
      </c>
      <c r="F89"/>
    </row>
    <row r="90" spans="1:6">
      <c r="A90" s="2" t="s">
        <v>64</v>
      </c>
      <c r="B90">
        <v>35</v>
      </c>
      <c r="C90">
        <v>25</v>
      </c>
      <c r="D90">
        <v>10</v>
      </c>
      <c r="E90" s="3">
        <v>0.2857142857142857</v>
      </c>
      <c r="F90"/>
    </row>
    <row r="91" spans="1:6">
      <c r="A91" s="2" t="s">
        <v>65</v>
      </c>
      <c r="B91">
        <v>27</v>
      </c>
      <c r="C91">
        <v>21</v>
      </c>
      <c r="D91">
        <v>6</v>
      </c>
      <c r="E91" s="3">
        <v>0.22222222222222221</v>
      </c>
      <c r="F91"/>
    </row>
    <row r="92" spans="1:6">
      <c r="A92" s="2" t="s">
        <v>66</v>
      </c>
      <c r="B92">
        <v>85</v>
      </c>
      <c r="C92">
        <v>67</v>
      </c>
      <c r="D92">
        <v>18</v>
      </c>
      <c r="E92" s="3">
        <v>0.21176470588235294</v>
      </c>
      <c r="F92"/>
    </row>
    <row r="93" spans="1:6">
      <c r="A93" s="2" t="s">
        <v>67</v>
      </c>
      <c r="B93">
        <v>34</v>
      </c>
      <c r="C93">
        <v>32</v>
      </c>
      <c r="D93">
        <v>2</v>
      </c>
      <c r="E93" s="3">
        <v>5.8823529411764705E-2</v>
      </c>
      <c r="F93"/>
    </row>
    <row r="94" spans="1:6">
      <c r="A94" s="2" t="s">
        <v>68</v>
      </c>
      <c r="B94">
        <v>142</v>
      </c>
      <c r="C94">
        <v>106</v>
      </c>
      <c r="D94">
        <v>36</v>
      </c>
      <c r="E94" s="3">
        <v>0.25352112676056338</v>
      </c>
      <c r="F94"/>
    </row>
    <row r="95" spans="1:6">
      <c r="A95" s="2" t="s">
        <v>69</v>
      </c>
      <c r="B95">
        <v>39</v>
      </c>
      <c r="C95">
        <v>32</v>
      </c>
      <c r="D95">
        <v>7</v>
      </c>
      <c r="E95" s="3">
        <v>0.17948717948717949</v>
      </c>
      <c r="F95"/>
    </row>
    <row r="96" spans="1:6">
      <c r="A96" s="2" t="s">
        <v>70</v>
      </c>
      <c r="B96">
        <v>72</v>
      </c>
      <c r="C96">
        <v>50</v>
      </c>
      <c r="D96">
        <v>22</v>
      </c>
      <c r="E96" s="3">
        <v>0.30555555555555558</v>
      </c>
      <c r="F96"/>
    </row>
    <row r="97" spans="1:6">
      <c r="A97" s="2" t="s">
        <v>71</v>
      </c>
      <c r="B97">
        <v>14</v>
      </c>
      <c r="C97">
        <v>14</v>
      </c>
      <c r="D97">
        <v>0</v>
      </c>
      <c r="E97" s="3">
        <v>0</v>
      </c>
      <c r="F97"/>
    </row>
    <row r="98" spans="1:6">
      <c r="A98" s="2" t="s">
        <v>72</v>
      </c>
      <c r="B98">
        <v>42</v>
      </c>
      <c r="C98">
        <v>29</v>
      </c>
      <c r="D98">
        <v>13</v>
      </c>
      <c r="E98" s="3">
        <v>0.30952380952380953</v>
      </c>
      <c r="F98"/>
    </row>
    <row r="99" spans="1:6">
      <c r="A99" s="2" t="s">
        <v>73</v>
      </c>
      <c r="B99">
        <v>11</v>
      </c>
      <c r="C99">
        <v>9</v>
      </c>
      <c r="D99">
        <v>2</v>
      </c>
      <c r="E99" s="3">
        <v>0.18181818181818182</v>
      </c>
      <c r="F99"/>
    </row>
    <row r="100" spans="1:6">
      <c r="A100" s="2" t="s">
        <v>74</v>
      </c>
      <c r="B100">
        <v>59</v>
      </c>
      <c r="C100">
        <v>43</v>
      </c>
      <c r="D100">
        <v>16</v>
      </c>
      <c r="E100" s="3">
        <v>0.2711864406779661</v>
      </c>
      <c r="F100"/>
    </row>
    <row r="101" spans="1:6">
      <c r="A101" s="2" t="s">
        <v>75</v>
      </c>
      <c r="B101">
        <v>79</v>
      </c>
      <c r="C101">
        <v>69</v>
      </c>
      <c r="D101">
        <v>10</v>
      </c>
      <c r="E101" s="3">
        <v>0.12658227848101267</v>
      </c>
      <c r="F101"/>
    </row>
    <row r="102" spans="1:6">
      <c r="A102" s="2" t="s">
        <v>76</v>
      </c>
      <c r="B102">
        <v>26</v>
      </c>
      <c r="C102">
        <v>21</v>
      </c>
      <c r="D102">
        <v>5</v>
      </c>
      <c r="E102" s="3">
        <v>0.19230769230769232</v>
      </c>
      <c r="F102"/>
    </row>
    <row r="103" spans="1:6">
      <c r="A103" s="2" t="s">
        <v>77</v>
      </c>
      <c r="B103">
        <v>90</v>
      </c>
      <c r="C103">
        <v>76</v>
      </c>
      <c r="D103">
        <v>14</v>
      </c>
      <c r="E103" s="3">
        <v>0.15555555555555556</v>
      </c>
      <c r="F103"/>
    </row>
    <row r="104" spans="1:6">
      <c r="A104" s="2" t="s">
        <v>78</v>
      </c>
      <c r="B104">
        <v>40</v>
      </c>
      <c r="C104">
        <v>24</v>
      </c>
      <c r="D104">
        <v>16</v>
      </c>
      <c r="E104" s="3">
        <v>0.4</v>
      </c>
      <c r="F104"/>
    </row>
    <row r="105" spans="1:6">
      <c r="A105" s="2" t="s">
        <v>79</v>
      </c>
      <c r="B105">
        <v>23</v>
      </c>
      <c r="C105">
        <v>20</v>
      </c>
      <c r="D105">
        <v>3</v>
      </c>
      <c r="E105" s="3">
        <v>0.13043478260869565</v>
      </c>
      <c r="F105"/>
    </row>
    <row r="106" spans="1:6">
      <c r="A106" s="2" t="s">
        <v>80</v>
      </c>
      <c r="B106">
        <v>68</v>
      </c>
      <c r="C106">
        <v>54</v>
      </c>
      <c r="D106">
        <v>14</v>
      </c>
      <c r="E106" s="3">
        <v>0.20588235294117646</v>
      </c>
      <c r="F106"/>
    </row>
    <row r="107" spans="1:6">
      <c r="A107" s="2" t="s">
        <v>81</v>
      </c>
      <c r="B107">
        <v>21</v>
      </c>
      <c r="C107">
        <v>21</v>
      </c>
      <c r="D107">
        <v>0</v>
      </c>
      <c r="E107" s="3">
        <v>0</v>
      </c>
      <c r="F107"/>
    </row>
    <row r="108" spans="1:6">
      <c r="A108" s="2" t="s">
        <v>82</v>
      </c>
      <c r="B108">
        <v>19</v>
      </c>
      <c r="C108">
        <v>15</v>
      </c>
      <c r="D108">
        <v>4</v>
      </c>
      <c r="E108" s="3">
        <v>0.21052631578947367</v>
      </c>
      <c r="F108"/>
    </row>
    <row r="109" spans="1:6">
      <c r="A109" s="2" t="s">
        <v>83</v>
      </c>
      <c r="B109">
        <v>147</v>
      </c>
      <c r="C109">
        <v>135</v>
      </c>
      <c r="D109">
        <v>12</v>
      </c>
      <c r="E109" s="3">
        <v>8.1632653061224483E-2</v>
      </c>
      <c r="F109"/>
    </row>
    <row r="110" spans="1:6">
      <c r="A110" s="2" t="s">
        <v>84</v>
      </c>
      <c r="B110">
        <v>34</v>
      </c>
      <c r="C110">
        <v>27</v>
      </c>
      <c r="D110">
        <v>7</v>
      </c>
      <c r="E110" s="3">
        <v>0.20588235294117646</v>
      </c>
      <c r="F110"/>
    </row>
    <row r="111" spans="1:6">
      <c r="A111" s="2" t="s">
        <v>85</v>
      </c>
      <c r="B111">
        <v>112</v>
      </c>
      <c r="C111">
        <v>89</v>
      </c>
      <c r="D111">
        <v>23</v>
      </c>
      <c r="E111" s="3">
        <v>0.20535714285714285</v>
      </c>
      <c r="F111"/>
    </row>
    <row r="112" spans="1:6">
      <c r="A112" s="2" t="s">
        <v>86</v>
      </c>
      <c r="B112">
        <v>60</v>
      </c>
      <c r="C112">
        <v>41</v>
      </c>
      <c r="D112">
        <v>19</v>
      </c>
      <c r="E112" s="3">
        <v>0.31666666666666665</v>
      </c>
      <c r="F112"/>
    </row>
    <row r="113" spans="1:6">
      <c r="A113" s="2" t="s">
        <v>87</v>
      </c>
      <c r="B113">
        <v>25</v>
      </c>
      <c r="C113">
        <v>23</v>
      </c>
      <c r="D113">
        <v>2</v>
      </c>
      <c r="E113" s="3">
        <v>0.08</v>
      </c>
      <c r="F113"/>
    </row>
    <row r="114" spans="1:6">
      <c r="A114" s="2" t="s">
        <v>88</v>
      </c>
      <c r="B114">
        <v>30</v>
      </c>
      <c r="C114">
        <v>23</v>
      </c>
      <c r="D114">
        <v>7</v>
      </c>
      <c r="E114" s="3">
        <v>0.23333333333333334</v>
      </c>
      <c r="F114"/>
    </row>
    <row r="115" spans="1:6">
      <c r="A115" s="2" t="s">
        <v>89</v>
      </c>
      <c r="B115">
        <v>31</v>
      </c>
      <c r="C115">
        <v>28</v>
      </c>
      <c r="D115">
        <v>3</v>
      </c>
      <c r="E115" s="3">
        <v>9.6774193548387094E-2</v>
      </c>
      <c r="F115"/>
    </row>
    <row r="116" spans="1:6">
      <c r="A116" s="2" t="s">
        <v>90</v>
      </c>
      <c r="B116">
        <v>13</v>
      </c>
      <c r="C116">
        <v>13</v>
      </c>
      <c r="D116">
        <v>0</v>
      </c>
      <c r="E116" s="3">
        <v>0</v>
      </c>
      <c r="F116"/>
    </row>
    <row r="117" spans="1:6">
      <c r="A117" s="2" t="s">
        <v>91</v>
      </c>
      <c r="B117">
        <v>99</v>
      </c>
      <c r="C117">
        <v>85</v>
      </c>
      <c r="D117">
        <v>14</v>
      </c>
      <c r="E117" s="3">
        <v>0.14141414141414141</v>
      </c>
      <c r="F117"/>
    </row>
    <row r="118" spans="1:6">
      <c r="A118" s="2" t="s">
        <v>92</v>
      </c>
      <c r="B118">
        <v>15</v>
      </c>
      <c r="C118">
        <v>15</v>
      </c>
      <c r="D118">
        <v>0</v>
      </c>
      <c r="E118" s="3">
        <v>0</v>
      </c>
      <c r="F118"/>
    </row>
    <row r="119" spans="1:6">
      <c r="A119" s="2" t="s">
        <v>93</v>
      </c>
      <c r="B119">
        <v>41</v>
      </c>
      <c r="C119">
        <v>37</v>
      </c>
      <c r="D119">
        <v>4</v>
      </c>
      <c r="E119" s="3">
        <v>9.7560975609756101E-2</v>
      </c>
      <c r="F119"/>
    </row>
    <row r="120" spans="1:6">
      <c r="A120" s="2" t="s">
        <v>94</v>
      </c>
      <c r="B120">
        <v>23</v>
      </c>
      <c r="C120">
        <v>14</v>
      </c>
      <c r="D120">
        <v>9</v>
      </c>
      <c r="E120" s="3">
        <v>0.39130434782608697</v>
      </c>
      <c r="F120"/>
    </row>
    <row r="121" spans="1:6">
      <c r="A121" s="2" t="s">
        <v>95</v>
      </c>
      <c r="B121">
        <v>32</v>
      </c>
      <c r="C121">
        <v>29</v>
      </c>
      <c r="D121">
        <v>3</v>
      </c>
      <c r="E121" s="3">
        <v>9.375E-2</v>
      </c>
      <c r="F121"/>
    </row>
    <row r="122" spans="1:6">
      <c r="A122" s="2" t="s">
        <v>96</v>
      </c>
      <c r="B122">
        <v>122</v>
      </c>
      <c r="C122">
        <v>72</v>
      </c>
      <c r="D122">
        <v>50</v>
      </c>
      <c r="E122" s="3">
        <v>0.4098360655737705</v>
      </c>
      <c r="F122"/>
    </row>
    <row r="123" spans="1:6">
      <c r="A123" s="2" t="s">
        <v>97</v>
      </c>
      <c r="B123">
        <v>35</v>
      </c>
      <c r="C123">
        <v>29</v>
      </c>
      <c r="D123">
        <v>6</v>
      </c>
      <c r="E123" s="3">
        <v>0.17142857142857143</v>
      </c>
      <c r="F123"/>
    </row>
    <row r="124" spans="1:6">
      <c r="A124" s="2" t="s">
        <v>98</v>
      </c>
      <c r="B124">
        <v>25</v>
      </c>
      <c r="C124">
        <v>19</v>
      </c>
      <c r="D124">
        <v>6</v>
      </c>
      <c r="E124" s="3">
        <v>0.24</v>
      </c>
      <c r="F124"/>
    </row>
    <row r="125" spans="1:6">
      <c r="A125" s="2" t="s">
        <v>99</v>
      </c>
      <c r="B125">
        <v>28</v>
      </c>
      <c r="C125">
        <v>24</v>
      </c>
      <c r="D125">
        <v>4</v>
      </c>
      <c r="E125" s="3">
        <v>0.14285714285714285</v>
      </c>
      <c r="F125"/>
    </row>
    <row r="126" spans="1:6">
      <c r="A126" s="2" t="s">
        <v>100</v>
      </c>
      <c r="B126">
        <v>145</v>
      </c>
      <c r="C126">
        <v>110</v>
      </c>
      <c r="D126">
        <v>35</v>
      </c>
      <c r="E126" s="3">
        <v>0.2413793103448276</v>
      </c>
      <c r="F126"/>
    </row>
    <row r="127" spans="1:6">
      <c r="A127" s="2" t="s">
        <v>101</v>
      </c>
      <c r="B127">
        <v>93</v>
      </c>
      <c r="C127">
        <v>71</v>
      </c>
      <c r="D127">
        <v>22</v>
      </c>
      <c r="E127" s="3">
        <v>0.23655913978494625</v>
      </c>
      <c r="F127"/>
    </row>
    <row r="128" spans="1:6">
      <c r="A128" s="2" t="s">
        <v>102</v>
      </c>
      <c r="B128">
        <v>47</v>
      </c>
      <c r="C128">
        <v>5</v>
      </c>
      <c r="D128">
        <v>42</v>
      </c>
      <c r="E128" s="3">
        <v>0.8936170212765957</v>
      </c>
      <c r="F128"/>
    </row>
    <row r="129" spans="1:6">
      <c r="A129" s="2" t="s">
        <v>103</v>
      </c>
      <c r="B129">
        <v>5</v>
      </c>
      <c r="C129">
        <v>3</v>
      </c>
      <c r="D129">
        <v>2</v>
      </c>
      <c r="E129" s="3">
        <v>0.4</v>
      </c>
      <c r="F129"/>
    </row>
    <row r="130" spans="1:6">
      <c r="A130" s="2" t="s">
        <v>104</v>
      </c>
      <c r="B130">
        <v>77</v>
      </c>
      <c r="C130">
        <v>63</v>
      </c>
      <c r="D130">
        <v>14</v>
      </c>
      <c r="E130" s="3">
        <v>0.18181818181818182</v>
      </c>
      <c r="F130"/>
    </row>
    <row r="131" spans="1:6">
      <c r="A131" s="2" t="s">
        <v>105</v>
      </c>
      <c r="B131">
        <v>26</v>
      </c>
      <c r="C131">
        <v>20</v>
      </c>
      <c r="D131">
        <v>6</v>
      </c>
      <c r="E131" s="3">
        <v>0.23076923076923078</v>
      </c>
      <c r="F131"/>
    </row>
    <row r="132" spans="1:6">
      <c r="A132" s="2" t="s">
        <v>106</v>
      </c>
      <c r="B132">
        <v>34</v>
      </c>
      <c r="C132">
        <v>30</v>
      </c>
      <c r="D132">
        <v>4</v>
      </c>
      <c r="E132" s="3">
        <v>0.11764705882352941</v>
      </c>
      <c r="F132"/>
    </row>
    <row r="133" spans="1:6">
      <c r="A133" s="2" t="s">
        <v>107</v>
      </c>
      <c r="B133">
        <v>42</v>
      </c>
      <c r="C133">
        <v>29</v>
      </c>
      <c r="D133">
        <v>13</v>
      </c>
      <c r="E133" s="3">
        <v>0.30952380952380953</v>
      </c>
      <c r="F133"/>
    </row>
    <row r="134" spans="1:6">
      <c r="A134" s="2" t="s">
        <v>108</v>
      </c>
      <c r="B134">
        <v>18</v>
      </c>
      <c r="C134">
        <v>18</v>
      </c>
      <c r="D134">
        <v>0</v>
      </c>
      <c r="E134" s="3">
        <v>0</v>
      </c>
      <c r="F134"/>
    </row>
    <row r="135" spans="1:6">
      <c r="A135" s="2" t="s">
        <v>109</v>
      </c>
      <c r="B135">
        <v>20</v>
      </c>
      <c r="C135">
        <v>20</v>
      </c>
      <c r="D135">
        <v>0</v>
      </c>
      <c r="E135" s="3">
        <v>0</v>
      </c>
      <c r="F135"/>
    </row>
    <row r="136" spans="1:6">
      <c r="A136" s="2" t="s">
        <v>110</v>
      </c>
      <c r="B136">
        <v>11</v>
      </c>
      <c r="C136">
        <v>11</v>
      </c>
      <c r="D136">
        <v>0</v>
      </c>
      <c r="E136" s="3">
        <v>0</v>
      </c>
      <c r="F136"/>
    </row>
    <row r="137" spans="1:6">
      <c r="A137" s="2" t="s">
        <v>111</v>
      </c>
      <c r="B137">
        <v>66</v>
      </c>
      <c r="C137">
        <v>52</v>
      </c>
      <c r="D137">
        <v>14</v>
      </c>
      <c r="E137" s="3">
        <v>0.21212121212121213</v>
      </c>
      <c r="F137"/>
    </row>
    <row r="138" spans="1:6">
      <c r="A138" s="2" t="s">
        <v>112</v>
      </c>
      <c r="B138">
        <v>44</v>
      </c>
      <c r="C138">
        <v>39</v>
      </c>
      <c r="D138">
        <v>5</v>
      </c>
      <c r="E138" s="3">
        <v>0.11363636363636363</v>
      </c>
      <c r="F138"/>
    </row>
    <row r="139" spans="1:6">
      <c r="A139" s="2" t="s">
        <v>113</v>
      </c>
      <c r="B139">
        <v>30</v>
      </c>
      <c r="C139">
        <v>24</v>
      </c>
      <c r="D139">
        <v>6</v>
      </c>
      <c r="E139" s="3">
        <v>0.2</v>
      </c>
      <c r="F139"/>
    </row>
    <row r="140" spans="1:6">
      <c r="A140" s="2" t="s">
        <v>114</v>
      </c>
      <c r="B140">
        <v>32</v>
      </c>
      <c r="C140">
        <v>23</v>
      </c>
      <c r="D140">
        <v>9</v>
      </c>
      <c r="E140" s="3">
        <v>0.28125</v>
      </c>
      <c r="F140"/>
    </row>
    <row r="141" spans="1:6">
      <c r="A141" s="2" t="s">
        <v>115</v>
      </c>
      <c r="B141">
        <v>33</v>
      </c>
      <c r="C141">
        <v>33</v>
      </c>
      <c r="D141">
        <v>0</v>
      </c>
      <c r="E141" s="3">
        <v>0</v>
      </c>
      <c r="F141"/>
    </row>
    <row r="142" spans="1:6">
      <c r="A142" s="2" t="s">
        <v>116</v>
      </c>
      <c r="B142">
        <v>12</v>
      </c>
      <c r="C142">
        <v>11</v>
      </c>
      <c r="D142">
        <v>1</v>
      </c>
      <c r="E142" s="3">
        <v>8.3333333333333329E-2</v>
      </c>
      <c r="F142"/>
    </row>
    <row r="143" spans="1:6">
      <c r="A143" s="2" t="s">
        <v>117</v>
      </c>
      <c r="B143">
        <v>88</v>
      </c>
      <c r="C143">
        <v>69</v>
      </c>
      <c r="D143">
        <v>19</v>
      </c>
      <c r="E143" s="3">
        <v>0.21590909090909091</v>
      </c>
      <c r="F143"/>
    </row>
    <row r="144" spans="1:6">
      <c r="A144" s="2" t="s">
        <v>118</v>
      </c>
      <c r="B144">
        <v>20</v>
      </c>
      <c r="C144">
        <v>16</v>
      </c>
      <c r="D144">
        <v>4</v>
      </c>
      <c r="E144" s="3">
        <v>0.2</v>
      </c>
      <c r="F144"/>
    </row>
    <row r="145" spans="1:6">
      <c r="A145" s="2" t="s">
        <v>119</v>
      </c>
      <c r="B145">
        <v>129</v>
      </c>
      <c r="C145">
        <v>129</v>
      </c>
      <c r="D145">
        <v>0</v>
      </c>
      <c r="E145" s="3">
        <v>0</v>
      </c>
      <c r="F145"/>
    </row>
    <row r="146" spans="1:6">
      <c r="A146" s="2" t="s">
        <v>120</v>
      </c>
      <c r="B146">
        <v>20</v>
      </c>
      <c r="C146">
        <v>20</v>
      </c>
      <c r="D146">
        <v>0</v>
      </c>
      <c r="E146" s="3">
        <v>0</v>
      </c>
      <c r="F146"/>
    </row>
    <row r="147" spans="1:6">
      <c r="A147" s="2" t="s">
        <v>121</v>
      </c>
      <c r="B147">
        <v>44</v>
      </c>
      <c r="C147">
        <v>38</v>
      </c>
      <c r="D147">
        <v>6</v>
      </c>
      <c r="E147" s="3">
        <v>0.13636363636363635</v>
      </c>
      <c r="F147"/>
    </row>
    <row r="148" spans="1:6">
      <c r="A148" s="2" t="s">
        <v>122</v>
      </c>
      <c r="B148">
        <v>234</v>
      </c>
      <c r="C148">
        <v>207</v>
      </c>
      <c r="D148">
        <v>27</v>
      </c>
      <c r="E148" s="3">
        <v>0.11538461538461539</v>
      </c>
      <c r="F148"/>
    </row>
    <row r="149" spans="1:6">
      <c r="A149" s="2" t="s">
        <v>123</v>
      </c>
      <c r="B149">
        <v>169</v>
      </c>
      <c r="C149">
        <v>145</v>
      </c>
      <c r="D149">
        <v>24</v>
      </c>
      <c r="E149" s="3">
        <v>0.14201183431952663</v>
      </c>
      <c r="F149"/>
    </row>
    <row r="150" spans="1:6">
      <c r="A150" s="2" t="s">
        <v>124</v>
      </c>
      <c r="B150">
        <v>122</v>
      </c>
      <c r="C150">
        <v>114</v>
      </c>
      <c r="D150">
        <v>8</v>
      </c>
      <c r="E150" s="3">
        <v>6.5573770491803282E-2</v>
      </c>
      <c r="F150"/>
    </row>
    <row r="151" spans="1:6">
      <c r="A151" s="2" t="s">
        <v>125</v>
      </c>
      <c r="B151">
        <v>25</v>
      </c>
      <c r="C151">
        <v>21</v>
      </c>
      <c r="D151">
        <v>4</v>
      </c>
      <c r="E151" s="3">
        <v>0.16</v>
      </c>
      <c r="F151"/>
    </row>
    <row r="152" spans="1:6">
      <c r="A152" s="2" t="s">
        <v>126</v>
      </c>
      <c r="B152">
        <v>11</v>
      </c>
      <c r="C152">
        <v>11</v>
      </c>
      <c r="D152">
        <v>0</v>
      </c>
      <c r="E152" s="3">
        <v>0</v>
      </c>
      <c r="F152"/>
    </row>
    <row r="153" spans="1:6">
      <c r="A153" s="2" t="s">
        <v>127</v>
      </c>
      <c r="B153">
        <v>22</v>
      </c>
      <c r="C153">
        <v>16</v>
      </c>
      <c r="D153">
        <v>6</v>
      </c>
      <c r="E153" s="3">
        <v>0.27272727272727271</v>
      </c>
      <c r="F153"/>
    </row>
    <row r="154" spans="1:6">
      <c r="A154" s="2" t="s">
        <v>128</v>
      </c>
      <c r="B154">
        <v>34</v>
      </c>
      <c r="C154">
        <v>29</v>
      </c>
      <c r="D154">
        <v>5</v>
      </c>
      <c r="E154" s="3">
        <v>0.14705882352941177</v>
      </c>
      <c r="F154"/>
    </row>
    <row r="155" spans="1:6">
      <c r="A155" s="2" t="s">
        <v>129</v>
      </c>
      <c r="B155">
        <v>15</v>
      </c>
      <c r="C155">
        <v>13</v>
      </c>
      <c r="D155">
        <v>2</v>
      </c>
      <c r="E155" s="3">
        <v>0.13333333333333333</v>
      </c>
      <c r="F155"/>
    </row>
    <row r="156" spans="1:6">
      <c r="A156" s="2" t="s">
        <v>130</v>
      </c>
      <c r="B156">
        <v>32</v>
      </c>
      <c r="C156">
        <v>30</v>
      </c>
      <c r="D156">
        <v>2</v>
      </c>
      <c r="E156" s="3">
        <v>6.25E-2</v>
      </c>
      <c r="F156"/>
    </row>
    <row r="157" spans="1:6">
      <c r="A157" s="2" t="s">
        <v>131</v>
      </c>
      <c r="B157">
        <v>100</v>
      </c>
      <c r="C157">
        <v>85</v>
      </c>
      <c r="D157">
        <v>15</v>
      </c>
      <c r="E157" s="3">
        <v>0.15</v>
      </c>
      <c r="F157"/>
    </row>
    <row r="158" spans="1:6">
      <c r="A158" s="2" t="s">
        <v>132</v>
      </c>
      <c r="B158">
        <v>11</v>
      </c>
      <c r="C158">
        <v>11</v>
      </c>
      <c r="D158">
        <v>0</v>
      </c>
      <c r="E158" s="3">
        <v>0</v>
      </c>
      <c r="F158"/>
    </row>
    <row r="159" spans="1:6">
      <c r="A159" s="2" t="s">
        <v>133</v>
      </c>
      <c r="B159">
        <v>46</v>
      </c>
      <c r="C159">
        <v>23</v>
      </c>
      <c r="D159">
        <v>23</v>
      </c>
      <c r="E159" s="3">
        <v>0.5</v>
      </c>
      <c r="F159"/>
    </row>
    <row r="160" spans="1:6">
      <c r="A160" s="2" t="s">
        <v>134</v>
      </c>
      <c r="B160">
        <v>72</v>
      </c>
      <c r="C160">
        <v>65</v>
      </c>
      <c r="D160">
        <v>7</v>
      </c>
      <c r="E160" s="3">
        <v>9.7222222222222224E-2</v>
      </c>
      <c r="F160"/>
    </row>
    <row r="161" spans="1:6">
      <c r="A161" s="2" t="s">
        <v>135</v>
      </c>
      <c r="B161">
        <v>18</v>
      </c>
      <c r="C161">
        <v>17</v>
      </c>
      <c r="D161">
        <v>1</v>
      </c>
      <c r="E161" s="3">
        <v>5.5555555555555552E-2</v>
      </c>
      <c r="F161"/>
    </row>
    <row r="162" spans="1:6">
      <c r="A162" s="2" t="s">
        <v>136</v>
      </c>
      <c r="B162">
        <v>30</v>
      </c>
      <c r="C162">
        <v>23</v>
      </c>
      <c r="D162">
        <v>7</v>
      </c>
      <c r="E162" s="3">
        <v>0.23333333333333334</v>
      </c>
      <c r="F162"/>
    </row>
    <row r="163" spans="1:6">
      <c r="A163" s="2" t="s">
        <v>137</v>
      </c>
      <c r="B163">
        <v>76</v>
      </c>
      <c r="C163">
        <v>74</v>
      </c>
      <c r="D163">
        <v>2</v>
      </c>
      <c r="E163" s="3">
        <v>2.6315789473684209E-2</v>
      </c>
      <c r="F163"/>
    </row>
    <row r="164" spans="1:6">
      <c r="A164" s="2" t="s">
        <v>138</v>
      </c>
      <c r="B164">
        <v>64</v>
      </c>
      <c r="C164">
        <v>48</v>
      </c>
      <c r="D164">
        <v>16</v>
      </c>
      <c r="E164" s="3">
        <v>0.25</v>
      </c>
      <c r="F164"/>
    </row>
    <row r="165" spans="1:6">
      <c r="A165" s="2" t="s">
        <v>139</v>
      </c>
      <c r="B165">
        <v>68</v>
      </c>
      <c r="C165">
        <v>54</v>
      </c>
      <c r="D165">
        <v>14</v>
      </c>
      <c r="E165" s="3">
        <v>0.20588235294117646</v>
      </c>
      <c r="F165"/>
    </row>
    <row r="166" spans="1:6">
      <c r="A166" s="2" t="s">
        <v>140</v>
      </c>
      <c r="B166">
        <v>17</v>
      </c>
      <c r="C166">
        <v>14</v>
      </c>
      <c r="D166">
        <v>3</v>
      </c>
      <c r="E166" s="3">
        <v>0.17647058823529413</v>
      </c>
      <c r="F166"/>
    </row>
    <row r="167" spans="1:6">
      <c r="A167" s="2" t="s">
        <v>141</v>
      </c>
      <c r="B167">
        <v>93</v>
      </c>
      <c r="C167">
        <v>70</v>
      </c>
      <c r="D167">
        <v>23</v>
      </c>
      <c r="E167" s="3">
        <v>0.24731182795698925</v>
      </c>
      <c r="F167"/>
    </row>
    <row r="168" spans="1:6">
      <c r="A168" s="2" t="s">
        <v>142</v>
      </c>
      <c r="B168">
        <v>76</v>
      </c>
      <c r="C168">
        <v>64</v>
      </c>
      <c r="D168">
        <v>12</v>
      </c>
      <c r="E168" s="3">
        <v>0.15789473684210525</v>
      </c>
      <c r="F168"/>
    </row>
    <row r="169" spans="1:6">
      <c r="A169" s="2" t="s">
        <v>143</v>
      </c>
      <c r="B169">
        <v>15</v>
      </c>
      <c r="C169">
        <v>12</v>
      </c>
      <c r="D169">
        <v>3</v>
      </c>
      <c r="E169" s="3">
        <v>0.2</v>
      </c>
      <c r="F169"/>
    </row>
    <row r="170" spans="1:6">
      <c r="A170" s="2" t="s">
        <v>144</v>
      </c>
      <c r="B170">
        <v>98</v>
      </c>
      <c r="C170">
        <v>68</v>
      </c>
      <c r="D170">
        <v>30</v>
      </c>
      <c r="E170" s="3">
        <v>0.30612244897959184</v>
      </c>
      <c r="F170"/>
    </row>
    <row r="171" spans="1:6">
      <c r="A171" s="2" t="s">
        <v>145</v>
      </c>
      <c r="B171">
        <v>123</v>
      </c>
      <c r="C171">
        <v>102</v>
      </c>
      <c r="D171">
        <v>21</v>
      </c>
      <c r="E171" s="3">
        <v>0.17073170731707318</v>
      </c>
      <c r="F171"/>
    </row>
    <row r="172" spans="1:6">
      <c r="A172" s="2" t="s">
        <v>146</v>
      </c>
      <c r="B172">
        <v>34</v>
      </c>
      <c r="C172">
        <v>30</v>
      </c>
      <c r="D172">
        <v>4</v>
      </c>
      <c r="E172" s="3">
        <v>0.11764705882352941</v>
      </c>
      <c r="F172"/>
    </row>
    <row r="173" spans="1:6">
      <c r="A173" s="2" t="s">
        <v>147</v>
      </c>
      <c r="B173">
        <v>48</v>
      </c>
      <c r="C173">
        <v>42</v>
      </c>
      <c r="D173">
        <v>6</v>
      </c>
      <c r="E173" s="3">
        <v>0.125</v>
      </c>
      <c r="F173"/>
    </row>
    <row r="174" spans="1:6">
      <c r="A174" s="2" t="s">
        <v>148</v>
      </c>
      <c r="B174">
        <v>17</v>
      </c>
      <c r="C174">
        <v>15</v>
      </c>
      <c r="D174">
        <v>2</v>
      </c>
      <c r="E174" s="3">
        <v>0.11764705882352941</v>
      </c>
      <c r="F174"/>
    </row>
    <row r="175" spans="1:6">
      <c r="A175" s="2" t="s">
        <v>149</v>
      </c>
      <c r="B175">
        <v>19</v>
      </c>
      <c r="C175">
        <v>17</v>
      </c>
      <c r="D175">
        <v>2</v>
      </c>
      <c r="E175" s="3">
        <v>0.10526315789473684</v>
      </c>
      <c r="F175"/>
    </row>
    <row r="176" spans="1:6">
      <c r="A176" s="2" t="s">
        <v>150</v>
      </c>
      <c r="B176">
        <v>17</v>
      </c>
      <c r="C176">
        <v>14</v>
      </c>
      <c r="D176">
        <v>3</v>
      </c>
      <c r="E176" s="3">
        <v>0.17647058823529413</v>
      </c>
      <c r="F176"/>
    </row>
    <row r="177" spans="1:6">
      <c r="A177" s="2" t="s">
        <v>151</v>
      </c>
      <c r="B177">
        <v>79</v>
      </c>
      <c r="C177">
        <v>65</v>
      </c>
      <c r="D177">
        <v>14</v>
      </c>
      <c r="E177" s="3">
        <v>0.17721518987341772</v>
      </c>
      <c r="F177"/>
    </row>
    <row r="178" spans="1:6">
      <c r="A178" s="2" t="s">
        <v>152</v>
      </c>
      <c r="B178">
        <v>34</v>
      </c>
      <c r="C178">
        <v>26</v>
      </c>
      <c r="D178">
        <v>8</v>
      </c>
      <c r="E178" s="3">
        <v>0.23529411764705882</v>
      </c>
      <c r="F178"/>
    </row>
    <row r="179" spans="1:6">
      <c r="A179" s="2" t="s">
        <v>153</v>
      </c>
      <c r="B179">
        <v>70</v>
      </c>
      <c r="C179">
        <v>62</v>
      </c>
      <c r="D179">
        <v>8</v>
      </c>
      <c r="E179" s="3">
        <v>0.11428571428571428</v>
      </c>
      <c r="F179"/>
    </row>
    <row r="180" spans="1:6">
      <c r="A180" s="2" t="s">
        <v>154</v>
      </c>
      <c r="B180">
        <v>25</v>
      </c>
      <c r="C180">
        <v>18</v>
      </c>
      <c r="D180">
        <v>7</v>
      </c>
      <c r="E180" s="3">
        <v>0.28000000000000003</v>
      </c>
      <c r="F180"/>
    </row>
    <row r="181" spans="1:6">
      <c r="A181" s="2" t="s">
        <v>155</v>
      </c>
      <c r="B181">
        <v>6</v>
      </c>
      <c r="C181">
        <v>6</v>
      </c>
      <c r="D181">
        <v>0</v>
      </c>
      <c r="E181" s="3">
        <v>0</v>
      </c>
      <c r="F181"/>
    </row>
    <row r="182" spans="1:6">
      <c r="A182" s="2" t="s">
        <v>156</v>
      </c>
      <c r="B182">
        <v>23</v>
      </c>
      <c r="C182">
        <v>15</v>
      </c>
      <c r="D182">
        <v>8</v>
      </c>
      <c r="E182" s="3">
        <v>0.34782608695652173</v>
      </c>
      <c r="F182"/>
    </row>
    <row r="183" spans="1:6">
      <c r="A183" s="2" t="s">
        <v>157</v>
      </c>
      <c r="B183">
        <v>45</v>
      </c>
      <c r="C183">
        <v>40</v>
      </c>
      <c r="D183">
        <v>5</v>
      </c>
      <c r="E183" s="3">
        <v>0.1111111111111111</v>
      </c>
      <c r="F183"/>
    </row>
    <row r="184" spans="1:6">
      <c r="A184" s="2" t="s">
        <v>158</v>
      </c>
      <c r="B184">
        <v>57</v>
      </c>
      <c r="C184">
        <v>50</v>
      </c>
      <c r="D184">
        <v>7</v>
      </c>
      <c r="E184" s="3">
        <v>0.12280701754385964</v>
      </c>
      <c r="F184"/>
    </row>
    <row r="185" spans="1:6">
      <c r="A185" s="2" t="s">
        <v>159</v>
      </c>
      <c r="B185">
        <v>13</v>
      </c>
      <c r="C185">
        <v>8</v>
      </c>
      <c r="D185">
        <v>5</v>
      </c>
      <c r="E185" s="3">
        <v>0.38461538461538464</v>
      </c>
      <c r="F185"/>
    </row>
    <row r="186" spans="1:6">
      <c r="A186" s="2" t="s">
        <v>160</v>
      </c>
      <c r="B186">
        <v>108</v>
      </c>
      <c r="C186">
        <v>95</v>
      </c>
      <c r="D186">
        <v>13</v>
      </c>
      <c r="E186" s="3">
        <v>0.12037037037037036</v>
      </c>
      <c r="F186"/>
    </row>
    <row r="187" spans="1:6">
      <c r="A187" s="2" t="s">
        <v>161</v>
      </c>
      <c r="B187">
        <v>52</v>
      </c>
      <c r="C187">
        <v>22</v>
      </c>
      <c r="D187">
        <v>30</v>
      </c>
      <c r="E187" s="3">
        <v>0.57692307692307687</v>
      </c>
      <c r="F187"/>
    </row>
    <row r="188" spans="1:6">
      <c r="A188" s="2" t="s">
        <v>162</v>
      </c>
      <c r="B188">
        <v>97</v>
      </c>
      <c r="C188">
        <v>27</v>
      </c>
      <c r="D188">
        <v>70</v>
      </c>
      <c r="E188" s="3">
        <v>0.72164948453608246</v>
      </c>
      <c r="F188"/>
    </row>
    <row r="189" spans="1:6">
      <c r="A189" s="2" t="s">
        <v>163</v>
      </c>
      <c r="B189">
        <v>96</v>
      </c>
      <c r="C189">
        <v>80</v>
      </c>
      <c r="D189">
        <v>16</v>
      </c>
      <c r="E189" s="3">
        <v>0.16666666666666666</v>
      </c>
      <c r="F189"/>
    </row>
    <row r="190" spans="1:6">
      <c r="A190" s="2" t="s">
        <v>164</v>
      </c>
      <c r="B190">
        <v>87</v>
      </c>
      <c r="C190">
        <v>77</v>
      </c>
      <c r="D190">
        <v>10</v>
      </c>
      <c r="E190" s="3">
        <v>0.11494252873563218</v>
      </c>
      <c r="F190"/>
    </row>
    <row r="191" spans="1:6">
      <c r="A191" s="2" t="s">
        <v>165</v>
      </c>
      <c r="B191">
        <v>40</v>
      </c>
      <c r="C191">
        <v>31</v>
      </c>
      <c r="D191">
        <v>9</v>
      </c>
      <c r="E191" s="3">
        <v>0.22500000000000001</v>
      </c>
      <c r="F191"/>
    </row>
    <row r="192" spans="1:6">
      <c r="A192" s="2" t="s">
        <v>166</v>
      </c>
      <c r="B192">
        <v>31</v>
      </c>
      <c r="C192">
        <v>4</v>
      </c>
      <c r="D192">
        <v>27</v>
      </c>
      <c r="E192" s="3">
        <v>0.87096774193548387</v>
      </c>
      <c r="F192"/>
    </row>
    <row r="193" spans="1:6">
      <c r="A193" s="2" t="s">
        <v>167</v>
      </c>
      <c r="B193">
        <v>26</v>
      </c>
      <c r="C193">
        <v>17</v>
      </c>
      <c r="D193">
        <v>9</v>
      </c>
      <c r="E193" s="3">
        <v>0.34615384615384615</v>
      </c>
      <c r="F193"/>
    </row>
    <row r="194" spans="1:6">
      <c r="A194" s="2" t="s">
        <v>168</v>
      </c>
      <c r="B194">
        <v>34</v>
      </c>
      <c r="C194">
        <v>32</v>
      </c>
      <c r="D194">
        <v>2</v>
      </c>
      <c r="E194" s="3">
        <v>5.8823529411764705E-2</v>
      </c>
      <c r="F194"/>
    </row>
    <row r="195" spans="1:6">
      <c r="A195" s="2" t="s">
        <v>169</v>
      </c>
      <c r="B195">
        <v>87</v>
      </c>
      <c r="C195">
        <v>79</v>
      </c>
      <c r="D195">
        <v>8</v>
      </c>
      <c r="E195" s="3">
        <v>9.1954022988505746E-2</v>
      </c>
      <c r="F195"/>
    </row>
    <row r="196" spans="1:6">
      <c r="A196" s="2" t="s">
        <v>170</v>
      </c>
      <c r="B196">
        <v>15</v>
      </c>
      <c r="C196">
        <v>11</v>
      </c>
      <c r="D196">
        <v>4</v>
      </c>
      <c r="E196" s="3">
        <v>0.26666666666666666</v>
      </c>
      <c r="F196"/>
    </row>
    <row r="197" spans="1:6">
      <c r="A197" s="2" t="s">
        <v>171</v>
      </c>
      <c r="B197">
        <v>206</v>
      </c>
      <c r="C197">
        <v>166</v>
      </c>
      <c r="D197">
        <v>40</v>
      </c>
      <c r="E197" s="3">
        <v>0.1941747572815534</v>
      </c>
      <c r="F197"/>
    </row>
    <row r="198" spans="1:6">
      <c r="A198" s="2" t="s">
        <v>172</v>
      </c>
      <c r="B198">
        <v>23</v>
      </c>
      <c r="C198">
        <v>16</v>
      </c>
      <c r="D198">
        <v>7</v>
      </c>
      <c r="E198" s="3">
        <v>0.30434782608695654</v>
      </c>
      <c r="F198"/>
    </row>
    <row r="199" spans="1:6">
      <c r="A199" s="2" t="s">
        <v>173</v>
      </c>
      <c r="B199">
        <v>62</v>
      </c>
      <c r="C199">
        <v>48</v>
      </c>
      <c r="D199">
        <v>14</v>
      </c>
      <c r="E199" s="3">
        <v>0.22580645161290322</v>
      </c>
      <c r="F199"/>
    </row>
    <row r="200" spans="1:6">
      <c r="A200" s="2" t="s">
        <v>174</v>
      </c>
      <c r="B200">
        <v>181</v>
      </c>
      <c r="C200">
        <v>180</v>
      </c>
      <c r="D200">
        <v>1</v>
      </c>
      <c r="E200" s="3">
        <v>5.5248618784530384E-3</v>
      </c>
      <c r="F200"/>
    </row>
    <row r="201" spans="1:6">
      <c r="A201" s="2" t="s">
        <v>175</v>
      </c>
      <c r="B201">
        <v>95</v>
      </c>
      <c r="C201">
        <v>49</v>
      </c>
      <c r="D201">
        <v>46</v>
      </c>
      <c r="E201" s="3">
        <v>0.48421052631578948</v>
      </c>
      <c r="F201"/>
    </row>
    <row r="202" spans="1:6">
      <c r="A202" s="2" t="s">
        <v>176</v>
      </c>
      <c r="B202">
        <v>50</v>
      </c>
      <c r="C202">
        <v>48</v>
      </c>
      <c r="D202">
        <v>2</v>
      </c>
      <c r="E202" s="3">
        <v>0.04</v>
      </c>
      <c r="F202"/>
    </row>
    <row r="203" spans="1:6">
      <c r="A203" s="2" t="s">
        <v>177</v>
      </c>
      <c r="B203">
        <v>40</v>
      </c>
      <c r="C203">
        <v>33</v>
      </c>
      <c r="D203">
        <v>7</v>
      </c>
      <c r="E203" s="3">
        <v>0.17499999999999999</v>
      </c>
      <c r="F203"/>
    </row>
    <row r="204" spans="1:6">
      <c r="A204" s="2" t="s">
        <v>178</v>
      </c>
      <c r="B204">
        <v>36</v>
      </c>
      <c r="C204">
        <v>28</v>
      </c>
      <c r="D204">
        <v>8</v>
      </c>
      <c r="E204" s="3">
        <v>0.22222222222222221</v>
      </c>
      <c r="F204"/>
    </row>
    <row r="205" spans="1:6">
      <c r="A205" s="2" t="s">
        <v>179</v>
      </c>
      <c r="B205">
        <v>14</v>
      </c>
      <c r="C205">
        <v>9</v>
      </c>
      <c r="D205">
        <v>5</v>
      </c>
      <c r="E205" s="3">
        <v>0.35714285714285715</v>
      </c>
      <c r="F205"/>
    </row>
    <row r="206" spans="1:6">
      <c r="A206" s="2" t="s">
        <v>180</v>
      </c>
      <c r="B206">
        <v>21</v>
      </c>
      <c r="C206">
        <v>16</v>
      </c>
      <c r="D206">
        <v>5</v>
      </c>
      <c r="E206" s="3">
        <v>0.23809523809523808</v>
      </c>
      <c r="F206"/>
    </row>
    <row r="207" spans="1:6">
      <c r="A207" s="2" t="s">
        <v>181</v>
      </c>
      <c r="B207">
        <v>80</v>
      </c>
      <c r="C207">
        <v>72</v>
      </c>
      <c r="D207">
        <v>8</v>
      </c>
      <c r="E207" s="3">
        <v>0.1</v>
      </c>
      <c r="F207"/>
    </row>
    <row r="208" spans="1:6">
      <c r="A208" s="2" t="s">
        <v>182</v>
      </c>
      <c r="B208">
        <v>141</v>
      </c>
      <c r="C208">
        <v>128</v>
      </c>
      <c r="D208">
        <v>13</v>
      </c>
      <c r="E208" s="3">
        <v>9.2198581560283682E-2</v>
      </c>
      <c r="F208"/>
    </row>
    <row r="209" spans="1:6">
      <c r="A209" s="2" t="s">
        <v>183</v>
      </c>
      <c r="B209">
        <v>64</v>
      </c>
      <c r="C209">
        <v>57</v>
      </c>
      <c r="D209">
        <v>7</v>
      </c>
      <c r="E209" s="3">
        <v>0.109375</v>
      </c>
      <c r="F209"/>
    </row>
    <row r="210" spans="1:6">
      <c r="A210" s="2" t="s">
        <v>184</v>
      </c>
      <c r="B210">
        <v>108</v>
      </c>
      <c r="C210">
        <v>107</v>
      </c>
      <c r="D210">
        <v>1</v>
      </c>
      <c r="E210" s="3">
        <v>9.2592592592592587E-3</v>
      </c>
      <c r="F210"/>
    </row>
    <row r="211" spans="1:6">
      <c r="A211" s="2" t="s">
        <v>185</v>
      </c>
      <c r="B211">
        <v>34</v>
      </c>
      <c r="C211">
        <v>31</v>
      </c>
      <c r="D211">
        <v>3</v>
      </c>
      <c r="E211" s="3">
        <v>8.8235294117647065E-2</v>
      </c>
      <c r="F211"/>
    </row>
    <row r="212" spans="1:6">
      <c r="A212" s="2" t="s">
        <v>186</v>
      </c>
      <c r="B212">
        <v>32</v>
      </c>
      <c r="C212">
        <v>27</v>
      </c>
      <c r="D212">
        <v>5</v>
      </c>
      <c r="E212" s="3">
        <v>0.15625</v>
      </c>
      <c r="F212"/>
    </row>
    <row r="213" spans="1:6">
      <c r="A213" s="2" t="s">
        <v>187</v>
      </c>
      <c r="B213">
        <v>9</v>
      </c>
      <c r="C213">
        <v>8</v>
      </c>
      <c r="D213">
        <v>1</v>
      </c>
      <c r="E213" s="3">
        <v>0.1111111111111111</v>
      </c>
      <c r="F213"/>
    </row>
    <row r="214" spans="1:6">
      <c r="A214" s="2" t="s">
        <v>188</v>
      </c>
      <c r="B214">
        <v>13</v>
      </c>
      <c r="C214">
        <v>10</v>
      </c>
      <c r="D214">
        <v>3</v>
      </c>
      <c r="E214" s="3">
        <v>0.23076923076923078</v>
      </c>
      <c r="F214"/>
    </row>
    <row r="215" spans="1:6">
      <c r="A215" s="2" t="s">
        <v>189</v>
      </c>
      <c r="B215">
        <v>10</v>
      </c>
      <c r="C215">
        <v>10</v>
      </c>
      <c r="D215">
        <v>0</v>
      </c>
      <c r="E215" s="3">
        <v>0</v>
      </c>
      <c r="F215"/>
    </row>
    <row r="216" spans="1:6">
      <c r="A216" s="2" t="s">
        <v>190</v>
      </c>
      <c r="B216">
        <v>31</v>
      </c>
      <c r="C216">
        <v>26</v>
      </c>
      <c r="D216">
        <v>5</v>
      </c>
      <c r="E216" s="3">
        <v>0.16129032258064516</v>
      </c>
      <c r="F216"/>
    </row>
    <row r="217" spans="1:6">
      <c r="A217" s="2" t="s">
        <v>191</v>
      </c>
      <c r="B217">
        <v>22</v>
      </c>
      <c r="C217">
        <v>21</v>
      </c>
      <c r="D217">
        <v>1</v>
      </c>
      <c r="E217" s="3">
        <v>4.5454545454545456E-2</v>
      </c>
      <c r="F217"/>
    </row>
    <row r="218" spans="1:6">
      <c r="A218" s="2" t="s">
        <v>192</v>
      </c>
      <c r="B218">
        <v>60</v>
      </c>
      <c r="C218">
        <v>32</v>
      </c>
      <c r="D218">
        <v>28</v>
      </c>
      <c r="E218" s="3">
        <v>0.46666666666666667</v>
      </c>
      <c r="F218"/>
    </row>
    <row r="219" spans="1:6">
      <c r="A219" s="2" t="s">
        <v>193</v>
      </c>
      <c r="B219">
        <v>9</v>
      </c>
      <c r="C219">
        <v>9</v>
      </c>
      <c r="D219">
        <v>0</v>
      </c>
      <c r="E219" s="3">
        <v>0</v>
      </c>
      <c r="F219"/>
    </row>
    <row r="220" spans="1:6">
      <c r="A220" s="2" t="s">
        <v>194</v>
      </c>
      <c r="B220">
        <v>9</v>
      </c>
      <c r="C220">
        <v>1</v>
      </c>
      <c r="D220">
        <v>8</v>
      </c>
      <c r="E220" s="3">
        <v>0.88888888888888884</v>
      </c>
      <c r="F220"/>
    </row>
    <row r="221" spans="1:6">
      <c r="A221" s="2" t="s">
        <v>195</v>
      </c>
      <c r="B221">
        <v>8</v>
      </c>
      <c r="C221">
        <v>2</v>
      </c>
      <c r="D221">
        <v>6</v>
      </c>
      <c r="E221" s="3">
        <v>0.75</v>
      </c>
      <c r="F221"/>
    </row>
    <row r="222" spans="1:6">
      <c r="A222" s="2" t="s">
        <v>196</v>
      </c>
      <c r="B222">
        <v>13</v>
      </c>
      <c r="C222">
        <v>5</v>
      </c>
      <c r="D222">
        <v>8</v>
      </c>
      <c r="E222" s="3">
        <v>0.61538461538461542</v>
      </c>
      <c r="F222"/>
    </row>
    <row r="223" spans="1:6">
      <c r="A223" s="2" t="s">
        <v>197</v>
      </c>
      <c r="B223">
        <v>18</v>
      </c>
      <c r="C223">
        <v>12</v>
      </c>
      <c r="D223">
        <v>6</v>
      </c>
      <c r="E223" s="3">
        <v>0.33333333333333331</v>
      </c>
      <c r="F223"/>
    </row>
    <row r="224" spans="1:6">
      <c r="A224" s="2" t="s">
        <v>198</v>
      </c>
      <c r="B224">
        <v>7</v>
      </c>
      <c r="C224">
        <v>4</v>
      </c>
      <c r="D224">
        <v>3</v>
      </c>
      <c r="E224" s="3">
        <v>0.42857142857142855</v>
      </c>
      <c r="F224"/>
    </row>
    <row r="225" spans="1:6">
      <c r="A225" s="2" t="s">
        <v>199</v>
      </c>
      <c r="B225">
        <v>38</v>
      </c>
      <c r="C225">
        <v>30</v>
      </c>
      <c r="D225">
        <v>8</v>
      </c>
      <c r="E225" s="3">
        <v>0.21052631578947367</v>
      </c>
      <c r="F225"/>
    </row>
    <row r="226" spans="1:6">
      <c r="A226" s="2" t="s">
        <v>200</v>
      </c>
      <c r="B226">
        <v>86</v>
      </c>
      <c r="C226">
        <v>41</v>
      </c>
      <c r="D226">
        <v>45</v>
      </c>
      <c r="E226" s="3">
        <v>0.52325581395348841</v>
      </c>
      <c r="F226"/>
    </row>
    <row r="227" spans="1:6">
      <c r="A227" s="2" t="s">
        <v>201</v>
      </c>
      <c r="B227">
        <v>8</v>
      </c>
      <c r="C227">
        <v>8</v>
      </c>
      <c r="D227">
        <v>0</v>
      </c>
      <c r="E227" s="3">
        <v>0</v>
      </c>
      <c r="F227"/>
    </row>
    <row r="228" spans="1:6">
      <c r="A228" s="2" t="s">
        <v>202</v>
      </c>
      <c r="B228">
        <v>83</v>
      </c>
      <c r="C228">
        <v>75</v>
      </c>
      <c r="D228">
        <v>8</v>
      </c>
      <c r="E228" s="3">
        <v>9.6385542168674704E-2</v>
      </c>
      <c r="F228"/>
    </row>
    <row r="229" spans="1:6">
      <c r="A229" s="2" t="s">
        <v>203</v>
      </c>
      <c r="B229">
        <v>13</v>
      </c>
      <c r="C229">
        <v>11</v>
      </c>
      <c r="D229">
        <v>2</v>
      </c>
      <c r="E229" s="3">
        <v>0.15384615384615385</v>
      </c>
      <c r="F229"/>
    </row>
    <row r="230" spans="1:6">
      <c r="A230" s="2" t="s">
        <v>204</v>
      </c>
      <c r="B230">
        <v>133</v>
      </c>
      <c r="C230">
        <v>123</v>
      </c>
      <c r="D230">
        <v>10</v>
      </c>
      <c r="E230" s="3">
        <v>7.5187969924812026E-2</v>
      </c>
      <c r="F230"/>
    </row>
    <row r="231" spans="1:6">
      <c r="A231" s="2" t="s">
        <v>205</v>
      </c>
      <c r="B231">
        <v>74</v>
      </c>
      <c r="C231">
        <v>67</v>
      </c>
      <c r="D231">
        <v>7</v>
      </c>
      <c r="E231" s="3">
        <v>9.45945945945946E-2</v>
      </c>
      <c r="F231"/>
    </row>
    <row r="232" spans="1:6">
      <c r="A232" s="2" t="s">
        <v>206</v>
      </c>
      <c r="B232">
        <v>24</v>
      </c>
      <c r="C232">
        <v>19</v>
      </c>
      <c r="D232">
        <v>5</v>
      </c>
      <c r="E232" s="3">
        <v>0.20833333333333334</v>
      </c>
      <c r="F232"/>
    </row>
    <row r="233" spans="1:6">
      <c r="A233" s="2" t="s">
        <v>207</v>
      </c>
      <c r="B233">
        <v>14</v>
      </c>
      <c r="C233">
        <v>13</v>
      </c>
      <c r="D233">
        <v>1</v>
      </c>
      <c r="E233" s="3">
        <v>7.1428571428571425E-2</v>
      </c>
      <c r="F233"/>
    </row>
    <row r="234" spans="1:6">
      <c r="A234" s="2" t="s">
        <v>208</v>
      </c>
      <c r="B234">
        <v>91</v>
      </c>
      <c r="C234">
        <v>30</v>
      </c>
      <c r="D234">
        <v>61</v>
      </c>
      <c r="E234" s="3">
        <v>0.67032967032967028</v>
      </c>
      <c r="F234"/>
    </row>
    <row r="235" spans="1:6">
      <c r="A235" s="2" t="s">
        <v>209</v>
      </c>
      <c r="B235">
        <v>194</v>
      </c>
      <c r="C235">
        <v>179</v>
      </c>
      <c r="D235">
        <v>15</v>
      </c>
      <c r="E235" s="3">
        <v>7.7319587628865982E-2</v>
      </c>
      <c r="F235"/>
    </row>
    <row r="236" spans="1:6">
      <c r="A236" s="2" t="s">
        <v>210</v>
      </c>
      <c r="B236">
        <v>13</v>
      </c>
      <c r="C236">
        <v>13</v>
      </c>
      <c r="D236">
        <v>0</v>
      </c>
      <c r="E236" s="3">
        <v>0</v>
      </c>
      <c r="F236"/>
    </row>
    <row r="237" spans="1:6">
      <c r="A237" s="2" t="s">
        <v>211</v>
      </c>
      <c r="B237">
        <v>20</v>
      </c>
      <c r="C237">
        <v>16</v>
      </c>
      <c r="D237">
        <v>4</v>
      </c>
      <c r="E237" s="3">
        <v>0.2</v>
      </c>
      <c r="F237"/>
    </row>
    <row r="238" spans="1:6">
      <c r="A238" s="2" t="s">
        <v>212</v>
      </c>
      <c r="B238">
        <v>45</v>
      </c>
      <c r="C238">
        <v>14</v>
      </c>
      <c r="D238">
        <v>31</v>
      </c>
      <c r="E238" s="3">
        <v>0.68888888888888888</v>
      </c>
      <c r="F238"/>
    </row>
    <row r="239" spans="1:6">
      <c r="A239" s="2" t="s">
        <v>213</v>
      </c>
      <c r="B239">
        <v>14</v>
      </c>
      <c r="C239">
        <v>12</v>
      </c>
      <c r="D239">
        <v>2</v>
      </c>
      <c r="E239" s="3">
        <v>0.14285714285714285</v>
      </c>
      <c r="F239"/>
    </row>
    <row r="240" spans="1:6">
      <c r="A240" s="2" t="s">
        <v>214</v>
      </c>
      <c r="B240">
        <v>96</v>
      </c>
      <c r="C240">
        <v>78</v>
      </c>
      <c r="D240">
        <v>18</v>
      </c>
      <c r="E240" s="3">
        <v>0.1875</v>
      </c>
      <c r="F240"/>
    </row>
    <row r="241" spans="1:6">
      <c r="A241" s="2" t="s">
        <v>215</v>
      </c>
      <c r="B241">
        <v>130</v>
      </c>
      <c r="C241">
        <v>124</v>
      </c>
      <c r="D241">
        <v>6</v>
      </c>
      <c r="E241" s="3">
        <v>4.6153846153846156E-2</v>
      </c>
      <c r="F241"/>
    </row>
    <row r="242" spans="1:6">
      <c r="A242" s="2" t="s">
        <v>216</v>
      </c>
      <c r="B242">
        <v>65</v>
      </c>
      <c r="C242">
        <v>58</v>
      </c>
      <c r="D242">
        <v>7</v>
      </c>
      <c r="E242" s="3">
        <v>0.1076923076923077</v>
      </c>
      <c r="F242"/>
    </row>
    <row r="243" spans="1:6">
      <c r="A243" s="2" t="s">
        <v>217</v>
      </c>
      <c r="B243">
        <v>128</v>
      </c>
      <c r="C243">
        <v>112</v>
      </c>
      <c r="D243">
        <v>16</v>
      </c>
      <c r="E243" s="3">
        <v>0.125</v>
      </c>
      <c r="F243"/>
    </row>
    <row r="244" spans="1:6">
      <c r="A244" s="2" t="s">
        <v>218</v>
      </c>
      <c r="B244">
        <v>59</v>
      </c>
      <c r="C244">
        <v>41</v>
      </c>
      <c r="D244">
        <v>18</v>
      </c>
      <c r="E244" s="3">
        <v>0.30508474576271188</v>
      </c>
      <c r="F244"/>
    </row>
    <row r="245" spans="1:6">
      <c r="A245" s="2" t="s">
        <v>219</v>
      </c>
      <c r="B245">
        <v>63</v>
      </c>
      <c r="C245">
        <v>55</v>
      </c>
      <c r="D245">
        <v>8</v>
      </c>
      <c r="E245" s="3">
        <v>0.12698412698412698</v>
      </c>
      <c r="F245"/>
    </row>
    <row r="246" spans="1:6">
      <c r="A246" s="2" t="s">
        <v>220</v>
      </c>
      <c r="B246">
        <v>36</v>
      </c>
      <c r="C246">
        <v>28</v>
      </c>
      <c r="D246">
        <v>8</v>
      </c>
      <c r="E246" s="3">
        <v>0.22222222222222221</v>
      </c>
      <c r="F246"/>
    </row>
    <row r="247" spans="1:6">
      <c r="A247" s="2" t="s">
        <v>221</v>
      </c>
      <c r="B247">
        <v>7</v>
      </c>
      <c r="C247">
        <v>7</v>
      </c>
      <c r="D247">
        <v>0</v>
      </c>
      <c r="E247" s="3">
        <v>0</v>
      </c>
      <c r="F247"/>
    </row>
    <row r="248" spans="1:6">
      <c r="A248" s="2" t="s">
        <v>222</v>
      </c>
      <c r="B248">
        <v>95</v>
      </c>
      <c r="C248">
        <v>77</v>
      </c>
      <c r="D248">
        <v>18</v>
      </c>
      <c r="E248" s="3">
        <v>0.18947368421052632</v>
      </c>
      <c r="F248"/>
    </row>
    <row r="249" spans="1:6">
      <c r="A249" s="2" t="s">
        <v>223</v>
      </c>
      <c r="B249">
        <v>43</v>
      </c>
      <c r="C249">
        <v>28</v>
      </c>
      <c r="D249">
        <v>15</v>
      </c>
      <c r="E249" s="3">
        <v>0.34883720930232559</v>
      </c>
      <c r="F249"/>
    </row>
    <row r="250" spans="1:6">
      <c r="A250" s="2" t="s">
        <v>224</v>
      </c>
      <c r="B250">
        <v>38</v>
      </c>
      <c r="C250">
        <v>37</v>
      </c>
      <c r="D250">
        <v>1</v>
      </c>
      <c r="E250" s="3">
        <v>2.6315789473684209E-2</v>
      </c>
      <c r="F250"/>
    </row>
    <row r="251" spans="1:6">
      <c r="A251" s="2" t="s">
        <v>225</v>
      </c>
      <c r="B251">
        <v>123</v>
      </c>
      <c r="C251">
        <v>44</v>
      </c>
      <c r="D251">
        <v>79</v>
      </c>
      <c r="E251" s="3">
        <v>0.64227642276422769</v>
      </c>
      <c r="F251"/>
    </row>
    <row r="252" spans="1:6">
      <c r="A252" s="2" t="s">
        <v>226</v>
      </c>
      <c r="B252">
        <v>45</v>
      </c>
      <c r="C252">
        <v>18</v>
      </c>
      <c r="D252">
        <v>27</v>
      </c>
      <c r="E252" s="3">
        <v>0.6</v>
      </c>
      <c r="F252"/>
    </row>
    <row r="253" spans="1:6">
      <c r="A253" s="2" t="s">
        <v>227</v>
      </c>
      <c r="B253">
        <v>38</v>
      </c>
      <c r="C253">
        <v>33</v>
      </c>
      <c r="D253">
        <v>5</v>
      </c>
      <c r="E253" s="3">
        <v>0.13157894736842105</v>
      </c>
      <c r="F253"/>
    </row>
    <row r="254" spans="1:6">
      <c r="A254" s="2" t="s">
        <v>228</v>
      </c>
      <c r="B254">
        <v>47</v>
      </c>
      <c r="C254">
        <v>42</v>
      </c>
      <c r="D254">
        <v>5</v>
      </c>
      <c r="E254" s="3">
        <v>0.10638297872340426</v>
      </c>
      <c r="F254"/>
    </row>
    <row r="255" spans="1:6">
      <c r="A255" s="2" t="s">
        <v>229</v>
      </c>
      <c r="B255">
        <v>15</v>
      </c>
      <c r="C255">
        <v>2</v>
      </c>
      <c r="D255">
        <v>13</v>
      </c>
      <c r="E255" s="3">
        <v>0.8666666666666667</v>
      </c>
      <c r="F255"/>
    </row>
    <row r="256" spans="1:6">
      <c r="A256" s="2" t="s">
        <v>230</v>
      </c>
      <c r="B256">
        <v>117</v>
      </c>
      <c r="C256">
        <v>85</v>
      </c>
      <c r="D256">
        <v>32</v>
      </c>
      <c r="E256" s="3">
        <v>0.27350427350427353</v>
      </c>
      <c r="F256"/>
    </row>
    <row r="257" spans="1:6">
      <c r="A257" s="2" t="s">
        <v>231</v>
      </c>
      <c r="B257">
        <v>36</v>
      </c>
      <c r="C257">
        <v>26</v>
      </c>
      <c r="D257">
        <v>10</v>
      </c>
      <c r="E257" s="3">
        <v>0.27777777777777779</v>
      </c>
      <c r="F257"/>
    </row>
    <row r="258" spans="1:6">
      <c r="A258" s="2" t="s">
        <v>232</v>
      </c>
      <c r="B258">
        <v>107</v>
      </c>
      <c r="C258">
        <v>98</v>
      </c>
      <c r="D258">
        <v>9</v>
      </c>
      <c r="E258" s="3">
        <v>8.4112149532710276E-2</v>
      </c>
      <c r="F258"/>
    </row>
    <row r="259" spans="1:6">
      <c r="A259" s="2" t="s">
        <v>233</v>
      </c>
      <c r="B259">
        <v>21</v>
      </c>
      <c r="C259">
        <v>21</v>
      </c>
      <c r="D259">
        <v>0</v>
      </c>
      <c r="E259" s="3">
        <v>0</v>
      </c>
      <c r="F259"/>
    </row>
    <row r="260" spans="1:6">
      <c r="A260" s="2" t="s">
        <v>234</v>
      </c>
      <c r="B260">
        <v>34</v>
      </c>
      <c r="C260">
        <v>26</v>
      </c>
      <c r="D260">
        <v>8</v>
      </c>
      <c r="E260" s="3">
        <v>0.23529411764705882</v>
      </c>
      <c r="F260"/>
    </row>
    <row r="261" spans="1:6">
      <c r="A261" s="2" t="s">
        <v>235</v>
      </c>
      <c r="B261">
        <v>30</v>
      </c>
      <c r="C261">
        <v>26</v>
      </c>
      <c r="D261">
        <v>4</v>
      </c>
      <c r="E261" s="3">
        <v>0.13333333333333333</v>
      </c>
      <c r="F261"/>
    </row>
    <row r="262" spans="1:6">
      <c r="A262" s="2" t="s">
        <v>236</v>
      </c>
      <c r="B262">
        <v>25</v>
      </c>
      <c r="C262">
        <v>18</v>
      </c>
      <c r="D262">
        <v>7</v>
      </c>
      <c r="E262" s="3">
        <v>0.28000000000000003</v>
      </c>
      <c r="F262"/>
    </row>
    <row r="263" spans="1:6">
      <c r="A263" s="2" t="s">
        <v>237</v>
      </c>
      <c r="B263">
        <v>38</v>
      </c>
      <c r="C263">
        <v>36</v>
      </c>
      <c r="D263">
        <v>2</v>
      </c>
      <c r="E263" s="3">
        <v>5.2631578947368418E-2</v>
      </c>
      <c r="F263"/>
    </row>
    <row r="264" spans="1:6">
      <c r="A264" s="2" t="s">
        <v>238</v>
      </c>
      <c r="B264">
        <v>27</v>
      </c>
      <c r="C264">
        <v>18</v>
      </c>
      <c r="D264">
        <v>9</v>
      </c>
      <c r="E264" s="3">
        <v>0.33333333333333331</v>
      </c>
      <c r="F264"/>
    </row>
    <row r="265" spans="1:6">
      <c r="A265" s="2" t="s">
        <v>239</v>
      </c>
      <c r="B265">
        <v>35</v>
      </c>
      <c r="C265">
        <v>31</v>
      </c>
      <c r="D265">
        <v>4</v>
      </c>
      <c r="E265" s="3">
        <v>0.11428571428571428</v>
      </c>
      <c r="F265"/>
    </row>
    <row r="266" spans="1:6">
      <c r="A266" s="2" t="s">
        <v>240</v>
      </c>
      <c r="B266">
        <v>80</v>
      </c>
      <c r="C266">
        <v>19</v>
      </c>
      <c r="D266">
        <v>61</v>
      </c>
      <c r="E266" s="3">
        <v>0.76249999999999996</v>
      </c>
      <c r="F266"/>
    </row>
    <row r="267" spans="1:6">
      <c r="A267" s="2" t="s">
        <v>241</v>
      </c>
      <c r="B267">
        <v>12</v>
      </c>
      <c r="C267">
        <v>12</v>
      </c>
      <c r="D267">
        <v>0</v>
      </c>
      <c r="E267" s="3">
        <v>0</v>
      </c>
      <c r="F267"/>
    </row>
    <row r="268" spans="1:6">
      <c r="A268" s="2" t="s">
        <v>242</v>
      </c>
      <c r="B268">
        <v>35</v>
      </c>
      <c r="C268">
        <v>13</v>
      </c>
      <c r="D268">
        <v>22</v>
      </c>
      <c r="E268" s="3">
        <v>0.62857142857142856</v>
      </c>
      <c r="F268"/>
    </row>
    <row r="269" spans="1:6">
      <c r="A269" s="2" t="s">
        <v>243</v>
      </c>
      <c r="B269">
        <v>78</v>
      </c>
      <c r="C269">
        <v>58</v>
      </c>
      <c r="D269">
        <v>20</v>
      </c>
      <c r="E269" s="3">
        <v>0.25641025641025639</v>
      </c>
      <c r="F269"/>
    </row>
    <row r="270" spans="1:6">
      <c r="A270" s="2" t="s">
        <v>244</v>
      </c>
      <c r="B270">
        <v>22</v>
      </c>
      <c r="C270">
        <v>18</v>
      </c>
      <c r="D270">
        <v>4</v>
      </c>
      <c r="E270" s="3">
        <v>0.18181818181818182</v>
      </c>
      <c r="F270"/>
    </row>
    <row r="271" spans="1:6">
      <c r="A271" s="2" t="s">
        <v>245</v>
      </c>
      <c r="B271">
        <v>67</v>
      </c>
      <c r="C271">
        <v>67</v>
      </c>
      <c r="D271">
        <v>0</v>
      </c>
      <c r="E271" s="3">
        <v>0</v>
      </c>
      <c r="F271"/>
    </row>
    <row r="272" spans="1:6">
      <c r="A272" s="2" t="s">
        <v>246</v>
      </c>
      <c r="B272">
        <v>94</v>
      </c>
      <c r="C272">
        <v>86</v>
      </c>
      <c r="D272">
        <v>8</v>
      </c>
      <c r="E272" s="3">
        <v>8.5106382978723402E-2</v>
      </c>
      <c r="F272"/>
    </row>
    <row r="273" spans="1:6">
      <c r="A273" s="2" t="s">
        <v>247</v>
      </c>
      <c r="B273">
        <v>140</v>
      </c>
      <c r="C273">
        <v>132</v>
      </c>
      <c r="D273">
        <v>8</v>
      </c>
      <c r="E273" s="3">
        <v>5.7142857142857141E-2</v>
      </c>
      <c r="F273"/>
    </row>
    <row r="274" spans="1:6">
      <c r="A274" s="2" t="s">
        <v>248</v>
      </c>
      <c r="B274">
        <v>131</v>
      </c>
      <c r="C274">
        <v>104</v>
      </c>
      <c r="D274">
        <v>27</v>
      </c>
      <c r="E274" s="3">
        <v>0.20610687022900764</v>
      </c>
      <c r="F274"/>
    </row>
    <row r="275" spans="1:6">
      <c r="A275" s="2" t="s">
        <v>249</v>
      </c>
      <c r="B275">
        <v>48</v>
      </c>
      <c r="C275">
        <v>22</v>
      </c>
      <c r="D275">
        <v>26</v>
      </c>
      <c r="E275" s="3">
        <v>0.54166666666666663</v>
      </c>
      <c r="F275"/>
    </row>
    <row r="276" spans="1:6">
      <c r="A276" s="2" t="s">
        <v>250</v>
      </c>
      <c r="B276">
        <v>169</v>
      </c>
      <c r="C276">
        <v>126</v>
      </c>
      <c r="D276">
        <v>43</v>
      </c>
      <c r="E276" s="3">
        <v>0.25443786982248523</v>
      </c>
      <c r="F276"/>
    </row>
    <row r="277" spans="1:6">
      <c r="A277" s="2" t="s">
        <v>251</v>
      </c>
      <c r="B277">
        <v>5</v>
      </c>
      <c r="C277">
        <v>3</v>
      </c>
      <c r="D277">
        <v>2</v>
      </c>
      <c r="E277" s="3">
        <v>0.4</v>
      </c>
      <c r="F277"/>
    </row>
    <row r="278" spans="1:6">
      <c r="A278" s="2" t="s">
        <v>252</v>
      </c>
      <c r="B278">
        <v>168</v>
      </c>
      <c r="C278">
        <v>164</v>
      </c>
      <c r="D278">
        <v>4</v>
      </c>
      <c r="E278" s="3">
        <v>2.3809523809523808E-2</v>
      </c>
      <c r="F278"/>
    </row>
    <row r="279" spans="1:6">
      <c r="A279" s="2" t="s">
        <v>253</v>
      </c>
      <c r="B279">
        <v>49</v>
      </c>
      <c r="C279">
        <v>49</v>
      </c>
      <c r="D279">
        <v>0</v>
      </c>
      <c r="E279" s="3">
        <v>0</v>
      </c>
      <c r="F279"/>
    </row>
    <row r="280" spans="1:6">
      <c r="A280" s="2" t="s">
        <v>254</v>
      </c>
      <c r="B280">
        <v>64</v>
      </c>
      <c r="C280">
        <v>49</v>
      </c>
      <c r="D280">
        <v>15</v>
      </c>
      <c r="E280" s="3">
        <v>0.234375</v>
      </c>
      <c r="F280"/>
    </row>
    <row r="281" spans="1:6">
      <c r="A281" s="2" t="s">
        <v>255</v>
      </c>
      <c r="B281">
        <v>68</v>
      </c>
      <c r="C281">
        <v>68</v>
      </c>
      <c r="D281">
        <v>0</v>
      </c>
      <c r="E281" s="3">
        <v>0</v>
      </c>
      <c r="F281"/>
    </row>
    <row r="282" spans="1:6">
      <c r="A282" s="2" t="s">
        <v>256</v>
      </c>
      <c r="B282">
        <v>55</v>
      </c>
      <c r="C282">
        <v>44</v>
      </c>
      <c r="D282">
        <v>11</v>
      </c>
      <c r="E282" s="3">
        <v>0.2</v>
      </c>
      <c r="F282"/>
    </row>
    <row r="283" spans="1:6">
      <c r="A283" s="2" t="s">
        <v>257</v>
      </c>
      <c r="B283">
        <v>15</v>
      </c>
      <c r="C283">
        <v>14</v>
      </c>
      <c r="D283">
        <v>1</v>
      </c>
      <c r="E283" s="3">
        <v>6.6666666666666666E-2</v>
      </c>
      <c r="F283"/>
    </row>
    <row r="284" spans="1:6">
      <c r="A284" s="2" t="s">
        <v>258</v>
      </c>
      <c r="B284">
        <v>4</v>
      </c>
      <c r="C284">
        <v>4</v>
      </c>
      <c r="D284">
        <v>0</v>
      </c>
      <c r="E284" s="3">
        <v>0</v>
      </c>
      <c r="F284"/>
    </row>
    <row r="285" spans="1:6">
      <c r="A285" s="2" t="s">
        <v>259</v>
      </c>
      <c r="B285">
        <v>85</v>
      </c>
      <c r="C285">
        <v>76</v>
      </c>
      <c r="D285">
        <v>9</v>
      </c>
      <c r="E285" s="3">
        <v>0.10588235294117647</v>
      </c>
      <c r="F285"/>
    </row>
    <row r="286" spans="1:6">
      <c r="A286" s="2" t="s">
        <v>260</v>
      </c>
      <c r="B286">
        <v>87</v>
      </c>
      <c r="C286">
        <v>72</v>
      </c>
      <c r="D286">
        <v>15</v>
      </c>
      <c r="E286" s="3">
        <v>0.17241379310344829</v>
      </c>
      <c r="F286"/>
    </row>
    <row r="287" spans="1:6">
      <c r="A287" s="2" t="s">
        <v>261</v>
      </c>
      <c r="B287">
        <v>58</v>
      </c>
      <c r="C287">
        <v>49</v>
      </c>
      <c r="D287">
        <v>9</v>
      </c>
      <c r="E287" s="3">
        <v>0.15517241379310345</v>
      </c>
      <c r="F287"/>
    </row>
    <row r="288" spans="1:6">
      <c r="A288" s="2" t="s">
        <v>262</v>
      </c>
      <c r="B288">
        <v>24</v>
      </c>
      <c r="C288">
        <v>18</v>
      </c>
      <c r="D288">
        <v>6</v>
      </c>
      <c r="E288" s="3">
        <v>0.25</v>
      </c>
      <c r="F288"/>
    </row>
    <row r="289" spans="1:6">
      <c r="A289" s="2" t="s">
        <v>263</v>
      </c>
      <c r="B289">
        <v>41</v>
      </c>
      <c r="C289">
        <v>26</v>
      </c>
      <c r="D289">
        <v>15</v>
      </c>
      <c r="E289" s="3">
        <v>0.36585365853658536</v>
      </c>
      <c r="F289"/>
    </row>
    <row r="290" spans="1:6">
      <c r="A290" s="2" t="s">
        <v>264</v>
      </c>
      <c r="B290">
        <v>18</v>
      </c>
      <c r="C290">
        <v>15</v>
      </c>
      <c r="D290">
        <v>3</v>
      </c>
      <c r="E290" s="3">
        <v>0.16666666666666666</v>
      </c>
      <c r="F290"/>
    </row>
    <row r="291" spans="1:6">
      <c r="A291" s="2" t="s">
        <v>265</v>
      </c>
      <c r="B291">
        <v>40</v>
      </c>
      <c r="C291">
        <v>33</v>
      </c>
      <c r="D291">
        <v>7</v>
      </c>
      <c r="E291" s="3">
        <v>0.17499999999999999</v>
      </c>
      <c r="F291"/>
    </row>
    <row r="292" spans="1:6">
      <c r="A292" s="2" t="s">
        <v>266</v>
      </c>
      <c r="B292">
        <v>54</v>
      </c>
      <c r="C292">
        <v>54</v>
      </c>
      <c r="D292">
        <v>0</v>
      </c>
      <c r="E292" s="3">
        <v>0</v>
      </c>
      <c r="F292"/>
    </row>
    <row r="293" spans="1:6">
      <c r="A293" s="2" t="s">
        <v>267</v>
      </c>
      <c r="B293">
        <v>19</v>
      </c>
      <c r="C293">
        <v>16</v>
      </c>
      <c r="D293">
        <v>3</v>
      </c>
      <c r="E293" s="3">
        <v>0.15789473684210525</v>
      </c>
      <c r="F293"/>
    </row>
    <row r="294" spans="1:6">
      <c r="A294" s="2" t="s">
        <v>268</v>
      </c>
      <c r="B294">
        <v>22</v>
      </c>
      <c r="C294">
        <v>11</v>
      </c>
      <c r="D294">
        <v>11</v>
      </c>
      <c r="E294" s="3">
        <v>0.5</v>
      </c>
      <c r="F294"/>
    </row>
    <row r="295" spans="1:6">
      <c r="A295" s="2" t="s">
        <v>269</v>
      </c>
      <c r="B295">
        <v>13</v>
      </c>
      <c r="C295">
        <v>12</v>
      </c>
      <c r="D295">
        <v>1</v>
      </c>
      <c r="E295" s="3">
        <v>7.6923076923076927E-2</v>
      </c>
      <c r="F295"/>
    </row>
    <row r="296" spans="1:6">
      <c r="A296" s="2" t="s">
        <v>270</v>
      </c>
      <c r="B296">
        <v>37</v>
      </c>
      <c r="C296">
        <v>6</v>
      </c>
      <c r="D296">
        <v>31</v>
      </c>
      <c r="E296" s="3">
        <v>0.83783783783783783</v>
      </c>
      <c r="F296"/>
    </row>
    <row r="297" spans="1:6">
      <c r="A297" s="2" t="s">
        <v>271</v>
      </c>
      <c r="B297">
        <v>128</v>
      </c>
      <c r="C297">
        <v>98</v>
      </c>
      <c r="D297">
        <v>30</v>
      </c>
      <c r="E297" s="3">
        <v>0.234375</v>
      </c>
      <c r="F297"/>
    </row>
    <row r="298" spans="1:6">
      <c r="A298" s="2" t="s">
        <v>272</v>
      </c>
      <c r="B298">
        <v>18</v>
      </c>
      <c r="C298">
        <v>15</v>
      </c>
      <c r="D298">
        <v>3</v>
      </c>
      <c r="E298" s="3">
        <v>0.16666666666666666</v>
      </c>
      <c r="F298"/>
    </row>
    <row r="299" spans="1:6">
      <c r="A299" s="2" t="s">
        <v>273</v>
      </c>
      <c r="B299">
        <v>53</v>
      </c>
      <c r="C299">
        <v>36</v>
      </c>
      <c r="D299">
        <v>17</v>
      </c>
      <c r="E299" s="3">
        <v>0.32075471698113206</v>
      </c>
      <c r="F299"/>
    </row>
    <row r="300" spans="1:6">
      <c r="A300" s="2" t="s">
        <v>274</v>
      </c>
      <c r="B300">
        <v>74</v>
      </c>
      <c r="C300">
        <v>59</v>
      </c>
      <c r="D300">
        <v>15</v>
      </c>
      <c r="E300" s="3">
        <v>0.20270270270270271</v>
      </c>
      <c r="F300"/>
    </row>
    <row r="301" spans="1:6">
      <c r="A301" s="2" t="s">
        <v>275</v>
      </c>
      <c r="B301">
        <v>103</v>
      </c>
      <c r="C301">
        <v>75</v>
      </c>
      <c r="D301">
        <v>28</v>
      </c>
      <c r="E301" s="3">
        <v>0.27184466019417475</v>
      </c>
      <c r="F301"/>
    </row>
    <row r="302" spans="1:6">
      <c r="A302" s="2" t="s">
        <v>276</v>
      </c>
      <c r="B302">
        <v>11</v>
      </c>
      <c r="C302">
        <v>3</v>
      </c>
      <c r="D302">
        <v>8</v>
      </c>
      <c r="E302" s="3">
        <v>0.72727272727272729</v>
      </c>
      <c r="F302"/>
    </row>
    <row r="303" spans="1:6">
      <c r="A303" s="2" t="s">
        <v>277</v>
      </c>
      <c r="B303">
        <v>32</v>
      </c>
      <c r="C303">
        <v>22</v>
      </c>
      <c r="D303">
        <v>10</v>
      </c>
      <c r="E303" s="3">
        <v>0.3125</v>
      </c>
      <c r="F303"/>
    </row>
    <row r="304" spans="1:6">
      <c r="A304" s="2" t="s">
        <v>278</v>
      </c>
      <c r="B304">
        <v>161</v>
      </c>
      <c r="C304">
        <v>150</v>
      </c>
      <c r="D304">
        <v>11</v>
      </c>
      <c r="E304" s="3">
        <v>6.8322981366459631E-2</v>
      </c>
      <c r="F304"/>
    </row>
    <row r="305" spans="1:6">
      <c r="A305" s="2" t="s">
        <v>279</v>
      </c>
      <c r="B305">
        <v>56</v>
      </c>
      <c r="C305">
        <v>48</v>
      </c>
      <c r="D305">
        <v>8</v>
      </c>
      <c r="E305" s="3">
        <v>0.14285714285714285</v>
      </c>
      <c r="F305"/>
    </row>
    <row r="306" spans="1:6">
      <c r="A306" s="2" t="s">
        <v>280</v>
      </c>
      <c r="B306">
        <v>97</v>
      </c>
      <c r="C306">
        <v>95</v>
      </c>
      <c r="D306">
        <v>2</v>
      </c>
      <c r="E306" s="3">
        <v>2.0618556701030927E-2</v>
      </c>
      <c r="F306"/>
    </row>
    <row r="307" spans="1:6">
      <c r="A307" s="2" t="s">
        <v>281</v>
      </c>
      <c r="B307">
        <v>122</v>
      </c>
      <c r="C307">
        <v>93</v>
      </c>
      <c r="D307">
        <v>29</v>
      </c>
      <c r="E307" s="3">
        <v>0.23770491803278687</v>
      </c>
      <c r="F307"/>
    </row>
    <row r="308" spans="1:6">
      <c r="A308" s="2" t="s">
        <v>282</v>
      </c>
      <c r="B308">
        <v>13</v>
      </c>
      <c r="C308">
        <v>8</v>
      </c>
      <c r="D308">
        <v>5</v>
      </c>
      <c r="E308" s="3">
        <v>0.38461538461538464</v>
      </c>
      <c r="F308"/>
    </row>
    <row r="309" spans="1:6">
      <c r="A309" s="2" t="s">
        <v>283</v>
      </c>
      <c r="B309">
        <v>113</v>
      </c>
      <c r="C309">
        <v>111</v>
      </c>
      <c r="D309">
        <v>2</v>
      </c>
      <c r="E309" s="3">
        <v>1.7699115044247787E-2</v>
      </c>
      <c r="F309"/>
    </row>
    <row r="310" spans="1:6">
      <c r="A310" s="2" t="s">
        <v>284</v>
      </c>
      <c r="B310">
        <v>271</v>
      </c>
      <c r="C310">
        <v>233</v>
      </c>
      <c r="D310">
        <v>38</v>
      </c>
      <c r="E310" s="3">
        <v>0.14022140221402213</v>
      </c>
      <c r="F310"/>
    </row>
    <row r="311" spans="1:6">
      <c r="A311" s="2" t="s">
        <v>285</v>
      </c>
      <c r="B311">
        <v>91</v>
      </c>
      <c r="C311">
        <v>68</v>
      </c>
      <c r="D311">
        <v>23</v>
      </c>
      <c r="E311" s="3">
        <v>0.25274725274725274</v>
      </c>
      <c r="F311"/>
    </row>
    <row r="312" spans="1:6">
      <c r="A312" s="2" t="s">
        <v>286</v>
      </c>
      <c r="B312">
        <v>16</v>
      </c>
      <c r="C312">
        <v>12</v>
      </c>
      <c r="D312">
        <v>4</v>
      </c>
      <c r="E312" s="3">
        <v>0.25</v>
      </c>
      <c r="F312"/>
    </row>
    <row r="313" spans="1:6">
      <c r="A313" s="2" t="s">
        <v>287</v>
      </c>
      <c r="B313">
        <v>110</v>
      </c>
      <c r="C313">
        <v>110</v>
      </c>
      <c r="D313">
        <v>0</v>
      </c>
      <c r="E313" s="3">
        <v>0</v>
      </c>
      <c r="F313"/>
    </row>
    <row r="314" spans="1:6">
      <c r="A314" s="2" t="s">
        <v>288</v>
      </c>
      <c r="B314">
        <v>56</v>
      </c>
      <c r="C314">
        <v>45</v>
      </c>
      <c r="D314">
        <v>11</v>
      </c>
      <c r="E314" s="3">
        <v>0.19642857142857142</v>
      </c>
      <c r="F314"/>
    </row>
    <row r="315" spans="1:6">
      <c r="A315" s="2" t="s">
        <v>289</v>
      </c>
      <c r="B315">
        <v>94</v>
      </c>
      <c r="C315">
        <v>94</v>
      </c>
      <c r="D315">
        <v>0</v>
      </c>
      <c r="E315" s="3">
        <v>0</v>
      </c>
      <c r="F315"/>
    </row>
    <row r="316" spans="1:6">
      <c r="A316" s="2" t="s">
        <v>290</v>
      </c>
      <c r="B316">
        <v>66</v>
      </c>
      <c r="C316">
        <v>20</v>
      </c>
      <c r="D316">
        <v>46</v>
      </c>
      <c r="E316" s="3">
        <v>0.69696969696969702</v>
      </c>
      <c r="F316"/>
    </row>
    <row r="317" spans="1:6">
      <c r="A317" s="2" t="s">
        <v>291</v>
      </c>
      <c r="B317">
        <v>24</v>
      </c>
      <c r="C317">
        <v>8</v>
      </c>
      <c r="D317">
        <v>16</v>
      </c>
      <c r="E317" s="3">
        <v>0.66666666666666663</v>
      </c>
      <c r="F317"/>
    </row>
    <row r="318" spans="1:6">
      <c r="A318" s="2" t="s">
        <v>292</v>
      </c>
      <c r="B318">
        <v>12</v>
      </c>
      <c r="C318">
        <v>11</v>
      </c>
      <c r="D318">
        <v>1</v>
      </c>
      <c r="E318" s="3">
        <v>8.3333333333333329E-2</v>
      </c>
      <c r="F318"/>
    </row>
    <row r="319" spans="1:6">
      <c r="A319" s="2" t="s">
        <v>293</v>
      </c>
      <c r="B319">
        <v>32</v>
      </c>
      <c r="C319">
        <v>23</v>
      </c>
      <c r="D319">
        <v>9</v>
      </c>
      <c r="E319" s="3">
        <v>0.28125</v>
      </c>
      <c r="F319"/>
    </row>
    <row r="320" spans="1:6">
      <c r="A320" s="2" t="s">
        <v>294</v>
      </c>
      <c r="B320">
        <v>85</v>
      </c>
      <c r="C320">
        <v>78</v>
      </c>
      <c r="D320">
        <v>7</v>
      </c>
      <c r="E320" s="3">
        <v>8.2352941176470587E-2</v>
      </c>
      <c r="F320"/>
    </row>
    <row r="321" spans="1:6">
      <c r="A321" s="2" t="s">
        <v>295</v>
      </c>
      <c r="B321">
        <v>5</v>
      </c>
      <c r="C321">
        <v>4</v>
      </c>
      <c r="D321">
        <v>1</v>
      </c>
      <c r="E321" s="3">
        <v>0.2</v>
      </c>
      <c r="F321"/>
    </row>
    <row r="322" spans="1:6">
      <c r="A322" s="2" t="s">
        <v>296</v>
      </c>
      <c r="B322">
        <v>16</v>
      </c>
      <c r="C322">
        <v>14</v>
      </c>
      <c r="D322">
        <v>2</v>
      </c>
      <c r="E322" s="3">
        <v>0.125</v>
      </c>
      <c r="F322"/>
    </row>
    <row r="323" spans="1:6">
      <c r="A323" s="2" t="s">
        <v>297</v>
      </c>
      <c r="B323">
        <v>64</v>
      </c>
      <c r="C323">
        <v>43</v>
      </c>
      <c r="D323">
        <v>21</v>
      </c>
      <c r="E323" s="3">
        <v>0.328125</v>
      </c>
      <c r="F323"/>
    </row>
    <row r="324" spans="1:6">
      <c r="A324" s="2" t="s">
        <v>298</v>
      </c>
      <c r="B324">
        <v>32</v>
      </c>
      <c r="C324">
        <v>21</v>
      </c>
      <c r="D324">
        <v>11</v>
      </c>
      <c r="E324" s="3">
        <v>0.34375</v>
      </c>
      <c r="F324"/>
    </row>
    <row r="325" spans="1:6">
      <c r="A325" s="2" t="s">
        <v>299</v>
      </c>
      <c r="B325">
        <v>32</v>
      </c>
      <c r="C325">
        <v>28</v>
      </c>
      <c r="D325">
        <v>4</v>
      </c>
      <c r="E325" s="3">
        <v>0.125</v>
      </c>
      <c r="F325"/>
    </row>
    <row r="326" spans="1:6">
      <c r="A326" s="2" t="s">
        <v>300</v>
      </c>
      <c r="B326">
        <v>8</v>
      </c>
      <c r="C326">
        <v>2</v>
      </c>
      <c r="D326">
        <v>6</v>
      </c>
      <c r="E326" s="3">
        <v>0.75</v>
      </c>
      <c r="F326"/>
    </row>
    <row r="327" spans="1:6">
      <c r="A327" s="2" t="s">
        <v>301</v>
      </c>
      <c r="B327">
        <v>23</v>
      </c>
      <c r="C327">
        <v>19</v>
      </c>
      <c r="D327">
        <v>4</v>
      </c>
      <c r="E327" s="3">
        <v>0.17391304347826086</v>
      </c>
      <c r="F327"/>
    </row>
    <row r="328" spans="1:6">
      <c r="A328" s="2" t="s">
        <v>302</v>
      </c>
      <c r="B328">
        <v>7</v>
      </c>
      <c r="C328">
        <v>5</v>
      </c>
      <c r="D328">
        <v>2</v>
      </c>
      <c r="E328" s="3">
        <v>0.2857142857142857</v>
      </c>
      <c r="F328"/>
    </row>
    <row r="329" spans="1:6">
      <c r="A329" s="2" t="s">
        <v>303</v>
      </c>
      <c r="B329">
        <v>46</v>
      </c>
      <c r="C329">
        <v>39</v>
      </c>
      <c r="D329">
        <v>7</v>
      </c>
      <c r="E329" s="3">
        <v>0.15217391304347827</v>
      </c>
      <c r="F329"/>
    </row>
    <row r="330" spans="1:6">
      <c r="A330" s="2" t="s">
        <v>304</v>
      </c>
      <c r="B330">
        <v>61</v>
      </c>
      <c r="C330">
        <v>51</v>
      </c>
      <c r="D330">
        <v>10</v>
      </c>
      <c r="E330" s="3">
        <v>0.16393442622950818</v>
      </c>
      <c r="F330"/>
    </row>
    <row r="331" spans="1:6">
      <c r="A331" s="2" t="s">
        <v>305</v>
      </c>
      <c r="B331">
        <v>11</v>
      </c>
      <c r="C331">
        <v>7</v>
      </c>
      <c r="D331">
        <v>4</v>
      </c>
      <c r="E331" s="3">
        <v>0.36363636363636365</v>
      </c>
      <c r="F331"/>
    </row>
    <row r="332" spans="1:6">
      <c r="A332" s="2" t="s">
        <v>306</v>
      </c>
      <c r="B332">
        <v>42</v>
      </c>
      <c r="C332">
        <v>28</v>
      </c>
      <c r="D332">
        <v>14</v>
      </c>
      <c r="E332" s="3">
        <v>0.33333333333333331</v>
      </c>
      <c r="F332"/>
    </row>
    <row r="333" spans="1:6">
      <c r="A333" s="2" t="s">
        <v>307</v>
      </c>
      <c r="B333">
        <v>33</v>
      </c>
      <c r="C333">
        <v>21</v>
      </c>
      <c r="D333">
        <v>12</v>
      </c>
      <c r="E333" s="3">
        <v>0.36363636363636365</v>
      </c>
      <c r="F333"/>
    </row>
    <row r="334" spans="1:6">
      <c r="A334" s="2" t="s">
        <v>308</v>
      </c>
      <c r="B334">
        <v>43</v>
      </c>
      <c r="C334">
        <v>35</v>
      </c>
      <c r="D334">
        <v>8</v>
      </c>
      <c r="E334" s="3">
        <v>0.18604651162790697</v>
      </c>
      <c r="F334"/>
    </row>
    <row r="335" spans="1:6">
      <c r="A335" s="2" t="s">
        <v>309</v>
      </c>
      <c r="B335">
        <v>19</v>
      </c>
      <c r="C335">
        <v>19</v>
      </c>
      <c r="D335">
        <v>0</v>
      </c>
      <c r="E335" s="3">
        <v>0</v>
      </c>
      <c r="F335"/>
    </row>
    <row r="336" spans="1:6">
      <c r="A336" s="2" t="s">
        <v>310</v>
      </c>
      <c r="B336">
        <v>36</v>
      </c>
      <c r="C336">
        <v>35</v>
      </c>
      <c r="D336">
        <v>1</v>
      </c>
      <c r="E336" s="3">
        <v>2.7777777777777776E-2</v>
      </c>
      <c r="F336"/>
    </row>
    <row r="337" spans="1:6">
      <c r="A337" s="2" t="s">
        <v>311</v>
      </c>
      <c r="B337">
        <v>21</v>
      </c>
      <c r="C337">
        <v>1</v>
      </c>
      <c r="D337">
        <v>20</v>
      </c>
      <c r="E337" s="3">
        <v>0.95238095238095233</v>
      </c>
      <c r="F337"/>
    </row>
    <row r="338" spans="1:6">
      <c r="A338" s="2" t="s">
        <v>312</v>
      </c>
      <c r="B338">
        <v>51</v>
      </c>
      <c r="C338">
        <v>39</v>
      </c>
      <c r="D338">
        <v>12</v>
      </c>
      <c r="E338" s="3">
        <v>0.23529411764705882</v>
      </c>
      <c r="F338"/>
    </row>
    <row r="339" spans="1:6">
      <c r="A339" s="2" t="s">
        <v>313</v>
      </c>
      <c r="B339">
        <v>34</v>
      </c>
      <c r="C339">
        <v>26</v>
      </c>
      <c r="D339">
        <v>8</v>
      </c>
      <c r="E339" s="3">
        <v>0.23529411764705882</v>
      </c>
      <c r="F339"/>
    </row>
    <row r="340" spans="1:6">
      <c r="A340" s="2" t="s">
        <v>314</v>
      </c>
      <c r="B340">
        <v>118</v>
      </c>
      <c r="C340">
        <v>96</v>
      </c>
      <c r="D340">
        <v>22</v>
      </c>
      <c r="E340" s="3">
        <v>0.1864406779661017</v>
      </c>
      <c r="F340"/>
    </row>
    <row r="341" spans="1:6">
      <c r="A341" s="2" t="s">
        <v>315</v>
      </c>
      <c r="B341">
        <v>46</v>
      </c>
      <c r="C341">
        <v>38</v>
      </c>
      <c r="D341">
        <v>8</v>
      </c>
      <c r="E341" s="3">
        <v>0.17391304347826086</v>
      </c>
      <c r="F341"/>
    </row>
    <row r="342" spans="1:6">
      <c r="A342" s="2" t="s">
        <v>316</v>
      </c>
      <c r="B342">
        <v>19</v>
      </c>
      <c r="C342">
        <v>18</v>
      </c>
      <c r="D342">
        <v>1</v>
      </c>
      <c r="E342" s="3">
        <v>5.2631578947368418E-2</v>
      </c>
      <c r="F342"/>
    </row>
    <row r="343" spans="1:6">
      <c r="A343" s="2" t="s">
        <v>317</v>
      </c>
      <c r="B343">
        <v>21</v>
      </c>
      <c r="C343">
        <v>17</v>
      </c>
      <c r="D343">
        <v>4</v>
      </c>
      <c r="E343" s="3">
        <v>0.19047619047619047</v>
      </c>
      <c r="F343"/>
    </row>
    <row r="344" spans="1:6">
      <c r="A344" s="2" t="s">
        <v>318</v>
      </c>
      <c r="B344">
        <v>52</v>
      </c>
      <c r="C344">
        <v>47</v>
      </c>
      <c r="D344">
        <v>5</v>
      </c>
      <c r="E344" s="3">
        <v>9.6153846153846159E-2</v>
      </c>
      <c r="F344"/>
    </row>
    <row r="345" spans="1:6">
      <c r="A345" s="2" t="s">
        <v>319</v>
      </c>
      <c r="B345">
        <v>21</v>
      </c>
      <c r="C345">
        <v>19</v>
      </c>
      <c r="D345">
        <v>2</v>
      </c>
      <c r="E345" s="3">
        <v>9.5238095238095233E-2</v>
      </c>
      <c r="F345"/>
    </row>
    <row r="346" spans="1:6">
      <c r="A346" s="2" t="s">
        <v>320</v>
      </c>
      <c r="B346">
        <v>42</v>
      </c>
      <c r="C346">
        <v>23</v>
      </c>
      <c r="D346">
        <v>19</v>
      </c>
      <c r="E346" s="3">
        <v>0.45238095238095238</v>
      </c>
      <c r="F346"/>
    </row>
    <row r="347" spans="1:6">
      <c r="A347" s="2" t="s">
        <v>321</v>
      </c>
      <c r="B347">
        <v>34</v>
      </c>
      <c r="C347">
        <v>25</v>
      </c>
      <c r="D347">
        <v>9</v>
      </c>
      <c r="E347" s="3">
        <v>0.26470588235294118</v>
      </c>
      <c r="F347"/>
    </row>
    <row r="348" spans="1:6">
      <c r="A348" s="2" t="s">
        <v>322</v>
      </c>
      <c r="B348">
        <v>30</v>
      </c>
      <c r="C348">
        <v>28</v>
      </c>
      <c r="D348">
        <v>2</v>
      </c>
      <c r="E348" s="3">
        <v>6.6666666666666666E-2</v>
      </c>
      <c r="F348"/>
    </row>
    <row r="349" spans="1:6">
      <c r="A349" s="2" t="s">
        <v>323</v>
      </c>
      <c r="B349">
        <v>16</v>
      </c>
      <c r="C349">
        <v>6</v>
      </c>
      <c r="D349">
        <v>10</v>
      </c>
      <c r="E349" s="3">
        <v>0.625</v>
      </c>
      <c r="F349"/>
    </row>
    <row r="350" spans="1:6">
      <c r="A350" s="2" t="s">
        <v>324</v>
      </c>
      <c r="B350">
        <v>26</v>
      </c>
      <c r="C350">
        <v>20</v>
      </c>
      <c r="D350">
        <v>6</v>
      </c>
      <c r="E350" s="3">
        <v>0.23076923076923078</v>
      </c>
      <c r="F350"/>
    </row>
    <row r="351" spans="1:6">
      <c r="A351" s="2" t="s">
        <v>325</v>
      </c>
      <c r="B351">
        <v>16</v>
      </c>
      <c r="C351">
        <v>15</v>
      </c>
      <c r="D351">
        <v>1</v>
      </c>
      <c r="E351" s="3">
        <v>6.25E-2</v>
      </c>
      <c r="F351"/>
    </row>
    <row r="352" spans="1:6">
      <c r="A352" s="2" t="s">
        <v>326</v>
      </c>
      <c r="B352">
        <v>16</v>
      </c>
      <c r="C352">
        <v>15</v>
      </c>
      <c r="D352">
        <v>1</v>
      </c>
      <c r="E352" s="3">
        <v>6.25E-2</v>
      </c>
      <c r="F352"/>
    </row>
    <row r="353" spans="1:6">
      <c r="A353" s="2" t="s">
        <v>327</v>
      </c>
      <c r="B353">
        <v>25</v>
      </c>
      <c r="C353">
        <v>17</v>
      </c>
      <c r="D353">
        <v>8</v>
      </c>
      <c r="E353" s="3">
        <v>0.32</v>
      </c>
      <c r="F353"/>
    </row>
    <row r="354" spans="1:6">
      <c r="A354" s="2" t="s">
        <v>328</v>
      </c>
      <c r="B354">
        <v>53</v>
      </c>
      <c r="C354">
        <v>53</v>
      </c>
      <c r="D354">
        <v>0</v>
      </c>
      <c r="E354" s="3">
        <v>0</v>
      </c>
      <c r="F354"/>
    </row>
    <row r="355" spans="1:6">
      <c r="A355" s="2" t="s">
        <v>329</v>
      </c>
      <c r="B355">
        <v>62</v>
      </c>
      <c r="C355">
        <v>54</v>
      </c>
      <c r="D355">
        <v>8</v>
      </c>
      <c r="E355" s="3">
        <v>0.12903225806451613</v>
      </c>
      <c r="F355"/>
    </row>
    <row r="356" spans="1:6">
      <c r="A356" s="2" t="s">
        <v>330</v>
      </c>
      <c r="B356">
        <v>65</v>
      </c>
      <c r="C356">
        <v>57</v>
      </c>
      <c r="D356">
        <v>8</v>
      </c>
      <c r="E356" s="3">
        <v>0.12307692307692308</v>
      </c>
      <c r="F356"/>
    </row>
    <row r="357" spans="1:6">
      <c r="A357" s="2" t="s">
        <v>331</v>
      </c>
      <c r="B357">
        <v>33</v>
      </c>
      <c r="C357">
        <v>26</v>
      </c>
      <c r="D357">
        <v>7</v>
      </c>
      <c r="E357" s="3">
        <v>0.21212121212121213</v>
      </c>
      <c r="F357"/>
    </row>
    <row r="358" spans="1:6">
      <c r="A358" s="2" t="s">
        <v>332</v>
      </c>
      <c r="B358">
        <v>16</v>
      </c>
      <c r="C358">
        <v>10</v>
      </c>
      <c r="D358">
        <v>6</v>
      </c>
      <c r="E358" s="3">
        <v>0.375</v>
      </c>
      <c r="F358"/>
    </row>
    <row r="359" spans="1:6">
      <c r="A359" s="2" t="s">
        <v>333</v>
      </c>
      <c r="B359">
        <v>72</v>
      </c>
      <c r="C359">
        <v>61</v>
      </c>
      <c r="D359">
        <v>11</v>
      </c>
      <c r="E359" s="3">
        <v>0.15277777777777779</v>
      </c>
      <c r="F359"/>
    </row>
    <row r="360" spans="1:6">
      <c r="A360" s="2" t="s">
        <v>334</v>
      </c>
      <c r="B360">
        <v>31</v>
      </c>
      <c r="C360">
        <v>29</v>
      </c>
      <c r="D360">
        <v>2</v>
      </c>
      <c r="E360" s="3">
        <v>6.4516129032258063E-2</v>
      </c>
      <c r="F360"/>
    </row>
    <row r="361" spans="1:6">
      <c r="A361" s="2" t="s">
        <v>335</v>
      </c>
      <c r="B361">
        <v>19</v>
      </c>
      <c r="C361">
        <v>19</v>
      </c>
      <c r="D361">
        <v>0</v>
      </c>
      <c r="E361" s="3">
        <v>0</v>
      </c>
      <c r="F361"/>
    </row>
    <row r="362" spans="1:6">
      <c r="A362" s="2" t="s">
        <v>336</v>
      </c>
      <c r="B362">
        <v>10</v>
      </c>
      <c r="C362">
        <v>9</v>
      </c>
      <c r="D362">
        <v>1</v>
      </c>
      <c r="E362" s="3">
        <v>0.1</v>
      </c>
      <c r="F362"/>
    </row>
    <row r="363" spans="1:6">
      <c r="A363" s="2" t="s">
        <v>337</v>
      </c>
      <c r="B363">
        <v>115</v>
      </c>
      <c r="C363">
        <v>54</v>
      </c>
      <c r="D363">
        <v>61</v>
      </c>
      <c r="E363" s="3">
        <v>0.5304347826086957</v>
      </c>
      <c r="F363"/>
    </row>
    <row r="364" spans="1:6">
      <c r="A364" s="2" t="s">
        <v>338</v>
      </c>
      <c r="B364">
        <v>7</v>
      </c>
      <c r="C364">
        <v>7</v>
      </c>
      <c r="D364">
        <v>0</v>
      </c>
      <c r="E364" s="3">
        <v>0</v>
      </c>
      <c r="F364"/>
    </row>
    <row r="365" spans="1:6">
      <c r="A365" s="2" t="s">
        <v>339</v>
      </c>
      <c r="B365">
        <v>23</v>
      </c>
      <c r="C365">
        <v>21</v>
      </c>
      <c r="D365">
        <v>2</v>
      </c>
      <c r="E365" s="3">
        <v>8.6956521739130432E-2</v>
      </c>
      <c r="F365"/>
    </row>
    <row r="366" spans="1:6">
      <c r="A366" s="2" t="s">
        <v>340</v>
      </c>
      <c r="B366">
        <v>116</v>
      </c>
      <c r="C366">
        <v>105</v>
      </c>
      <c r="D366">
        <v>11</v>
      </c>
      <c r="E366" s="3">
        <v>9.4827586206896547E-2</v>
      </c>
      <c r="F366"/>
    </row>
    <row r="367" spans="1:6">
      <c r="A367" s="2" t="s">
        <v>341</v>
      </c>
      <c r="B367">
        <v>41</v>
      </c>
      <c r="C367">
        <v>32</v>
      </c>
      <c r="D367">
        <v>9</v>
      </c>
      <c r="E367" s="3">
        <v>0.21951219512195122</v>
      </c>
      <c r="F367"/>
    </row>
    <row r="368" spans="1:6">
      <c r="A368" s="2" t="s">
        <v>342</v>
      </c>
      <c r="B368">
        <v>14</v>
      </c>
      <c r="C368">
        <v>8</v>
      </c>
      <c r="D368">
        <v>6</v>
      </c>
      <c r="E368" s="3">
        <v>0.42857142857142855</v>
      </c>
      <c r="F368"/>
    </row>
    <row r="369" spans="1:6">
      <c r="A369" s="2" t="s">
        <v>343</v>
      </c>
      <c r="B369">
        <v>194</v>
      </c>
      <c r="C369">
        <v>179</v>
      </c>
      <c r="D369">
        <v>15</v>
      </c>
      <c r="E369" s="3">
        <v>7.7319587628865982E-2</v>
      </c>
      <c r="F369"/>
    </row>
    <row r="370" spans="1:6">
      <c r="A370" s="2" t="s">
        <v>344</v>
      </c>
      <c r="B370">
        <v>61</v>
      </c>
      <c r="C370">
        <v>17</v>
      </c>
      <c r="D370">
        <v>44</v>
      </c>
      <c r="E370" s="3">
        <v>0.72131147540983609</v>
      </c>
      <c r="F370"/>
    </row>
    <row r="371" spans="1:6">
      <c r="A371" s="2" t="s">
        <v>345</v>
      </c>
      <c r="B371">
        <v>11</v>
      </c>
      <c r="C371">
        <v>9</v>
      </c>
      <c r="D371">
        <v>2</v>
      </c>
      <c r="E371" s="3">
        <v>0.18181818181818182</v>
      </c>
      <c r="F371"/>
    </row>
    <row r="372" spans="1:6">
      <c r="A372" s="2" t="s">
        <v>346</v>
      </c>
      <c r="B372">
        <v>157</v>
      </c>
      <c r="C372">
        <v>35</v>
      </c>
      <c r="D372">
        <v>122</v>
      </c>
      <c r="E372" s="3">
        <v>0.77707006369426757</v>
      </c>
      <c r="F372"/>
    </row>
    <row r="373" spans="1:6">
      <c r="A373" s="2" t="s">
        <v>347</v>
      </c>
      <c r="B373">
        <v>16</v>
      </c>
      <c r="C373">
        <v>5</v>
      </c>
      <c r="D373">
        <v>11</v>
      </c>
      <c r="E373" s="3">
        <v>0.6875</v>
      </c>
      <c r="F373"/>
    </row>
    <row r="374" spans="1:6">
      <c r="A374" s="2" t="s">
        <v>348</v>
      </c>
      <c r="B374">
        <v>18</v>
      </c>
      <c r="C374">
        <v>16</v>
      </c>
      <c r="D374">
        <v>2</v>
      </c>
      <c r="E374" s="3">
        <v>0.1111111111111111</v>
      </c>
      <c r="F374"/>
    </row>
    <row r="375" spans="1:6">
      <c r="A375" s="2" t="s">
        <v>349</v>
      </c>
      <c r="B375">
        <v>125</v>
      </c>
      <c r="C375">
        <v>73</v>
      </c>
      <c r="D375">
        <v>52</v>
      </c>
      <c r="E375" s="3">
        <v>0.41599999999999998</v>
      </c>
      <c r="F375"/>
    </row>
    <row r="376" spans="1:6">
      <c r="A376" s="2" t="s">
        <v>350</v>
      </c>
      <c r="B376">
        <v>35</v>
      </c>
      <c r="C376">
        <v>29</v>
      </c>
      <c r="D376">
        <v>6</v>
      </c>
      <c r="E376" s="3">
        <v>0.17142857142857143</v>
      </c>
      <c r="F376"/>
    </row>
    <row r="377" spans="1:6">
      <c r="A377" s="2" t="s">
        <v>351</v>
      </c>
      <c r="B377">
        <v>48</v>
      </c>
      <c r="C377">
        <v>41</v>
      </c>
      <c r="D377">
        <v>7</v>
      </c>
      <c r="E377" s="3">
        <v>0.14583333333333334</v>
      </c>
      <c r="F377"/>
    </row>
    <row r="378" spans="1:6">
      <c r="A378" s="2" t="s">
        <v>352</v>
      </c>
      <c r="B378">
        <v>283</v>
      </c>
      <c r="C378">
        <v>230</v>
      </c>
      <c r="D378">
        <v>53</v>
      </c>
      <c r="E378" s="3">
        <v>0.1872791519434629</v>
      </c>
      <c r="F378"/>
    </row>
    <row r="379" spans="1:6">
      <c r="A379" s="2" t="s">
        <v>353</v>
      </c>
      <c r="B379">
        <v>77</v>
      </c>
      <c r="C379">
        <v>67</v>
      </c>
      <c r="D379">
        <v>10</v>
      </c>
      <c r="E379" s="3">
        <v>0.12987012987012986</v>
      </c>
      <c r="F379"/>
    </row>
    <row r="380" spans="1:6">
      <c r="A380" s="2" t="s">
        <v>354</v>
      </c>
      <c r="B380">
        <v>114</v>
      </c>
      <c r="C380">
        <v>79</v>
      </c>
      <c r="D380">
        <v>35</v>
      </c>
      <c r="E380" s="3">
        <v>0.30701754385964913</v>
      </c>
      <c r="F380"/>
    </row>
    <row r="381" spans="1:6">
      <c r="A381" s="2" t="s">
        <v>355</v>
      </c>
      <c r="B381">
        <v>14</v>
      </c>
      <c r="C381">
        <v>3</v>
      </c>
      <c r="D381">
        <v>11</v>
      </c>
      <c r="E381" s="3">
        <v>0.7857142857142857</v>
      </c>
      <c r="F381"/>
    </row>
    <row r="382" spans="1:6">
      <c r="A382" s="2" t="s">
        <v>356</v>
      </c>
      <c r="B382">
        <v>25</v>
      </c>
      <c r="C382">
        <v>18</v>
      </c>
      <c r="D382">
        <v>7</v>
      </c>
      <c r="E382" s="3">
        <v>0.28000000000000003</v>
      </c>
      <c r="F382"/>
    </row>
    <row r="383" spans="1:6">
      <c r="A383" s="2" t="s">
        <v>357</v>
      </c>
      <c r="B383">
        <v>7</v>
      </c>
      <c r="C383">
        <v>4</v>
      </c>
      <c r="D383">
        <v>3</v>
      </c>
      <c r="E383" s="3">
        <v>0.42857142857142855</v>
      </c>
      <c r="F383"/>
    </row>
    <row r="384" spans="1:6">
      <c r="A384" s="2" t="s">
        <v>358</v>
      </c>
      <c r="B384">
        <v>52</v>
      </c>
      <c r="C384">
        <v>50</v>
      </c>
      <c r="D384">
        <v>2</v>
      </c>
      <c r="E384" s="3">
        <v>3.8461538461538464E-2</v>
      </c>
      <c r="F384"/>
    </row>
    <row r="385" spans="1:6">
      <c r="A385" s="2" t="s">
        <v>359</v>
      </c>
      <c r="B385">
        <v>193</v>
      </c>
      <c r="C385">
        <v>173</v>
      </c>
      <c r="D385">
        <v>20</v>
      </c>
      <c r="E385" s="3">
        <v>0.10362694300518134</v>
      </c>
      <c r="F385"/>
    </row>
    <row r="386" spans="1:6">
      <c r="A386" s="2" t="s">
        <v>360</v>
      </c>
      <c r="B386">
        <v>42</v>
      </c>
      <c r="C386">
        <v>25</v>
      </c>
      <c r="D386">
        <v>17</v>
      </c>
      <c r="E386" s="3">
        <v>0.40476190476190477</v>
      </c>
      <c r="F386"/>
    </row>
    <row r="387" spans="1:6">
      <c r="A387" s="2" t="s">
        <v>361</v>
      </c>
      <c r="B387">
        <v>41</v>
      </c>
      <c r="C387">
        <v>31</v>
      </c>
      <c r="D387">
        <v>10</v>
      </c>
      <c r="E387" s="3">
        <v>0.24390243902439024</v>
      </c>
      <c r="F387"/>
    </row>
    <row r="388" spans="1:6">
      <c r="A388" s="2" t="s">
        <v>362</v>
      </c>
      <c r="B388">
        <v>88</v>
      </c>
      <c r="C388">
        <v>79</v>
      </c>
      <c r="D388">
        <v>9</v>
      </c>
      <c r="E388" s="3">
        <v>0.10227272727272728</v>
      </c>
      <c r="F388"/>
    </row>
    <row r="389" spans="1:6">
      <c r="A389" s="2" t="s">
        <v>363</v>
      </c>
      <c r="B389">
        <v>34</v>
      </c>
      <c r="C389">
        <v>7</v>
      </c>
      <c r="D389">
        <v>27</v>
      </c>
      <c r="E389" s="3">
        <v>0.79411764705882348</v>
      </c>
      <c r="F389"/>
    </row>
    <row r="390" spans="1:6">
      <c r="A390" s="2" t="s">
        <v>364</v>
      </c>
      <c r="B390">
        <v>36</v>
      </c>
      <c r="C390">
        <v>33</v>
      </c>
      <c r="D390">
        <v>3</v>
      </c>
      <c r="E390" s="3">
        <v>8.3333333333333329E-2</v>
      </c>
      <c r="F390"/>
    </row>
    <row r="391" spans="1:6">
      <c r="A391" s="2" t="s">
        <v>365</v>
      </c>
      <c r="B391">
        <v>70</v>
      </c>
      <c r="C391">
        <v>39</v>
      </c>
      <c r="D391">
        <v>31</v>
      </c>
      <c r="E391" s="3">
        <v>0.44285714285714284</v>
      </c>
      <c r="F391"/>
    </row>
    <row r="392" spans="1:6">
      <c r="A392" s="2" t="s">
        <v>366</v>
      </c>
      <c r="B392">
        <v>75</v>
      </c>
      <c r="C392">
        <v>67</v>
      </c>
      <c r="D392">
        <v>8</v>
      </c>
      <c r="E392" s="3">
        <v>0.10666666666666667</v>
      </c>
      <c r="F392"/>
    </row>
    <row r="393" spans="1:6">
      <c r="A393" s="2" t="s">
        <v>367</v>
      </c>
      <c r="B393">
        <v>20</v>
      </c>
      <c r="C393">
        <v>16</v>
      </c>
      <c r="D393">
        <v>4</v>
      </c>
      <c r="E393" s="3">
        <v>0.2</v>
      </c>
      <c r="F393"/>
    </row>
    <row r="394" spans="1:6">
      <c r="A394" s="2" t="s">
        <v>368</v>
      </c>
      <c r="B394">
        <v>40</v>
      </c>
      <c r="C394">
        <v>12</v>
      </c>
      <c r="D394">
        <v>28</v>
      </c>
      <c r="E394" s="3">
        <v>0.7</v>
      </c>
      <c r="F394"/>
    </row>
    <row r="395" spans="1:6">
      <c r="A395" s="2" t="s">
        <v>369</v>
      </c>
      <c r="B395">
        <v>125</v>
      </c>
      <c r="C395">
        <v>125</v>
      </c>
      <c r="D395">
        <v>0</v>
      </c>
      <c r="E395" s="3">
        <v>0</v>
      </c>
      <c r="F395"/>
    </row>
    <row r="396" spans="1:6">
      <c r="A396" s="2" t="s">
        <v>370</v>
      </c>
      <c r="B396">
        <v>68</v>
      </c>
      <c r="C396">
        <v>54</v>
      </c>
      <c r="D396">
        <v>14</v>
      </c>
      <c r="E396" s="3">
        <v>0.20588235294117646</v>
      </c>
      <c r="F396"/>
    </row>
    <row r="397" spans="1:6">
      <c r="A397" s="2" t="s">
        <v>371</v>
      </c>
      <c r="B397">
        <v>55</v>
      </c>
      <c r="C397">
        <v>47</v>
      </c>
      <c r="D397">
        <v>8</v>
      </c>
      <c r="E397" s="3">
        <v>0.14545454545454545</v>
      </c>
      <c r="F397"/>
    </row>
    <row r="398" spans="1:6">
      <c r="A398" s="2" t="s">
        <v>372</v>
      </c>
      <c r="B398">
        <v>29</v>
      </c>
      <c r="C398">
        <v>17</v>
      </c>
      <c r="D398">
        <v>12</v>
      </c>
      <c r="E398" s="3">
        <v>0.41379310344827586</v>
      </c>
      <c r="F398"/>
    </row>
    <row r="399" spans="1:6">
      <c r="A399" s="2" t="s">
        <v>373</v>
      </c>
      <c r="B399">
        <v>10</v>
      </c>
      <c r="C399">
        <v>9</v>
      </c>
      <c r="D399">
        <v>1</v>
      </c>
      <c r="E399" s="3">
        <v>0.1</v>
      </c>
      <c r="F399"/>
    </row>
    <row r="400" spans="1:6">
      <c r="A400" s="2" t="s">
        <v>374</v>
      </c>
      <c r="B400">
        <v>156</v>
      </c>
      <c r="C400">
        <v>141</v>
      </c>
      <c r="D400">
        <v>15</v>
      </c>
      <c r="E400" s="3">
        <v>9.6153846153846159E-2</v>
      </c>
      <c r="F400"/>
    </row>
    <row r="401" spans="1:6">
      <c r="A401" s="2" t="s">
        <v>375</v>
      </c>
      <c r="B401">
        <v>23</v>
      </c>
      <c r="C401">
        <v>22</v>
      </c>
      <c r="D401">
        <v>1</v>
      </c>
      <c r="E401" s="3">
        <v>4.3478260869565216E-2</v>
      </c>
      <c r="F401"/>
    </row>
    <row r="402" spans="1:6">
      <c r="A402" s="2" t="s">
        <v>376</v>
      </c>
      <c r="B402">
        <v>98</v>
      </c>
      <c r="C402">
        <v>83</v>
      </c>
      <c r="D402">
        <v>15</v>
      </c>
      <c r="E402" s="3">
        <v>0.15306122448979592</v>
      </c>
      <c r="F402"/>
    </row>
    <row r="403" spans="1:6">
      <c r="A403" s="2" t="s">
        <v>377</v>
      </c>
      <c r="B403">
        <v>22</v>
      </c>
      <c r="C403">
        <v>15</v>
      </c>
      <c r="D403">
        <v>7</v>
      </c>
      <c r="E403" s="3">
        <v>0.31818181818181818</v>
      </c>
      <c r="F403"/>
    </row>
    <row r="404" spans="1:6">
      <c r="A404" s="2" t="s">
        <v>378</v>
      </c>
      <c r="B404">
        <v>23</v>
      </c>
      <c r="C404">
        <v>19</v>
      </c>
      <c r="D404">
        <v>4</v>
      </c>
      <c r="E404" s="3">
        <v>0.17391304347826086</v>
      </c>
      <c r="F404"/>
    </row>
    <row r="405" spans="1:6">
      <c r="A405" s="2" t="s">
        <v>379</v>
      </c>
      <c r="B405">
        <v>15</v>
      </c>
      <c r="C405">
        <v>13</v>
      </c>
      <c r="D405">
        <v>2</v>
      </c>
      <c r="E405" s="3">
        <v>0.13333333333333333</v>
      </c>
      <c r="F405"/>
    </row>
    <row r="406" spans="1:6">
      <c r="A406" s="2" t="s">
        <v>380</v>
      </c>
      <c r="B406">
        <v>38</v>
      </c>
      <c r="C406">
        <v>31</v>
      </c>
      <c r="D406">
        <v>7</v>
      </c>
      <c r="E406" s="3">
        <v>0.18421052631578946</v>
      </c>
      <c r="F406"/>
    </row>
    <row r="407" spans="1:6">
      <c r="A407" s="2" t="s">
        <v>381</v>
      </c>
      <c r="B407">
        <v>33</v>
      </c>
      <c r="C407">
        <v>33</v>
      </c>
      <c r="D407">
        <v>0</v>
      </c>
      <c r="E407" s="3">
        <v>0</v>
      </c>
      <c r="F407"/>
    </row>
    <row r="408" spans="1:6">
      <c r="A408" s="2" t="s">
        <v>382</v>
      </c>
      <c r="B408">
        <v>136</v>
      </c>
      <c r="C408">
        <v>67</v>
      </c>
      <c r="D408">
        <v>69</v>
      </c>
      <c r="E408" s="3">
        <v>0.50735294117647056</v>
      </c>
      <c r="F408"/>
    </row>
    <row r="409" spans="1:6">
      <c r="A409" s="2" t="s">
        <v>383</v>
      </c>
      <c r="B409">
        <v>62</v>
      </c>
      <c r="C409">
        <v>45</v>
      </c>
      <c r="D409">
        <v>17</v>
      </c>
      <c r="E409" s="3">
        <v>0.27419354838709675</v>
      </c>
      <c r="F409"/>
    </row>
    <row r="410" spans="1:6">
      <c r="A410" s="2" t="s">
        <v>384</v>
      </c>
      <c r="B410">
        <v>21</v>
      </c>
      <c r="C410">
        <v>15</v>
      </c>
      <c r="D410">
        <v>6</v>
      </c>
      <c r="E410" s="3">
        <v>0.2857142857142857</v>
      </c>
      <c r="F410"/>
    </row>
    <row r="411" spans="1:6">
      <c r="A411" s="2" t="s">
        <v>385</v>
      </c>
      <c r="B411">
        <v>20</v>
      </c>
      <c r="C411">
        <v>20</v>
      </c>
      <c r="D411">
        <v>0</v>
      </c>
      <c r="E411" s="3">
        <v>0</v>
      </c>
      <c r="F411"/>
    </row>
    <row r="412" spans="1:6">
      <c r="A412" s="2" t="s">
        <v>386</v>
      </c>
      <c r="B412">
        <v>12</v>
      </c>
      <c r="C412">
        <v>12</v>
      </c>
      <c r="D412">
        <v>0</v>
      </c>
      <c r="E412" s="3">
        <v>0</v>
      </c>
      <c r="F412"/>
    </row>
    <row r="413" spans="1:6">
      <c r="A413" s="2" t="s">
        <v>387</v>
      </c>
      <c r="B413">
        <v>100</v>
      </c>
      <c r="C413">
        <v>81</v>
      </c>
      <c r="D413">
        <v>19</v>
      </c>
      <c r="E413" s="3">
        <v>0.19</v>
      </c>
      <c r="F413"/>
    </row>
    <row r="414" spans="1:6">
      <c r="A414" s="2" t="s">
        <v>388</v>
      </c>
      <c r="B414">
        <v>15</v>
      </c>
      <c r="C414">
        <v>9</v>
      </c>
      <c r="D414">
        <v>6</v>
      </c>
      <c r="E414" s="3">
        <v>0.4</v>
      </c>
      <c r="F414"/>
    </row>
    <row r="415" spans="1:6">
      <c r="A415" s="2" t="s">
        <v>389</v>
      </c>
      <c r="B415">
        <v>33</v>
      </c>
      <c r="C415">
        <v>29</v>
      </c>
      <c r="D415">
        <v>4</v>
      </c>
      <c r="E415" s="3">
        <v>0.12121212121212122</v>
      </c>
      <c r="F415"/>
    </row>
    <row r="416" spans="1:6">
      <c r="A416" s="2" t="s">
        <v>390</v>
      </c>
      <c r="B416">
        <v>104</v>
      </c>
      <c r="C416">
        <v>87</v>
      </c>
      <c r="D416">
        <v>17</v>
      </c>
      <c r="E416" s="3">
        <v>0.16346153846153846</v>
      </c>
      <c r="F416"/>
    </row>
    <row r="417" spans="1:6">
      <c r="A417" s="2" t="s">
        <v>391</v>
      </c>
      <c r="B417">
        <v>37</v>
      </c>
      <c r="C417">
        <v>23</v>
      </c>
      <c r="D417">
        <v>14</v>
      </c>
      <c r="E417" s="3">
        <v>0.3783783783783784</v>
      </c>
      <c r="F417"/>
    </row>
    <row r="418" spans="1:6">
      <c r="A418" s="2" t="s">
        <v>392</v>
      </c>
      <c r="B418">
        <v>48</v>
      </c>
      <c r="C418">
        <v>39</v>
      </c>
      <c r="D418">
        <v>9</v>
      </c>
      <c r="E418" s="3">
        <v>0.1875</v>
      </c>
      <c r="F418"/>
    </row>
    <row r="419" spans="1:6">
      <c r="A419" s="2" t="s">
        <v>393</v>
      </c>
      <c r="B419">
        <v>35</v>
      </c>
      <c r="C419">
        <v>8</v>
      </c>
      <c r="D419">
        <v>27</v>
      </c>
      <c r="E419" s="3">
        <v>0.77142857142857146</v>
      </c>
      <c r="F419"/>
    </row>
    <row r="420" spans="1:6">
      <c r="A420" s="2" t="s">
        <v>394</v>
      </c>
      <c r="B420">
        <v>5</v>
      </c>
      <c r="C420">
        <v>5</v>
      </c>
      <c r="D420">
        <v>0</v>
      </c>
      <c r="E420" s="3">
        <v>0</v>
      </c>
      <c r="F420"/>
    </row>
    <row r="421" spans="1:6">
      <c r="A421" s="2" t="s">
        <v>395</v>
      </c>
      <c r="B421">
        <v>20</v>
      </c>
      <c r="C421">
        <v>5</v>
      </c>
      <c r="D421">
        <v>15</v>
      </c>
      <c r="E421" s="3">
        <v>0.75</v>
      </c>
      <c r="F421"/>
    </row>
    <row r="422" spans="1:6">
      <c r="A422" s="2" t="s">
        <v>396</v>
      </c>
      <c r="B422">
        <v>36</v>
      </c>
      <c r="C422">
        <v>29</v>
      </c>
      <c r="D422">
        <v>7</v>
      </c>
      <c r="E422" s="3">
        <v>0.19444444444444445</v>
      </c>
      <c r="F422"/>
    </row>
    <row r="423" spans="1:6">
      <c r="A423" s="2" t="s">
        <v>397</v>
      </c>
      <c r="B423">
        <v>25</v>
      </c>
      <c r="C423">
        <v>21</v>
      </c>
      <c r="D423">
        <v>4</v>
      </c>
      <c r="E423" s="3">
        <v>0.16</v>
      </c>
      <c r="F423"/>
    </row>
    <row r="424" spans="1:6">
      <c r="A424" s="2" t="s">
        <v>398</v>
      </c>
      <c r="B424">
        <v>37</v>
      </c>
      <c r="C424">
        <v>26</v>
      </c>
      <c r="D424">
        <v>11</v>
      </c>
      <c r="E424" s="3">
        <v>0.29729729729729731</v>
      </c>
      <c r="F424"/>
    </row>
    <row r="425" spans="1:6">
      <c r="A425" s="2" t="s">
        <v>399</v>
      </c>
      <c r="B425">
        <v>18</v>
      </c>
      <c r="C425">
        <v>14</v>
      </c>
      <c r="D425">
        <v>4</v>
      </c>
      <c r="E425" s="3">
        <v>0.22222222222222221</v>
      </c>
      <c r="F425"/>
    </row>
    <row r="426" spans="1:6">
      <c r="A426" s="2" t="s">
        <v>400</v>
      </c>
      <c r="B426">
        <v>53</v>
      </c>
      <c r="C426">
        <v>47</v>
      </c>
      <c r="D426">
        <v>6</v>
      </c>
      <c r="E426" s="3">
        <v>0.11320754716981132</v>
      </c>
      <c r="F426"/>
    </row>
    <row r="427" spans="1:6">
      <c r="A427" s="2" t="s">
        <v>401</v>
      </c>
      <c r="B427">
        <v>24</v>
      </c>
      <c r="C427">
        <v>24</v>
      </c>
      <c r="D427">
        <v>0</v>
      </c>
      <c r="E427" s="3">
        <v>0</v>
      </c>
      <c r="F427"/>
    </row>
    <row r="428" spans="1:6">
      <c r="A428" s="2" t="s">
        <v>402</v>
      </c>
      <c r="B428">
        <v>121</v>
      </c>
      <c r="C428">
        <v>70</v>
      </c>
      <c r="D428">
        <v>51</v>
      </c>
      <c r="E428" s="3">
        <v>0.42148760330578511</v>
      </c>
      <c r="F428"/>
    </row>
    <row r="429" spans="1:6">
      <c r="A429" s="2" t="s">
        <v>403</v>
      </c>
      <c r="B429">
        <v>11</v>
      </c>
      <c r="C429">
        <v>10</v>
      </c>
      <c r="D429">
        <v>1</v>
      </c>
      <c r="E429" s="3">
        <v>9.0909090909090912E-2</v>
      </c>
      <c r="F429"/>
    </row>
    <row r="430" spans="1:6">
      <c r="A430" s="2" t="s">
        <v>404</v>
      </c>
      <c r="B430">
        <v>26</v>
      </c>
      <c r="C430">
        <v>23</v>
      </c>
      <c r="D430">
        <v>3</v>
      </c>
      <c r="E430" s="3">
        <v>0.11538461538461539</v>
      </c>
      <c r="F430"/>
    </row>
    <row r="431" spans="1:6">
      <c r="A431" s="2" t="s">
        <v>405</v>
      </c>
      <c r="B431">
        <v>29</v>
      </c>
      <c r="C431">
        <v>15</v>
      </c>
      <c r="D431">
        <v>14</v>
      </c>
      <c r="E431" s="3">
        <v>0.48275862068965519</v>
      </c>
      <c r="F431"/>
    </row>
    <row r="432" spans="1:6">
      <c r="A432" s="2" t="s">
        <v>406</v>
      </c>
      <c r="B432">
        <v>18</v>
      </c>
      <c r="C432">
        <v>13</v>
      </c>
      <c r="D432">
        <v>5</v>
      </c>
      <c r="E432" s="3">
        <v>0.27777777777777779</v>
      </c>
      <c r="F432"/>
    </row>
    <row r="433" spans="1:6">
      <c r="A433" s="2" t="s">
        <v>407</v>
      </c>
      <c r="B433">
        <v>11</v>
      </c>
      <c r="C433">
        <v>8</v>
      </c>
      <c r="D433">
        <v>3</v>
      </c>
      <c r="E433" s="3">
        <v>0.27272727272727271</v>
      </c>
      <c r="F433"/>
    </row>
    <row r="434" spans="1:6">
      <c r="A434" s="2" t="s">
        <v>408</v>
      </c>
      <c r="B434">
        <v>23</v>
      </c>
      <c r="C434">
        <v>20</v>
      </c>
      <c r="D434">
        <v>3</v>
      </c>
      <c r="E434" s="3">
        <v>0.13043478260869565</v>
      </c>
      <c r="F434"/>
    </row>
    <row r="435" spans="1:6">
      <c r="A435" s="2" t="s">
        <v>409</v>
      </c>
      <c r="B435">
        <v>9</v>
      </c>
      <c r="C435">
        <v>9</v>
      </c>
      <c r="D435">
        <v>0</v>
      </c>
      <c r="E435" s="3">
        <v>0</v>
      </c>
      <c r="F435"/>
    </row>
    <row r="436" spans="1:6">
      <c r="A436" s="2" t="s">
        <v>410</v>
      </c>
      <c r="B436">
        <v>38</v>
      </c>
      <c r="C436">
        <v>32</v>
      </c>
      <c r="D436">
        <v>6</v>
      </c>
      <c r="E436" s="3">
        <v>0.15789473684210525</v>
      </c>
      <c r="F436"/>
    </row>
    <row r="437" spans="1:6">
      <c r="A437" s="2" t="s">
        <v>411</v>
      </c>
      <c r="B437">
        <v>74</v>
      </c>
      <c r="C437">
        <v>67</v>
      </c>
      <c r="D437">
        <v>7</v>
      </c>
      <c r="E437" s="3">
        <v>9.45945945945946E-2</v>
      </c>
      <c r="F437"/>
    </row>
    <row r="438" spans="1:6">
      <c r="A438" s="2" t="s">
        <v>412</v>
      </c>
      <c r="B438">
        <v>77</v>
      </c>
      <c r="C438">
        <v>52</v>
      </c>
      <c r="D438">
        <v>25</v>
      </c>
      <c r="E438" s="3">
        <v>0.32467532467532467</v>
      </c>
      <c r="F438"/>
    </row>
    <row r="439" spans="1:6">
      <c r="A439" s="2" t="s">
        <v>413</v>
      </c>
      <c r="B439">
        <v>125</v>
      </c>
      <c r="C439">
        <v>98</v>
      </c>
      <c r="D439">
        <v>27</v>
      </c>
      <c r="E439" s="3">
        <v>0.216</v>
      </c>
      <c r="F439"/>
    </row>
    <row r="440" spans="1:6">
      <c r="A440" s="2" t="s">
        <v>414</v>
      </c>
      <c r="B440">
        <v>16</v>
      </c>
      <c r="C440">
        <v>15</v>
      </c>
      <c r="D440">
        <v>1</v>
      </c>
      <c r="E440" s="3">
        <v>6.25E-2</v>
      </c>
      <c r="F440"/>
    </row>
    <row r="441" spans="1:6">
      <c r="A441" s="2" t="s">
        <v>415</v>
      </c>
      <c r="B441">
        <v>27</v>
      </c>
      <c r="C441">
        <v>23</v>
      </c>
      <c r="D441">
        <v>4</v>
      </c>
      <c r="E441" s="3">
        <v>0.14814814814814814</v>
      </c>
      <c r="F441"/>
    </row>
    <row r="442" spans="1:6">
      <c r="A442" s="2" t="s">
        <v>416</v>
      </c>
      <c r="B442">
        <v>6</v>
      </c>
      <c r="C442">
        <v>4</v>
      </c>
      <c r="D442">
        <v>2</v>
      </c>
      <c r="E442" s="3">
        <v>0.33333333333333331</v>
      </c>
      <c r="F442"/>
    </row>
    <row r="443" spans="1:6">
      <c r="A443" s="2" t="s">
        <v>417</v>
      </c>
      <c r="B443">
        <v>12</v>
      </c>
      <c r="C443">
        <v>11</v>
      </c>
      <c r="D443">
        <v>1</v>
      </c>
      <c r="E443" s="3">
        <v>8.3333333333333329E-2</v>
      </c>
      <c r="F443"/>
    </row>
    <row r="444" spans="1:6">
      <c r="A444" s="2" t="s">
        <v>418</v>
      </c>
      <c r="B444">
        <v>52</v>
      </c>
      <c r="C444">
        <v>51</v>
      </c>
      <c r="D444">
        <v>1</v>
      </c>
      <c r="E444" s="3">
        <v>1.9230769230769232E-2</v>
      </c>
      <c r="F444"/>
    </row>
    <row r="445" spans="1:6">
      <c r="A445" s="2" t="s">
        <v>419</v>
      </c>
      <c r="B445">
        <v>15</v>
      </c>
      <c r="C445">
        <v>15</v>
      </c>
      <c r="D445">
        <v>0</v>
      </c>
      <c r="E445" s="3">
        <v>0</v>
      </c>
      <c r="F445"/>
    </row>
    <row r="446" spans="1:6">
      <c r="A446" s="2" t="s">
        <v>420</v>
      </c>
      <c r="B446">
        <v>22</v>
      </c>
      <c r="C446">
        <v>8</v>
      </c>
      <c r="D446">
        <v>14</v>
      </c>
      <c r="E446" s="3">
        <v>0.63636363636363635</v>
      </c>
      <c r="F446"/>
    </row>
    <row r="447" spans="1:6">
      <c r="A447" s="2" t="s">
        <v>421</v>
      </c>
      <c r="B447">
        <v>54</v>
      </c>
      <c r="C447">
        <v>35</v>
      </c>
      <c r="D447">
        <v>19</v>
      </c>
      <c r="E447" s="3">
        <v>0.35185185185185186</v>
      </c>
      <c r="F447"/>
    </row>
    <row r="448" spans="1:6">
      <c r="A448" s="2" t="s">
        <v>422</v>
      </c>
      <c r="B448">
        <v>56</v>
      </c>
      <c r="C448">
        <v>46</v>
      </c>
      <c r="D448">
        <v>10</v>
      </c>
      <c r="E448" s="3">
        <v>0.17857142857142858</v>
      </c>
      <c r="F448"/>
    </row>
    <row r="449" spans="1:6">
      <c r="A449" s="2" t="s">
        <v>423</v>
      </c>
      <c r="B449">
        <v>25</v>
      </c>
      <c r="C449">
        <v>23</v>
      </c>
      <c r="D449">
        <v>2</v>
      </c>
      <c r="E449" s="3">
        <v>0.08</v>
      </c>
      <c r="F449"/>
    </row>
    <row r="450" spans="1:6">
      <c r="A450" s="2" t="s">
        <v>424</v>
      </c>
      <c r="B450">
        <v>7</v>
      </c>
      <c r="C450">
        <v>7</v>
      </c>
      <c r="D450">
        <v>0</v>
      </c>
      <c r="E450" s="3">
        <v>0</v>
      </c>
      <c r="F450"/>
    </row>
    <row r="451" spans="1:6">
      <c r="A451" s="2" t="s">
        <v>425</v>
      </c>
      <c r="B451">
        <v>22</v>
      </c>
      <c r="C451">
        <v>11</v>
      </c>
      <c r="D451">
        <v>11</v>
      </c>
      <c r="E451" s="3">
        <v>0.5</v>
      </c>
      <c r="F451"/>
    </row>
    <row r="452" spans="1:6">
      <c r="A452" s="2" t="s">
        <v>426</v>
      </c>
      <c r="B452">
        <v>16</v>
      </c>
      <c r="C452">
        <v>12</v>
      </c>
      <c r="D452">
        <v>4</v>
      </c>
      <c r="E452" s="3">
        <v>0.25</v>
      </c>
      <c r="F452"/>
    </row>
    <row r="453" spans="1:6">
      <c r="A453" s="2" t="s">
        <v>427</v>
      </c>
      <c r="B453">
        <v>47</v>
      </c>
      <c r="C453">
        <v>39</v>
      </c>
      <c r="D453">
        <v>8</v>
      </c>
      <c r="E453" s="3">
        <v>0.1702127659574468</v>
      </c>
      <c r="F453"/>
    </row>
    <row r="454" spans="1:6">
      <c r="A454" s="2" t="s">
        <v>428</v>
      </c>
      <c r="B454">
        <v>105</v>
      </c>
      <c r="C454">
        <v>94</v>
      </c>
      <c r="D454">
        <v>11</v>
      </c>
      <c r="E454" s="3">
        <v>0.10476190476190476</v>
      </c>
      <c r="F454"/>
    </row>
    <row r="455" spans="1:6">
      <c r="A455" s="2" t="s">
        <v>429</v>
      </c>
      <c r="B455">
        <v>26</v>
      </c>
      <c r="C455">
        <v>25</v>
      </c>
      <c r="D455">
        <v>1</v>
      </c>
      <c r="E455" s="3">
        <v>3.8461538461538464E-2</v>
      </c>
      <c r="F455"/>
    </row>
    <row r="456" spans="1:6">
      <c r="A456" s="2" t="s">
        <v>430</v>
      </c>
      <c r="B456">
        <v>5</v>
      </c>
      <c r="C456">
        <v>5</v>
      </c>
      <c r="D456">
        <v>0</v>
      </c>
      <c r="E456" s="3">
        <v>0</v>
      </c>
      <c r="F456"/>
    </row>
    <row r="457" spans="1:6">
      <c r="A457" s="2" t="s">
        <v>431</v>
      </c>
      <c r="B457">
        <v>11</v>
      </c>
      <c r="C457">
        <v>4</v>
      </c>
      <c r="D457">
        <v>7</v>
      </c>
      <c r="E457" s="3">
        <v>0.63636363636363635</v>
      </c>
      <c r="F457"/>
    </row>
    <row r="458" spans="1:6">
      <c r="A458" s="2" t="s">
        <v>432</v>
      </c>
      <c r="B458">
        <v>35</v>
      </c>
      <c r="C458">
        <v>34</v>
      </c>
      <c r="D458">
        <v>1</v>
      </c>
      <c r="E458" s="3">
        <v>2.8571428571428571E-2</v>
      </c>
      <c r="F458"/>
    </row>
    <row r="459" spans="1:6">
      <c r="A459" s="2" t="s">
        <v>433</v>
      </c>
      <c r="B459">
        <v>28</v>
      </c>
      <c r="C459">
        <v>12</v>
      </c>
      <c r="D459">
        <v>16</v>
      </c>
      <c r="E459" s="3">
        <v>0.5714285714285714</v>
      </c>
      <c r="F459"/>
    </row>
    <row r="460" spans="1:6">
      <c r="A460" s="2" t="s">
        <v>434</v>
      </c>
      <c r="B460">
        <v>17</v>
      </c>
      <c r="C460">
        <v>14</v>
      </c>
      <c r="D460">
        <v>3</v>
      </c>
      <c r="E460" s="3">
        <v>0.17647058823529413</v>
      </c>
      <c r="F460"/>
    </row>
    <row r="461" spans="1:6">
      <c r="A461" s="2" t="s">
        <v>435</v>
      </c>
      <c r="B461">
        <v>43</v>
      </c>
      <c r="C461">
        <v>41</v>
      </c>
      <c r="D461">
        <v>2</v>
      </c>
      <c r="E461" s="3">
        <v>4.6511627906976744E-2</v>
      </c>
      <c r="F461"/>
    </row>
    <row r="462" spans="1:6">
      <c r="A462" s="2" t="s">
        <v>436</v>
      </c>
      <c r="B462">
        <v>106</v>
      </c>
      <c r="C462">
        <v>106</v>
      </c>
      <c r="D462">
        <v>0</v>
      </c>
      <c r="E462" s="3">
        <v>0</v>
      </c>
      <c r="F462"/>
    </row>
    <row r="463" spans="1:6">
      <c r="A463" s="2" t="s">
        <v>437</v>
      </c>
      <c r="B463">
        <v>15</v>
      </c>
      <c r="C463">
        <v>9</v>
      </c>
      <c r="D463">
        <v>6</v>
      </c>
      <c r="E463" s="3">
        <v>0.4</v>
      </c>
      <c r="F463"/>
    </row>
    <row r="464" spans="1:6">
      <c r="A464" s="2" t="s">
        <v>438</v>
      </c>
      <c r="B464">
        <v>23</v>
      </c>
      <c r="C464">
        <v>16</v>
      </c>
      <c r="D464">
        <v>7</v>
      </c>
      <c r="E464" s="3">
        <v>0.30434782608695654</v>
      </c>
      <c r="F464"/>
    </row>
    <row r="465" spans="1:6">
      <c r="A465" s="2" t="s">
        <v>439</v>
      </c>
      <c r="B465">
        <v>15</v>
      </c>
      <c r="C465">
        <v>10</v>
      </c>
      <c r="D465">
        <v>5</v>
      </c>
      <c r="E465" s="3">
        <v>0.33333333333333331</v>
      </c>
      <c r="F465"/>
    </row>
    <row r="466" spans="1:6">
      <c r="A466" s="2" t="s">
        <v>440</v>
      </c>
      <c r="B466">
        <v>27</v>
      </c>
      <c r="C466">
        <v>13</v>
      </c>
      <c r="D466">
        <v>14</v>
      </c>
      <c r="E466" s="3">
        <v>0.51851851851851849</v>
      </c>
      <c r="F466"/>
    </row>
    <row r="467" spans="1:6">
      <c r="A467" s="2" t="s">
        <v>441</v>
      </c>
      <c r="B467">
        <v>141</v>
      </c>
      <c r="C467">
        <v>135</v>
      </c>
      <c r="D467">
        <v>6</v>
      </c>
      <c r="E467" s="3">
        <v>4.2553191489361701E-2</v>
      </c>
      <c r="F467"/>
    </row>
    <row r="468" spans="1:6">
      <c r="A468" s="2" t="s">
        <v>442</v>
      </c>
      <c r="B468">
        <v>20</v>
      </c>
      <c r="C468">
        <v>7</v>
      </c>
      <c r="D468">
        <v>13</v>
      </c>
      <c r="E468" s="3">
        <v>0.65</v>
      </c>
      <c r="F468"/>
    </row>
    <row r="469" spans="1:6">
      <c r="A469" s="2" t="s">
        <v>443</v>
      </c>
      <c r="B469">
        <v>45</v>
      </c>
      <c r="C469">
        <v>32</v>
      </c>
      <c r="D469">
        <v>13</v>
      </c>
      <c r="E469" s="3">
        <v>0.28888888888888886</v>
      </c>
      <c r="F469"/>
    </row>
    <row r="470" spans="1:6">
      <c r="A470" s="2" t="s">
        <v>444</v>
      </c>
      <c r="B470">
        <v>61</v>
      </c>
      <c r="C470">
        <v>35</v>
      </c>
      <c r="D470">
        <v>26</v>
      </c>
      <c r="E470" s="3">
        <v>0.42622950819672129</v>
      </c>
      <c r="F470"/>
    </row>
    <row r="471" spans="1:6">
      <c r="A471" s="2" t="s">
        <v>445</v>
      </c>
      <c r="B471">
        <v>172</v>
      </c>
      <c r="C471">
        <v>155</v>
      </c>
      <c r="D471">
        <v>17</v>
      </c>
      <c r="E471" s="3">
        <v>9.8837209302325577E-2</v>
      </c>
      <c r="F471"/>
    </row>
    <row r="472" spans="1:6">
      <c r="A472" s="2" t="s">
        <v>446</v>
      </c>
      <c r="B472">
        <v>15</v>
      </c>
      <c r="C472">
        <v>11</v>
      </c>
      <c r="D472">
        <v>4</v>
      </c>
      <c r="E472" s="3">
        <v>0.26666666666666666</v>
      </c>
      <c r="F472"/>
    </row>
    <row r="473" spans="1:6">
      <c r="A473" s="2" t="s">
        <v>447</v>
      </c>
      <c r="B473">
        <v>68</v>
      </c>
      <c r="C473">
        <v>55</v>
      </c>
      <c r="D473">
        <v>13</v>
      </c>
      <c r="E473" s="3">
        <v>0.19117647058823528</v>
      </c>
      <c r="F473"/>
    </row>
    <row r="474" spans="1:6">
      <c r="A474" s="2" t="s">
        <v>448</v>
      </c>
      <c r="B474">
        <v>11</v>
      </c>
      <c r="C474">
        <v>5</v>
      </c>
      <c r="D474">
        <v>6</v>
      </c>
      <c r="E474" s="3">
        <v>0.54545454545454541</v>
      </c>
      <c r="F474"/>
    </row>
    <row r="475" spans="1:6">
      <c r="A475" s="2" t="s">
        <v>449</v>
      </c>
      <c r="B475">
        <v>24</v>
      </c>
      <c r="C475">
        <v>22</v>
      </c>
      <c r="D475">
        <v>2</v>
      </c>
      <c r="E475" s="3">
        <v>8.3333333333333329E-2</v>
      </c>
      <c r="F475"/>
    </row>
    <row r="476" spans="1:6">
      <c r="A476" s="2" t="s">
        <v>450</v>
      </c>
      <c r="B476">
        <v>8</v>
      </c>
      <c r="C476">
        <v>7</v>
      </c>
      <c r="D476">
        <v>1</v>
      </c>
      <c r="E476" s="3">
        <v>0.125</v>
      </c>
      <c r="F476"/>
    </row>
    <row r="477" spans="1:6">
      <c r="A477" s="2" t="s">
        <v>451</v>
      </c>
      <c r="B477">
        <v>58</v>
      </c>
      <c r="C477">
        <v>52</v>
      </c>
      <c r="D477">
        <v>6</v>
      </c>
      <c r="E477" s="3">
        <v>0.10344827586206896</v>
      </c>
      <c r="F477"/>
    </row>
    <row r="478" spans="1:6">
      <c r="A478" s="2" t="s">
        <v>452</v>
      </c>
      <c r="B478">
        <v>173</v>
      </c>
      <c r="C478">
        <v>170</v>
      </c>
      <c r="D478">
        <v>3</v>
      </c>
      <c r="E478" s="3">
        <v>1.7341040462427744E-2</v>
      </c>
      <c r="F478"/>
    </row>
    <row r="479" spans="1:6">
      <c r="A479" s="2" t="s">
        <v>453</v>
      </c>
      <c r="B479">
        <v>68</v>
      </c>
      <c r="C479">
        <v>53</v>
      </c>
      <c r="D479">
        <v>15</v>
      </c>
      <c r="E479" s="3">
        <v>0.22058823529411764</v>
      </c>
      <c r="F479"/>
    </row>
    <row r="480" spans="1:6">
      <c r="A480" s="2" t="s">
        <v>454</v>
      </c>
      <c r="B480">
        <v>93</v>
      </c>
      <c r="C480">
        <v>47</v>
      </c>
      <c r="D480">
        <v>46</v>
      </c>
      <c r="E480" s="3">
        <v>0.4946236559139785</v>
      </c>
      <c r="F480"/>
    </row>
    <row r="481" spans="1:6">
      <c r="A481" s="2" t="s">
        <v>455</v>
      </c>
      <c r="B481">
        <v>19</v>
      </c>
      <c r="C481">
        <v>17</v>
      </c>
      <c r="D481">
        <v>2</v>
      </c>
      <c r="E481" s="3">
        <v>0.10526315789473684</v>
      </c>
      <c r="F481"/>
    </row>
    <row r="482" spans="1:6">
      <c r="A482" s="2" t="s">
        <v>456</v>
      </c>
      <c r="B482">
        <v>40</v>
      </c>
      <c r="C482">
        <v>40</v>
      </c>
      <c r="D482">
        <v>0</v>
      </c>
      <c r="E482" s="3">
        <v>0</v>
      </c>
      <c r="F482"/>
    </row>
    <row r="483" spans="1:6">
      <c r="A483" s="2" t="s">
        <v>457</v>
      </c>
      <c r="B483">
        <v>70</v>
      </c>
      <c r="C483">
        <v>62</v>
      </c>
      <c r="D483">
        <v>8</v>
      </c>
      <c r="E483" s="3">
        <v>0.11428571428571428</v>
      </c>
      <c r="F483"/>
    </row>
    <row r="484" spans="1:6">
      <c r="A484" s="2" t="s">
        <v>458</v>
      </c>
      <c r="B484">
        <v>74</v>
      </c>
      <c r="C484">
        <v>28</v>
      </c>
      <c r="D484">
        <v>46</v>
      </c>
      <c r="E484" s="3">
        <v>0.6216216216216216</v>
      </c>
      <c r="F484"/>
    </row>
    <row r="485" spans="1:6">
      <c r="A485" s="2" t="s">
        <v>459</v>
      </c>
      <c r="B485">
        <v>19</v>
      </c>
      <c r="C485">
        <v>19</v>
      </c>
      <c r="D485">
        <v>0</v>
      </c>
      <c r="E485" s="3">
        <v>0</v>
      </c>
      <c r="F485"/>
    </row>
    <row r="486" spans="1:6">
      <c r="A486" s="2" t="s">
        <v>460</v>
      </c>
      <c r="B486">
        <v>35</v>
      </c>
      <c r="C486">
        <v>13</v>
      </c>
      <c r="D486">
        <v>22</v>
      </c>
      <c r="E486" s="3">
        <v>0.62857142857142856</v>
      </c>
      <c r="F486"/>
    </row>
    <row r="487" spans="1:6">
      <c r="A487" s="2" t="s">
        <v>461</v>
      </c>
      <c r="B487">
        <v>67</v>
      </c>
      <c r="C487">
        <v>27</v>
      </c>
      <c r="D487">
        <v>40</v>
      </c>
      <c r="E487" s="3">
        <v>0.59701492537313428</v>
      </c>
      <c r="F487"/>
    </row>
    <row r="488" spans="1:6">
      <c r="A488" s="2" t="s">
        <v>462</v>
      </c>
      <c r="B488">
        <v>19</v>
      </c>
      <c r="C488">
        <v>18</v>
      </c>
      <c r="D488">
        <v>1</v>
      </c>
      <c r="E488" s="3">
        <v>5.2631578947368418E-2</v>
      </c>
      <c r="F488"/>
    </row>
    <row r="489" spans="1:6">
      <c r="A489" s="2" t="s">
        <v>463</v>
      </c>
      <c r="B489">
        <v>42</v>
      </c>
      <c r="C489">
        <v>34</v>
      </c>
      <c r="D489">
        <v>8</v>
      </c>
      <c r="E489" s="3">
        <v>0.19047619047619047</v>
      </c>
      <c r="F489"/>
    </row>
    <row r="490" spans="1:6">
      <c r="A490" s="2" t="s">
        <v>464</v>
      </c>
      <c r="B490">
        <v>7</v>
      </c>
      <c r="C490">
        <v>6</v>
      </c>
      <c r="D490">
        <v>1</v>
      </c>
      <c r="E490" s="3">
        <v>0.14285714285714285</v>
      </c>
      <c r="F490"/>
    </row>
    <row r="491" spans="1:6">
      <c r="A491" s="2" t="s">
        <v>465</v>
      </c>
      <c r="B491">
        <v>97</v>
      </c>
      <c r="C491">
        <v>71</v>
      </c>
      <c r="D491">
        <v>26</v>
      </c>
      <c r="E491" s="3">
        <v>0.26804123711340205</v>
      </c>
      <c r="F491"/>
    </row>
    <row r="492" spans="1:6">
      <c r="A492" s="2" t="s">
        <v>466</v>
      </c>
      <c r="B492">
        <v>130</v>
      </c>
      <c r="C492">
        <v>109</v>
      </c>
      <c r="D492">
        <v>21</v>
      </c>
      <c r="E492" s="3">
        <v>0.16153846153846155</v>
      </c>
      <c r="F492"/>
    </row>
    <row r="493" spans="1:6">
      <c r="A493" s="2" t="s">
        <v>467</v>
      </c>
      <c r="B493">
        <v>137</v>
      </c>
      <c r="C493">
        <v>115</v>
      </c>
      <c r="D493">
        <v>22</v>
      </c>
      <c r="E493" s="3">
        <v>0.16058394160583941</v>
      </c>
      <c r="F493"/>
    </row>
    <row r="494" spans="1:6">
      <c r="A494" s="2" t="s">
        <v>468</v>
      </c>
      <c r="B494">
        <v>59</v>
      </c>
      <c r="C494">
        <v>23</v>
      </c>
      <c r="D494">
        <v>36</v>
      </c>
      <c r="E494" s="3">
        <v>0.61016949152542377</v>
      </c>
      <c r="F494"/>
    </row>
    <row r="495" spans="1:6">
      <c r="A495" s="2" t="s">
        <v>469</v>
      </c>
      <c r="B495">
        <v>16</v>
      </c>
      <c r="C495">
        <v>8</v>
      </c>
      <c r="D495">
        <v>8</v>
      </c>
      <c r="E495" s="3">
        <v>0.5</v>
      </c>
      <c r="F495"/>
    </row>
    <row r="496" spans="1:6">
      <c r="A496" s="2" t="s">
        <v>470</v>
      </c>
      <c r="B496">
        <v>12</v>
      </c>
      <c r="C496">
        <v>9</v>
      </c>
      <c r="D496">
        <v>3</v>
      </c>
      <c r="E496" s="3">
        <v>0.25</v>
      </c>
      <c r="F496"/>
    </row>
    <row r="497" spans="1:6">
      <c r="A497" s="2" t="s">
        <v>471</v>
      </c>
      <c r="B497">
        <v>4</v>
      </c>
      <c r="C497">
        <v>3</v>
      </c>
      <c r="D497">
        <v>1</v>
      </c>
      <c r="E497" s="3">
        <v>0.25</v>
      </c>
      <c r="F497"/>
    </row>
    <row r="498" spans="1:6">
      <c r="A498" s="2" t="s">
        <v>472</v>
      </c>
      <c r="B498">
        <v>67</v>
      </c>
      <c r="C498">
        <v>67</v>
      </c>
      <c r="D498">
        <v>0</v>
      </c>
      <c r="E498" s="3">
        <v>0</v>
      </c>
      <c r="F498"/>
    </row>
    <row r="499" spans="1:6">
      <c r="A499" s="2" t="s">
        <v>473</v>
      </c>
      <c r="B499">
        <v>39</v>
      </c>
      <c r="C499">
        <v>14</v>
      </c>
      <c r="D499">
        <v>25</v>
      </c>
      <c r="E499" s="3">
        <v>0.64102564102564108</v>
      </c>
      <c r="F499"/>
    </row>
    <row r="500" spans="1:6">
      <c r="A500" s="2" t="s">
        <v>474</v>
      </c>
      <c r="B500">
        <v>11</v>
      </c>
      <c r="C500">
        <v>11</v>
      </c>
      <c r="D500">
        <v>0</v>
      </c>
      <c r="E500" s="3">
        <v>0</v>
      </c>
      <c r="F500"/>
    </row>
    <row r="501" spans="1:6">
      <c r="A501" s="2" t="s">
        <v>475</v>
      </c>
      <c r="B501">
        <v>32</v>
      </c>
      <c r="C501">
        <v>15</v>
      </c>
      <c r="D501">
        <v>17</v>
      </c>
      <c r="E501" s="3">
        <v>0.53125</v>
      </c>
      <c r="F501"/>
    </row>
    <row r="502" spans="1:6">
      <c r="A502" s="2" t="s">
        <v>476</v>
      </c>
      <c r="B502">
        <v>87</v>
      </c>
      <c r="C502">
        <v>72</v>
      </c>
      <c r="D502">
        <v>15</v>
      </c>
      <c r="E502" s="3">
        <v>0.17241379310344829</v>
      </c>
      <c r="F502"/>
    </row>
    <row r="503" spans="1:6">
      <c r="A503" s="2" t="s">
        <v>477</v>
      </c>
      <c r="B503">
        <v>36</v>
      </c>
      <c r="C503">
        <v>26</v>
      </c>
      <c r="D503">
        <v>10</v>
      </c>
      <c r="E503" s="3">
        <v>0.27777777777777779</v>
      </c>
      <c r="F503"/>
    </row>
    <row r="504" spans="1:6">
      <c r="A504" s="2" t="s">
        <v>478</v>
      </c>
      <c r="B504">
        <v>26</v>
      </c>
      <c r="C504">
        <v>23</v>
      </c>
      <c r="D504">
        <v>3</v>
      </c>
      <c r="E504" s="3">
        <v>0.11538461538461539</v>
      </c>
      <c r="F504"/>
    </row>
    <row r="505" spans="1:6">
      <c r="A505" s="2" t="s">
        <v>479</v>
      </c>
      <c r="B505">
        <v>21</v>
      </c>
      <c r="C505">
        <v>17</v>
      </c>
      <c r="D505">
        <v>4</v>
      </c>
      <c r="E505" s="3">
        <v>0.19047619047619047</v>
      </c>
      <c r="F505"/>
    </row>
    <row r="506" spans="1:6">
      <c r="A506" s="2" t="s">
        <v>480</v>
      </c>
      <c r="B506">
        <v>200</v>
      </c>
      <c r="C506">
        <v>167</v>
      </c>
      <c r="D506">
        <v>33</v>
      </c>
      <c r="E506" s="3">
        <v>0.16500000000000001</v>
      </c>
      <c r="F506"/>
    </row>
    <row r="507" spans="1:6">
      <c r="A507" s="2" t="s">
        <v>481</v>
      </c>
      <c r="B507">
        <v>23</v>
      </c>
      <c r="C507">
        <v>19</v>
      </c>
      <c r="D507">
        <v>4</v>
      </c>
      <c r="E507" s="3">
        <v>0.17391304347826086</v>
      </c>
      <c r="F507"/>
    </row>
    <row r="508" spans="1:6">
      <c r="A508" s="2" t="s">
        <v>482</v>
      </c>
      <c r="B508">
        <v>105</v>
      </c>
      <c r="C508">
        <v>96</v>
      </c>
      <c r="D508">
        <v>9</v>
      </c>
      <c r="E508" s="3">
        <v>8.5714285714285715E-2</v>
      </c>
      <c r="F508"/>
    </row>
    <row r="509" spans="1:6">
      <c r="A509" s="2" t="s">
        <v>483</v>
      </c>
      <c r="B509">
        <v>53</v>
      </c>
      <c r="C509">
        <v>52</v>
      </c>
      <c r="D509">
        <v>1</v>
      </c>
      <c r="E509" s="3">
        <v>1.8867924528301886E-2</v>
      </c>
      <c r="F509"/>
    </row>
    <row r="510" spans="1:6">
      <c r="A510" s="2" t="s">
        <v>484</v>
      </c>
      <c r="B510">
        <v>15</v>
      </c>
      <c r="C510">
        <v>13</v>
      </c>
      <c r="D510">
        <v>2</v>
      </c>
      <c r="E510" s="3">
        <v>0.13333333333333333</v>
      </c>
      <c r="F510"/>
    </row>
    <row r="511" spans="1:6">
      <c r="A511" s="2" t="s">
        <v>485</v>
      </c>
      <c r="B511">
        <v>13</v>
      </c>
      <c r="C511">
        <v>13</v>
      </c>
      <c r="D511">
        <v>0</v>
      </c>
      <c r="E511" s="3">
        <v>0</v>
      </c>
      <c r="F511"/>
    </row>
    <row r="512" spans="1:6">
      <c r="A512" s="2" t="s">
        <v>486</v>
      </c>
      <c r="B512">
        <v>29</v>
      </c>
      <c r="C512">
        <v>29</v>
      </c>
      <c r="D512">
        <v>0</v>
      </c>
      <c r="E512" s="3">
        <v>0</v>
      </c>
      <c r="F512"/>
    </row>
    <row r="513" spans="1:6">
      <c r="A513" s="2" t="s">
        <v>487</v>
      </c>
      <c r="B513">
        <v>140</v>
      </c>
      <c r="C513">
        <v>113</v>
      </c>
      <c r="D513">
        <v>27</v>
      </c>
      <c r="E513" s="3">
        <v>0.19285714285714287</v>
      </c>
      <c r="F513"/>
    </row>
    <row r="514" spans="1:6">
      <c r="A514" s="2" t="s">
        <v>488</v>
      </c>
      <c r="B514">
        <v>117</v>
      </c>
      <c r="C514">
        <v>111</v>
      </c>
      <c r="D514">
        <v>6</v>
      </c>
      <c r="E514" s="3">
        <v>5.128205128205128E-2</v>
      </c>
      <c r="F514"/>
    </row>
    <row r="515" spans="1:6">
      <c r="A515" s="2" t="s">
        <v>489</v>
      </c>
      <c r="B515">
        <v>12</v>
      </c>
      <c r="C515">
        <v>12</v>
      </c>
      <c r="D515">
        <v>0</v>
      </c>
      <c r="E515" s="3">
        <v>0</v>
      </c>
      <c r="F515"/>
    </row>
    <row r="516" spans="1:6">
      <c r="A516" s="2" t="s">
        <v>490</v>
      </c>
      <c r="B516">
        <v>104</v>
      </c>
      <c r="C516">
        <v>59</v>
      </c>
      <c r="D516">
        <v>45</v>
      </c>
      <c r="E516" s="3">
        <v>0.43269230769230771</v>
      </c>
      <c r="F516"/>
    </row>
    <row r="517" spans="1:6">
      <c r="A517" s="2" t="s">
        <v>491</v>
      </c>
      <c r="B517">
        <v>24</v>
      </c>
      <c r="C517">
        <v>19</v>
      </c>
      <c r="D517">
        <v>5</v>
      </c>
      <c r="E517" s="3">
        <v>0.20833333333333334</v>
      </c>
      <c r="F517"/>
    </row>
    <row r="518" spans="1:6">
      <c r="A518" s="2" t="s">
        <v>492</v>
      </c>
      <c r="B518">
        <v>11</v>
      </c>
      <c r="C518">
        <v>9</v>
      </c>
      <c r="D518">
        <v>2</v>
      </c>
      <c r="E518" s="3">
        <v>0.18181818181818182</v>
      </c>
      <c r="F518"/>
    </row>
    <row r="519" spans="1:6">
      <c r="A519" s="2" t="s">
        <v>493</v>
      </c>
      <c r="B519">
        <v>19</v>
      </c>
      <c r="C519">
        <v>16</v>
      </c>
      <c r="D519">
        <v>3</v>
      </c>
      <c r="E519" s="3">
        <v>0.15789473684210525</v>
      </c>
      <c r="F519"/>
    </row>
    <row r="520" spans="1:6">
      <c r="A520" s="2" t="s">
        <v>494</v>
      </c>
      <c r="B520">
        <v>24</v>
      </c>
      <c r="C520">
        <v>21</v>
      </c>
      <c r="D520">
        <v>3</v>
      </c>
      <c r="E520" s="3">
        <v>0.125</v>
      </c>
      <c r="F520"/>
    </row>
    <row r="521" spans="1:6">
      <c r="A521" s="2" t="s">
        <v>495</v>
      </c>
      <c r="B521">
        <v>119</v>
      </c>
      <c r="C521">
        <v>104</v>
      </c>
      <c r="D521">
        <v>15</v>
      </c>
      <c r="E521" s="3">
        <v>0.12605042016806722</v>
      </c>
      <c r="F521"/>
    </row>
    <row r="522" spans="1:6">
      <c r="A522" s="2" t="s">
        <v>496</v>
      </c>
      <c r="B522">
        <v>30</v>
      </c>
      <c r="C522">
        <v>24</v>
      </c>
      <c r="D522">
        <v>6</v>
      </c>
      <c r="E522" s="3">
        <v>0.2</v>
      </c>
      <c r="F522"/>
    </row>
    <row r="523" spans="1:6">
      <c r="A523" s="2" t="s">
        <v>497</v>
      </c>
      <c r="B523">
        <v>29</v>
      </c>
      <c r="C523">
        <v>24</v>
      </c>
      <c r="D523">
        <v>5</v>
      </c>
      <c r="E523" s="3">
        <v>0.17241379310344829</v>
      </c>
      <c r="F523"/>
    </row>
    <row r="524" spans="1:6">
      <c r="A524" s="2" t="s">
        <v>498</v>
      </c>
      <c r="B524">
        <v>74</v>
      </c>
      <c r="C524">
        <v>60</v>
      </c>
      <c r="D524">
        <v>14</v>
      </c>
      <c r="E524" s="3">
        <v>0.1891891891891892</v>
      </c>
      <c r="F524"/>
    </row>
    <row r="525" spans="1:6">
      <c r="A525" s="2" t="s">
        <v>499</v>
      </c>
      <c r="B525">
        <v>6</v>
      </c>
      <c r="C525">
        <v>5</v>
      </c>
      <c r="D525">
        <v>1</v>
      </c>
      <c r="E525" s="3">
        <v>0.16666666666666666</v>
      </c>
      <c r="F525"/>
    </row>
    <row r="526" spans="1:6">
      <c r="A526" s="2" t="s">
        <v>500</v>
      </c>
      <c r="B526">
        <v>86</v>
      </c>
      <c r="C526">
        <v>47</v>
      </c>
      <c r="D526">
        <v>39</v>
      </c>
      <c r="E526" s="3">
        <v>0.45348837209302323</v>
      </c>
      <c r="F526"/>
    </row>
    <row r="527" spans="1:6">
      <c r="A527" s="2" t="s">
        <v>501</v>
      </c>
      <c r="B527">
        <v>17</v>
      </c>
      <c r="C527">
        <v>13</v>
      </c>
      <c r="D527">
        <v>4</v>
      </c>
      <c r="E527" s="3">
        <v>0.23529411764705882</v>
      </c>
      <c r="F527"/>
    </row>
    <row r="528" spans="1:6">
      <c r="A528" s="2" t="s">
        <v>502</v>
      </c>
      <c r="B528">
        <v>30</v>
      </c>
      <c r="C528">
        <v>16</v>
      </c>
      <c r="D528">
        <v>14</v>
      </c>
      <c r="E528" s="3">
        <v>0.46666666666666667</v>
      </c>
      <c r="F528"/>
    </row>
    <row r="529" spans="1:6">
      <c r="A529" s="2" t="s">
        <v>503</v>
      </c>
      <c r="B529">
        <v>69</v>
      </c>
      <c r="C529">
        <v>12</v>
      </c>
      <c r="D529">
        <v>57</v>
      </c>
      <c r="E529" s="3">
        <v>0.82608695652173914</v>
      </c>
      <c r="F529"/>
    </row>
    <row r="530" spans="1:6">
      <c r="A530" s="2" t="s">
        <v>504</v>
      </c>
      <c r="B530">
        <v>11</v>
      </c>
      <c r="C530">
        <v>9</v>
      </c>
      <c r="D530">
        <v>2</v>
      </c>
      <c r="E530" s="3">
        <v>0.18181818181818182</v>
      </c>
      <c r="F530"/>
    </row>
    <row r="531" spans="1:6">
      <c r="A531" s="2" t="s">
        <v>505</v>
      </c>
      <c r="B531">
        <v>17</v>
      </c>
      <c r="C531">
        <v>14</v>
      </c>
      <c r="D531">
        <v>3</v>
      </c>
      <c r="E531" s="3">
        <v>0.17647058823529413</v>
      </c>
      <c r="F531"/>
    </row>
    <row r="532" spans="1:6">
      <c r="A532" s="2" t="s">
        <v>506</v>
      </c>
      <c r="B532">
        <v>28</v>
      </c>
      <c r="C532">
        <v>21</v>
      </c>
      <c r="D532">
        <v>7</v>
      </c>
      <c r="E532" s="3">
        <v>0.25</v>
      </c>
      <c r="F532"/>
    </row>
    <row r="533" spans="1:6">
      <c r="A533" s="2" t="s">
        <v>507</v>
      </c>
      <c r="B533">
        <v>154</v>
      </c>
      <c r="C533">
        <v>151</v>
      </c>
      <c r="D533">
        <v>3</v>
      </c>
      <c r="E533" s="3">
        <v>1.948051948051948E-2</v>
      </c>
      <c r="F533"/>
    </row>
    <row r="534" spans="1:6">
      <c r="A534" s="2" t="s">
        <v>508</v>
      </c>
      <c r="B534">
        <v>54</v>
      </c>
      <c r="C534">
        <v>39</v>
      </c>
      <c r="D534">
        <v>15</v>
      </c>
      <c r="E534" s="3">
        <v>0.27777777777777779</v>
      </c>
      <c r="F534"/>
    </row>
    <row r="535" spans="1:6">
      <c r="A535" s="2" t="s">
        <v>509</v>
      </c>
      <c r="B535">
        <v>151</v>
      </c>
      <c r="C535">
        <v>129</v>
      </c>
      <c r="D535">
        <v>22</v>
      </c>
      <c r="E535" s="3">
        <v>0.14569536423841059</v>
      </c>
      <c r="F535"/>
    </row>
    <row r="536" spans="1:6">
      <c r="A536" s="2" t="s">
        <v>510</v>
      </c>
      <c r="B536">
        <v>120</v>
      </c>
      <c r="C536">
        <v>104</v>
      </c>
      <c r="D536">
        <v>16</v>
      </c>
      <c r="E536" s="3">
        <v>0.13333333333333333</v>
      </c>
      <c r="F536"/>
    </row>
    <row r="537" spans="1:6">
      <c r="A537" s="2" t="s">
        <v>511</v>
      </c>
      <c r="B537">
        <v>22</v>
      </c>
      <c r="C537">
        <v>17</v>
      </c>
      <c r="D537">
        <v>5</v>
      </c>
      <c r="E537" s="3">
        <v>0.22727272727272727</v>
      </c>
      <c r="F537"/>
    </row>
    <row r="538" spans="1:6">
      <c r="A538" s="2" t="s">
        <v>512</v>
      </c>
      <c r="B538">
        <v>5</v>
      </c>
      <c r="C538">
        <v>4</v>
      </c>
      <c r="D538">
        <v>1</v>
      </c>
      <c r="E538" s="3">
        <v>0.2</v>
      </c>
      <c r="F538"/>
    </row>
    <row r="539" spans="1:6">
      <c r="A539" s="2" t="s">
        <v>513</v>
      </c>
      <c r="B539">
        <v>28</v>
      </c>
      <c r="C539">
        <v>18</v>
      </c>
      <c r="D539">
        <v>10</v>
      </c>
      <c r="E539" s="3">
        <v>0.35714285714285715</v>
      </c>
      <c r="F539"/>
    </row>
    <row r="540" spans="1:6">
      <c r="A540" s="2" t="s">
        <v>514</v>
      </c>
      <c r="B540">
        <v>9</v>
      </c>
      <c r="C540">
        <v>5</v>
      </c>
      <c r="D540">
        <v>4</v>
      </c>
      <c r="E540" s="3">
        <v>0.44444444444444442</v>
      </c>
      <c r="F540"/>
    </row>
    <row r="541" spans="1:6">
      <c r="A541" s="2" t="s">
        <v>515</v>
      </c>
      <c r="B541">
        <v>56</v>
      </c>
      <c r="C541">
        <v>51</v>
      </c>
      <c r="D541">
        <v>5</v>
      </c>
      <c r="E541" s="3">
        <v>8.9285714285714288E-2</v>
      </c>
      <c r="F541"/>
    </row>
    <row r="542" spans="1:6">
      <c r="A542" s="2" t="s">
        <v>516</v>
      </c>
      <c r="B542">
        <v>113</v>
      </c>
      <c r="C542">
        <v>97</v>
      </c>
      <c r="D542">
        <v>16</v>
      </c>
      <c r="E542" s="3">
        <v>0.1415929203539823</v>
      </c>
      <c r="F542"/>
    </row>
    <row r="543" spans="1:6">
      <c r="A543" s="2" t="s">
        <v>517</v>
      </c>
      <c r="B543">
        <v>20</v>
      </c>
      <c r="C543">
        <v>12</v>
      </c>
      <c r="D543">
        <v>8</v>
      </c>
      <c r="E543" s="3">
        <v>0.4</v>
      </c>
      <c r="F543"/>
    </row>
    <row r="544" spans="1:6">
      <c r="A544" s="2" t="s">
        <v>518</v>
      </c>
      <c r="B544">
        <v>74</v>
      </c>
      <c r="C544">
        <v>62</v>
      </c>
      <c r="D544">
        <v>12</v>
      </c>
      <c r="E544" s="3">
        <v>0.16216216216216217</v>
      </c>
      <c r="F544"/>
    </row>
    <row r="545" spans="1:6">
      <c r="A545" s="2" t="s">
        <v>519</v>
      </c>
      <c r="B545">
        <v>20</v>
      </c>
      <c r="C545">
        <v>12</v>
      </c>
      <c r="D545">
        <v>8</v>
      </c>
      <c r="E545" s="3">
        <v>0.4</v>
      </c>
      <c r="F545"/>
    </row>
    <row r="546" spans="1:6">
      <c r="A546" s="2" t="s">
        <v>520</v>
      </c>
      <c r="B546">
        <v>36</v>
      </c>
      <c r="C546">
        <v>33</v>
      </c>
      <c r="D546">
        <v>3</v>
      </c>
      <c r="E546" s="3">
        <v>8.3333333333333329E-2</v>
      </c>
      <c r="F546"/>
    </row>
    <row r="547" spans="1:6">
      <c r="A547" s="2" t="s">
        <v>521</v>
      </c>
      <c r="B547">
        <v>33</v>
      </c>
      <c r="C547">
        <v>29</v>
      </c>
      <c r="D547">
        <v>4</v>
      </c>
      <c r="E547" s="3">
        <v>0.12121212121212122</v>
      </c>
      <c r="F547"/>
    </row>
    <row r="548" spans="1:6">
      <c r="A548" s="2" t="s">
        <v>522</v>
      </c>
      <c r="B548">
        <v>73</v>
      </c>
      <c r="C548">
        <v>64</v>
      </c>
      <c r="D548">
        <v>9</v>
      </c>
      <c r="E548" s="3">
        <v>0.12328767123287671</v>
      </c>
      <c r="F548"/>
    </row>
    <row r="549" spans="1:6">
      <c r="A549" s="2" t="s">
        <v>523</v>
      </c>
      <c r="B549">
        <v>7</v>
      </c>
      <c r="C549">
        <v>6</v>
      </c>
      <c r="D549">
        <v>1</v>
      </c>
      <c r="E549" s="3">
        <v>0.14285714285714285</v>
      </c>
      <c r="F549"/>
    </row>
    <row r="550" spans="1:6">
      <c r="A550" s="2" t="s">
        <v>524</v>
      </c>
      <c r="B550">
        <v>77</v>
      </c>
      <c r="C550">
        <v>66</v>
      </c>
      <c r="D550">
        <v>11</v>
      </c>
      <c r="E550" s="3">
        <v>0.14285714285714285</v>
      </c>
      <c r="F550"/>
    </row>
    <row r="551" spans="1:6">
      <c r="A551" s="2" t="s">
        <v>525</v>
      </c>
      <c r="B551">
        <v>78</v>
      </c>
      <c r="C551">
        <v>72</v>
      </c>
      <c r="D551">
        <v>6</v>
      </c>
      <c r="E551" s="3">
        <v>7.6923076923076927E-2</v>
      </c>
      <c r="F551"/>
    </row>
    <row r="552" spans="1:6">
      <c r="A552" s="2" t="s">
        <v>526</v>
      </c>
      <c r="B552">
        <v>67</v>
      </c>
      <c r="C552">
        <v>35</v>
      </c>
      <c r="D552">
        <v>32</v>
      </c>
      <c r="E552" s="3">
        <v>0.47761194029850745</v>
      </c>
      <c r="F552"/>
    </row>
    <row r="553" spans="1:6">
      <c r="A553" s="2" t="s">
        <v>527</v>
      </c>
      <c r="B553">
        <v>39</v>
      </c>
      <c r="C553">
        <v>28</v>
      </c>
      <c r="D553">
        <v>11</v>
      </c>
      <c r="E553" s="3">
        <v>0.28205128205128205</v>
      </c>
      <c r="F553"/>
    </row>
    <row r="554" spans="1:6">
      <c r="A554" s="2" t="s">
        <v>528</v>
      </c>
      <c r="B554">
        <v>42</v>
      </c>
      <c r="C554">
        <v>42</v>
      </c>
      <c r="D554">
        <v>0</v>
      </c>
      <c r="E554" s="3">
        <v>0</v>
      </c>
      <c r="F554"/>
    </row>
    <row r="555" spans="1:6">
      <c r="A555" s="2" t="s">
        <v>529</v>
      </c>
      <c r="B555">
        <v>48</v>
      </c>
      <c r="C555">
        <v>30</v>
      </c>
      <c r="D555">
        <v>18</v>
      </c>
      <c r="E555" s="3">
        <v>0.375</v>
      </c>
      <c r="F555"/>
    </row>
    <row r="556" spans="1:6">
      <c r="A556" s="2" t="s">
        <v>530</v>
      </c>
      <c r="B556">
        <v>132</v>
      </c>
      <c r="C556">
        <v>122</v>
      </c>
      <c r="D556">
        <v>10</v>
      </c>
      <c r="E556" s="3">
        <v>7.575757575757576E-2</v>
      </c>
      <c r="F556"/>
    </row>
    <row r="557" spans="1:6">
      <c r="A557" s="2" t="s">
        <v>531</v>
      </c>
      <c r="B557">
        <v>53</v>
      </c>
      <c r="C557">
        <v>43</v>
      </c>
      <c r="D557">
        <v>10</v>
      </c>
      <c r="E557" s="3">
        <v>0.18867924528301888</v>
      </c>
      <c r="F557"/>
    </row>
    <row r="558" spans="1:6">
      <c r="A558" s="2" t="s">
        <v>532</v>
      </c>
      <c r="B558">
        <v>226</v>
      </c>
      <c r="C558">
        <v>200</v>
      </c>
      <c r="D558">
        <v>26</v>
      </c>
      <c r="E558" s="3">
        <v>0.11504424778761062</v>
      </c>
      <c r="F558"/>
    </row>
    <row r="559" spans="1:6">
      <c r="A559" s="2" t="s">
        <v>533</v>
      </c>
      <c r="B559">
        <v>15</v>
      </c>
      <c r="C559">
        <v>15</v>
      </c>
      <c r="D559">
        <v>0</v>
      </c>
      <c r="E559" s="3">
        <v>0</v>
      </c>
      <c r="F559"/>
    </row>
    <row r="560" spans="1:6">
      <c r="A560" s="2" t="s">
        <v>534</v>
      </c>
      <c r="B560">
        <v>61</v>
      </c>
      <c r="C560">
        <v>45</v>
      </c>
      <c r="D560">
        <v>16</v>
      </c>
      <c r="E560" s="3">
        <v>0.26229508196721313</v>
      </c>
      <c r="F560"/>
    </row>
    <row r="561" spans="1:6">
      <c r="A561" s="2" t="s">
        <v>535</v>
      </c>
      <c r="B561">
        <v>50</v>
      </c>
      <c r="C561">
        <v>45</v>
      </c>
      <c r="D561">
        <v>5</v>
      </c>
      <c r="E561" s="3">
        <v>0.1</v>
      </c>
      <c r="F561"/>
    </row>
    <row r="562" spans="1:6">
      <c r="A562" s="2" t="s">
        <v>536</v>
      </c>
      <c r="B562">
        <v>19</v>
      </c>
      <c r="C562">
        <v>16</v>
      </c>
      <c r="D562">
        <v>3</v>
      </c>
      <c r="E562" s="3">
        <v>0.15789473684210525</v>
      </c>
      <c r="F562"/>
    </row>
    <row r="563" spans="1:6">
      <c r="A563" s="2" t="s">
        <v>537</v>
      </c>
      <c r="B563">
        <v>43</v>
      </c>
      <c r="C563">
        <v>40</v>
      </c>
      <c r="D563">
        <v>3</v>
      </c>
      <c r="E563" s="3">
        <v>6.9767441860465115E-2</v>
      </c>
      <c r="F563"/>
    </row>
    <row r="564" spans="1:6">
      <c r="A564" s="2" t="s">
        <v>538</v>
      </c>
      <c r="B564">
        <v>76</v>
      </c>
      <c r="C564">
        <v>68</v>
      </c>
      <c r="D564">
        <v>8</v>
      </c>
      <c r="E564" s="3">
        <v>0.10526315789473684</v>
      </c>
      <c r="F564"/>
    </row>
    <row r="565" spans="1:6">
      <c r="A565" s="2" t="s">
        <v>539</v>
      </c>
      <c r="B565">
        <v>61</v>
      </c>
      <c r="C565">
        <v>11</v>
      </c>
      <c r="D565">
        <v>50</v>
      </c>
      <c r="E565" s="3">
        <v>0.81967213114754101</v>
      </c>
      <c r="F565"/>
    </row>
    <row r="566" spans="1:6">
      <c r="A566" s="2" t="s">
        <v>540</v>
      </c>
      <c r="B566">
        <v>45</v>
      </c>
      <c r="C566">
        <v>31</v>
      </c>
      <c r="D566">
        <v>14</v>
      </c>
      <c r="E566" s="3">
        <v>0.31111111111111112</v>
      </c>
      <c r="F566"/>
    </row>
    <row r="567" spans="1:6">
      <c r="A567" s="2" t="s">
        <v>541</v>
      </c>
      <c r="B567">
        <v>30</v>
      </c>
      <c r="C567">
        <v>18</v>
      </c>
      <c r="D567">
        <v>12</v>
      </c>
      <c r="E567" s="3">
        <v>0.4</v>
      </c>
      <c r="F567"/>
    </row>
    <row r="568" spans="1:6">
      <c r="A568" s="2" t="s">
        <v>542</v>
      </c>
      <c r="B568">
        <v>10</v>
      </c>
      <c r="C568">
        <v>10</v>
      </c>
      <c r="D568">
        <v>0</v>
      </c>
      <c r="E568" s="3">
        <v>0</v>
      </c>
      <c r="F568"/>
    </row>
    <row r="569" spans="1:6">
      <c r="A569" s="2" t="s">
        <v>543</v>
      </c>
      <c r="B569">
        <v>29</v>
      </c>
      <c r="C569">
        <v>22</v>
      </c>
      <c r="D569">
        <v>7</v>
      </c>
      <c r="E569" s="3">
        <v>0.2413793103448276</v>
      </c>
      <c r="F569"/>
    </row>
    <row r="570" spans="1:6">
      <c r="A570" s="2" t="s">
        <v>544</v>
      </c>
      <c r="B570">
        <v>43</v>
      </c>
      <c r="C570">
        <v>33</v>
      </c>
      <c r="D570">
        <v>10</v>
      </c>
      <c r="E570" s="3">
        <v>0.23255813953488372</v>
      </c>
      <c r="F570"/>
    </row>
    <row r="571" spans="1:6">
      <c r="A571" s="2" t="s">
        <v>545</v>
      </c>
      <c r="B571">
        <v>63</v>
      </c>
      <c r="C571">
        <v>63</v>
      </c>
      <c r="D571">
        <v>0</v>
      </c>
      <c r="E571" s="3">
        <v>0</v>
      </c>
      <c r="F571"/>
    </row>
    <row r="572" spans="1:6">
      <c r="A572" s="2" t="s">
        <v>546</v>
      </c>
      <c r="B572">
        <v>17</v>
      </c>
      <c r="C572">
        <v>13</v>
      </c>
      <c r="D572">
        <v>4</v>
      </c>
      <c r="E572" s="3">
        <v>0.23529411764705882</v>
      </c>
      <c r="F572"/>
    </row>
    <row r="573" spans="1:6">
      <c r="A573" s="2" t="s">
        <v>547</v>
      </c>
      <c r="B573">
        <v>30</v>
      </c>
      <c r="C573">
        <v>26</v>
      </c>
      <c r="D573">
        <v>4</v>
      </c>
      <c r="E573" s="3">
        <v>0.13333333333333333</v>
      </c>
      <c r="F573"/>
    </row>
    <row r="574" spans="1:6">
      <c r="A574" s="2" t="s">
        <v>548</v>
      </c>
      <c r="B574">
        <v>82</v>
      </c>
      <c r="C574">
        <v>69</v>
      </c>
      <c r="D574">
        <v>13</v>
      </c>
      <c r="E574" s="3">
        <v>0.15853658536585366</v>
      </c>
      <c r="F574"/>
    </row>
    <row r="575" spans="1:6">
      <c r="A575" s="2" t="s">
        <v>549</v>
      </c>
      <c r="B575">
        <v>13</v>
      </c>
      <c r="C575">
        <v>3</v>
      </c>
      <c r="D575">
        <v>10</v>
      </c>
      <c r="E575" s="3">
        <v>0.76923076923076927</v>
      </c>
      <c r="F575"/>
    </row>
    <row r="576" spans="1:6">
      <c r="A576" s="2" t="s">
        <v>550</v>
      </c>
      <c r="B576">
        <v>125</v>
      </c>
      <c r="C576">
        <v>104</v>
      </c>
      <c r="D576">
        <v>21</v>
      </c>
      <c r="E576" s="3">
        <v>0.16800000000000001</v>
      </c>
      <c r="F576"/>
    </row>
    <row r="577" spans="1:6">
      <c r="A577" s="2" t="s">
        <v>551</v>
      </c>
      <c r="B577">
        <v>18</v>
      </c>
      <c r="C577">
        <v>14</v>
      </c>
      <c r="D577">
        <v>4</v>
      </c>
      <c r="E577" s="3">
        <v>0.22222222222222221</v>
      </c>
      <c r="F577"/>
    </row>
    <row r="578" spans="1:6">
      <c r="A578" s="2" t="s">
        <v>552</v>
      </c>
      <c r="B578">
        <v>40</v>
      </c>
      <c r="C578">
        <v>36</v>
      </c>
      <c r="D578">
        <v>4</v>
      </c>
      <c r="E578" s="3">
        <v>0.1</v>
      </c>
      <c r="F578"/>
    </row>
    <row r="579" spans="1:6">
      <c r="A579" s="2" t="s">
        <v>553</v>
      </c>
      <c r="B579">
        <v>74</v>
      </c>
      <c r="C579">
        <v>51</v>
      </c>
      <c r="D579">
        <v>23</v>
      </c>
      <c r="E579" s="3">
        <v>0.3108108108108108</v>
      </c>
      <c r="F579"/>
    </row>
    <row r="580" spans="1:6">
      <c r="A580" s="2" t="s">
        <v>554</v>
      </c>
      <c r="B580">
        <v>38</v>
      </c>
      <c r="C580">
        <v>28</v>
      </c>
      <c r="D580">
        <v>10</v>
      </c>
      <c r="E580" s="3">
        <v>0.26315789473684209</v>
      </c>
      <c r="F580"/>
    </row>
    <row r="581" spans="1:6">
      <c r="A581" s="2" t="s">
        <v>555</v>
      </c>
      <c r="B581">
        <v>57</v>
      </c>
      <c r="C581">
        <v>50</v>
      </c>
      <c r="D581">
        <v>7</v>
      </c>
      <c r="E581" s="3">
        <v>0.12280701754385964</v>
      </c>
      <c r="F581"/>
    </row>
    <row r="582" spans="1:6">
      <c r="A582" s="2" t="s">
        <v>556</v>
      </c>
      <c r="B582">
        <v>48</v>
      </c>
      <c r="C582">
        <v>42</v>
      </c>
      <c r="D582">
        <v>6</v>
      </c>
      <c r="E582" s="3">
        <v>0.125</v>
      </c>
      <c r="F582"/>
    </row>
    <row r="583" spans="1:6">
      <c r="A583" s="2" t="s">
        <v>557</v>
      </c>
      <c r="B583">
        <v>6</v>
      </c>
      <c r="C583">
        <v>5</v>
      </c>
      <c r="D583">
        <v>1</v>
      </c>
      <c r="E583" s="3">
        <v>0.16666666666666666</v>
      </c>
      <c r="F583"/>
    </row>
    <row r="584" spans="1:6">
      <c r="A584" s="2" t="s">
        <v>558</v>
      </c>
      <c r="B584">
        <v>110</v>
      </c>
      <c r="C584">
        <v>107</v>
      </c>
      <c r="D584">
        <v>3</v>
      </c>
      <c r="E584" s="3">
        <v>2.7272727272727271E-2</v>
      </c>
      <c r="F584"/>
    </row>
    <row r="585" spans="1:6">
      <c r="A585" s="2" t="s">
        <v>559</v>
      </c>
      <c r="B585">
        <v>93</v>
      </c>
      <c r="C585">
        <v>89</v>
      </c>
      <c r="D585">
        <v>4</v>
      </c>
      <c r="E585" s="3">
        <v>4.3010752688172046E-2</v>
      </c>
      <c r="F585"/>
    </row>
    <row r="586" spans="1:6">
      <c r="A586" s="2" t="s">
        <v>560</v>
      </c>
      <c r="B586">
        <v>24</v>
      </c>
      <c r="C586">
        <v>21</v>
      </c>
      <c r="D586">
        <v>3</v>
      </c>
      <c r="E586" s="3">
        <v>0.125</v>
      </c>
      <c r="F586"/>
    </row>
    <row r="587" spans="1:6">
      <c r="A587" s="2" t="s">
        <v>561</v>
      </c>
      <c r="B587">
        <v>66</v>
      </c>
      <c r="C587">
        <v>58</v>
      </c>
      <c r="D587">
        <v>8</v>
      </c>
      <c r="E587" s="3">
        <v>0.12121212121212122</v>
      </c>
      <c r="F587"/>
    </row>
    <row r="588" spans="1:6">
      <c r="A588" s="2" t="s">
        <v>562</v>
      </c>
      <c r="B588">
        <v>5</v>
      </c>
      <c r="C588">
        <v>5</v>
      </c>
      <c r="D588">
        <v>0</v>
      </c>
      <c r="E588" s="3">
        <v>0</v>
      </c>
      <c r="F588"/>
    </row>
    <row r="589" spans="1:6">
      <c r="A589" s="2" t="s">
        <v>563</v>
      </c>
      <c r="B589">
        <v>38</v>
      </c>
      <c r="C589">
        <v>36</v>
      </c>
      <c r="D589">
        <v>2</v>
      </c>
      <c r="E589" s="3">
        <v>5.2631578947368418E-2</v>
      </c>
      <c r="F589"/>
    </row>
    <row r="590" spans="1:6">
      <c r="A590" s="2" t="s">
        <v>564</v>
      </c>
      <c r="B590">
        <v>8</v>
      </c>
      <c r="C590">
        <v>8</v>
      </c>
      <c r="D590">
        <v>0</v>
      </c>
      <c r="E590" s="3">
        <v>0</v>
      </c>
      <c r="F590"/>
    </row>
    <row r="591" spans="1:6">
      <c r="A591" s="2" t="s">
        <v>565</v>
      </c>
      <c r="B591">
        <v>131</v>
      </c>
      <c r="C591">
        <v>113</v>
      </c>
      <c r="D591">
        <v>18</v>
      </c>
      <c r="E591" s="3">
        <v>0.13740458015267176</v>
      </c>
      <c r="F591"/>
    </row>
    <row r="592" spans="1:6">
      <c r="A592" s="2" t="s">
        <v>566</v>
      </c>
      <c r="B592">
        <v>127</v>
      </c>
      <c r="C592">
        <v>109</v>
      </c>
      <c r="D592">
        <v>18</v>
      </c>
      <c r="E592" s="3">
        <v>0.14173228346456693</v>
      </c>
      <c r="F592"/>
    </row>
    <row r="593" spans="1:6">
      <c r="A593" s="2" t="s">
        <v>567</v>
      </c>
      <c r="B593">
        <v>177</v>
      </c>
      <c r="C593">
        <v>86</v>
      </c>
      <c r="D593">
        <v>91</v>
      </c>
      <c r="E593" s="3">
        <v>0.51412429378531077</v>
      </c>
      <c r="F593"/>
    </row>
    <row r="594" spans="1:6">
      <c r="A594" s="2" t="s">
        <v>568</v>
      </c>
      <c r="B594">
        <v>16</v>
      </c>
      <c r="C594">
        <v>14</v>
      </c>
      <c r="D594">
        <v>2</v>
      </c>
      <c r="E594" s="3">
        <v>0.125</v>
      </c>
      <c r="F594"/>
    </row>
    <row r="595" spans="1:6">
      <c r="A595" s="2" t="s">
        <v>569</v>
      </c>
      <c r="B595">
        <v>59</v>
      </c>
      <c r="C595">
        <v>44</v>
      </c>
      <c r="D595">
        <v>15</v>
      </c>
      <c r="E595" s="3">
        <v>0.25423728813559321</v>
      </c>
      <c r="F595"/>
    </row>
    <row r="596" spans="1:6">
      <c r="A596" s="2" t="s">
        <v>570</v>
      </c>
      <c r="B596">
        <v>30</v>
      </c>
      <c r="C596">
        <v>29</v>
      </c>
      <c r="D596">
        <v>1</v>
      </c>
      <c r="E596" s="3">
        <v>3.3333333333333333E-2</v>
      </c>
      <c r="F596"/>
    </row>
    <row r="597" spans="1:6">
      <c r="A597" s="2" t="s">
        <v>571</v>
      </c>
      <c r="B597">
        <v>37</v>
      </c>
      <c r="C597">
        <v>31</v>
      </c>
      <c r="D597">
        <v>6</v>
      </c>
      <c r="E597" s="3">
        <v>0.16216216216216217</v>
      </c>
      <c r="F597"/>
    </row>
    <row r="598" spans="1:6">
      <c r="A598" s="2" t="s">
        <v>572</v>
      </c>
      <c r="B598">
        <v>26</v>
      </c>
      <c r="C598">
        <v>18</v>
      </c>
      <c r="D598">
        <v>8</v>
      </c>
      <c r="E598" s="3">
        <v>0.30769230769230771</v>
      </c>
      <c r="F598"/>
    </row>
    <row r="599" spans="1:6">
      <c r="A599" s="2" t="s">
        <v>573</v>
      </c>
      <c r="B599">
        <v>132</v>
      </c>
      <c r="C599">
        <v>132</v>
      </c>
      <c r="D599">
        <v>0</v>
      </c>
      <c r="E599" s="3">
        <v>0</v>
      </c>
      <c r="F599"/>
    </row>
    <row r="600" spans="1:6">
      <c r="A600" s="2" t="s">
        <v>574</v>
      </c>
      <c r="B600">
        <v>78</v>
      </c>
      <c r="C600">
        <v>72</v>
      </c>
      <c r="D600">
        <v>6</v>
      </c>
      <c r="E600" s="3">
        <v>7.6923076923076927E-2</v>
      </c>
      <c r="F600"/>
    </row>
    <row r="601" spans="1:6">
      <c r="A601" s="2" t="s">
        <v>575</v>
      </c>
      <c r="B601">
        <v>68</v>
      </c>
      <c r="C601">
        <v>59</v>
      </c>
      <c r="D601">
        <v>9</v>
      </c>
      <c r="E601" s="3">
        <v>0.13235294117647059</v>
      </c>
      <c r="F601"/>
    </row>
    <row r="602" spans="1:6">
      <c r="A602" s="2" t="s">
        <v>576</v>
      </c>
      <c r="B602">
        <v>50</v>
      </c>
      <c r="C602">
        <v>45</v>
      </c>
      <c r="D602">
        <v>5</v>
      </c>
      <c r="E602" s="3">
        <v>0.1</v>
      </c>
      <c r="F602"/>
    </row>
    <row r="603" spans="1:6">
      <c r="A603" s="2" t="s">
        <v>577</v>
      </c>
      <c r="B603">
        <v>25</v>
      </c>
      <c r="C603">
        <v>23</v>
      </c>
      <c r="D603">
        <v>2</v>
      </c>
      <c r="E603" s="3">
        <v>0.08</v>
      </c>
      <c r="F603"/>
    </row>
    <row r="604" spans="1:6">
      <c r="A604" s="2" t="s">
        <v>578</v>
      </c>
      <c r="B604">
        <v>123</v>
      </c>
      <c r="C604">
        <v>111</v>
      </c>
      <c r="D604">
        <v>12</v>
      </c>
      <c r="E604" s="3">
        <v>9.7560975609756101E-2</v>
      </c>
      <c r="F604"/>
    </row>
    <row r="605" spans="1:6">
      <c r="A605" s="2" t="s">
        <v>579</v>
      </c>
      <c r="B605">
        <v>27</v>
      </c>
      <c r="C605">
        <v>25</v>
      </c>
      <c r="D605">
        <v>2</v>
      </c>
      <c r="E605" s="3">
        <v>7.407407407407407E-2</v>
      </c>
      <c r="F605"/>
    </row>
    <row r="606" spans="1:6">
      <c r="A606" s="2" t="s">
        <v>580</v>
      </c>
      <c r="B606">
        <v>20</v>
      </c>
      <c r="C606">
        <v>19</v>
      </c>
      <c r="D606">
        <v>1</v>
      </c>
      <c r="E606" s="3">
        <v>0.05</v>
      </c>
      <c r="F606"/>
    </row>
    <row r="607" spans="1:6">
      <c r="A607" s="2" t="s">
        <v>581</v>
      </c>
      <c r="B607">
        <v>71</v>
      </c>
      <c r="C607">
        <v>57</v>
      </c>
      <c r="D607">
        <v>14</v>
      </c>
      <c r="E607" s="3">
        <v>0.19718309859154928</v>
      </c>
      <c r="F607"/>
    </row>
    <row r="608" spans="1:6">
      <c r="A608" s="2" t="s">
        <v>582</v>
      </c>
      <c r="B608">
        <v>88</v>
      </c>
      <c r="C608">
        <v>76</v>
      </c>
      <c r="D608">
        <v>12</v>
      </c>
      <c r="E608" s="3">
        <v>0.13636363636363635</v>
      </c>
      <c r="F608"/>
    </row>
    <row r="609" spans="1:6">
      <c r="A609" s="2" t="s">
        <v>583</v>
      </c>
      <c r="B609">
        <v>131</v>
      </c>
      <c r="C609">
        <v>85</v>
      </c>
      <c r="D609">
        <v>46</v>
      </c>
      <c r="E609" s="3">
        <v>0.35114503816793891</v>
      </c>
      <c r="F609"/>
    </row>
    <row r="610" spans="1:6">
      <c r="A610" s="2" t="s">
        <v>584</v>
      </c>
      <c r="B610">
        <v>22</v>
      </c>
      <c r="C610">
        <v>12</v>
      </c>
      <c r="D610">
        <v>10</v>
      </c>
      <c r="E610" s="3">
        <v>0.45454545454545453</v>
      </c>
      <c r="F610"/>
    </row>
    <row r="611" spans="1:6">
      <c r="A611" s="2" t="s">
        <v>585</v>
      </c>
      <c r="B611">
        <v>159</v>
      </c>
      <c r="C611">
        <v>124</v>
      </c>
      <c r="D611">
        <v>35</v>
      </c>
      <c r="E611" s="3">
        <v>0.22012578616352202</v>
      </c>
      <c r="F611"/>
    </row>
    <row r="612" spans="1:6">
      <c r="A612" s="2" t="s">
        <v>586</v>
      </c>
      <c r="B612">
        <v>40</v>
      </c>
      <c r="C612">
        <v>37</v>
      </c>
      <c r="D612">
        <v>3</v>
      </c>
      <c r="E612" s="3">
        <v>7.4999999999999997E-2</v>
      </c>
      <c r="F612"/>
    </row>
    <row r="613" spans="1:6">
      <c r="A613" s="2" t="s">
        <v>587</v>
      </c>
      <c r="B613">
        <v>75</v>
      </c>
      <c r="C613">
        <v>60</v>
      </c>
      <c r="D613">
        <v>15</v>
      </c>
      <c r="E613" s="3">
        <v>0.2</v>
      </c>
      <c r="F613"/>
    </row>
    <row r="614" spans="1:6">
      <c r="A614" s="2" t="s">
        <v>588</v>
      </c>
      <c r="B614">
        <v>53</v>
      </c>
      <c r="C614">
        <v>43</v>
      </c>
      <c r="D614">
        <v>10</v>
      </c>
      <c r="E614" s="3">
        <v>0.18867924528301888</v>
      </c>
      <c r="F614"/>
    </row>
    <row r="615" spans="1:6">
      <c r="A615" s="2" t="s">
        <v>589</v>
      </c>
      <c r="B615">
        <v>16</v>
      </c>
      <c r="C615">
        <v>16</v>
      </c>
      <c r="D615">
        <v>0</v>
      </c>
      <c r="E615" s="3">
        <v>0</v>
      </c>
      <c r="F615"/>
    </row>
    <row r="616" spans="1:6">
      <c r="A616" s="2" t="s">
        <v>590</v>
      </c>
      <c r="B616">
        <v>53</v>
      </c>
      <c r="C616">
        <v>31</v>
      </c>
      <c r="D616">
        <v>22</v>
      </c>
      <c r="E616" s="3">
        <v>0.41509433962264153</v>
      </c>
      <c r="F616"/>
    </row>
    <row r="617" spans="1:6">
      <c r="A617" s="2" t="s">
        <v>591</v>
      </c>
      <c r="B617">
        <v>90</v>
      </c>
      <c r="C617">
        <v>83</v>
      </c>
      <c r="D617">
        <v>7</v>
      </c>
      <c r="E617" s="3">
        <v>7.7777777777777779E-2</v>
      </c>
      <c r="F617"/>
    </row>
    <row r="618" spans="1:6">
      <c r="A618" s="2" t="s">
        <v>592</v>
      </c>
      <c r="B618">
        <v>16</v>
      </c>
      <c r="C618">
        <v>16</v>
      </c>
      <c r="D618">
        <v>0</v>
      </c>
      <c r="E618" s="3">
        <v>0</v>
      </c>
      <c r="F618"/>
    </row>
    <row r="619" spans="1:6">
      <c r="A619" s="2" t="s">
        <v>593</v>
      </c>
      <c r="B619">
        <v>65</v>
      </c>
      <c r="C619">
        <v>37</v>
      </c>
      <c r="D619">
        <v>28</v>
      </c>
      <c r="E619" s="3">
        <v>0.43076923076923079</v>
      </c>
      <c r="F619"/>
    </row>
    <row r="620" spans="1:6">
      <c r="A620" s="2" t="s">
        <v>594</v>
      </c>
      <c r="B620">
        <v>7</v>
      </c>
      <c r="C620">
        <v>2</v>
      </c>
      <c r="D620">
        <v>5</v>
      </c>
      <c r="E620" s="3">
        <v>0.7142857142857143</v>
      </c>
      <c r="F620"/>
    </row>
    <row r="621" spans="1:6">
      <c r="A621" s="2" t="s">
        <v>595</v>
      </c>
      <c r="B621">
        <v>21</v>
      </c>
      <c r="C621">
        <v>18</v>
      </c>
      <c r="D621">
        <v>3</v>
      </c>
      <c r="E621" s="3">
        <v>0.14285714285714285</v>
      </c>
      <c r="F621"/>
    </row>
    <row r="622" spans="1:6">
      <c r="A622" s="2" t="s">
        <v>596</v>
      </c>
      <c r="B622">
        <v>7</v>
      </c>
      <c r="C622">
        <v>6</v>
      </c>
      <c r="D622">
        <v>1</v>
      </c>
      <c r="E622" s="3">
        <v>0.14285714285714285</v>
      </c>
      <c r="F622"/>
    </row>
    <row r="623" spans="1:6">
      <c r="A623" s="2" t="s">
        <v>597</v>
      </c>
      <c r="B623">
        <v>60</v>
      </c>
      <c r="C623">
        <v>47</v>
      </c>
      <c r="D623">
        <v>13</v>
      </c>
      <c r="E623" s="3">
        <v>0.21666666666666667</v>
      </c>
      <c r="F623"/>
    </row>
    <row r="624" spans="1:6">
      <c r="A624" s="2" t="s">
        <v>598</v>
      </c>
      <c r="B624">
        <v>17</v>
      </c>
      <c r="C624">
        <v>12</v>
      </c>
      <c r="D624">
        <v>5</v>
      </c>
      <c r="E624" s="3">
        <v>0.29411764705882354</v>
      </c>
      <c r="F624"/>
    </row>
    <row r="625" spans="1:6">
      <c r="A625" s="2" t="s">
        <v>599</v>
      </c>
      <c r="B625">
        <v>60</v>
      </c>
      <c r="C625">
        <v>44</v>
      </c>
      <c r="D625">
        <v>16</v>
      </c>
      <c r="E625" s="3">
        <v>0.26666666666666666</v>
      </c>
      <c r="F625"/>
    </row>
    <row r="626" spans="1:6">
      <c r="A626" s="2" t="s">
        <v>600</v>
      </c>
      <c r="B626">
        <v>12</v>
      </c>
      <c r="C626">
        <v>11</v>
      </c>
      <c r="D626">
        <v>1</v>
      </c>
      <c r="E626" s="3">
        <v>8.3333333333333329E-2</v>
      </c>
      <c r="F626"/>
    </row>
    <row r="627" spans="1:6">
      <c r="A627" s="2" t="s">
        <v>601</v>
      </c>
      <c r="B627">
        <v>8</v>
      </c>
      <c r="C627">
        <v>8</v>
      </c>
      <c r="D627">
        <v>0</v>
      </c>
      <c r="E627" s="3">
        <v>0</v>
      </c>
      <c r="F627"/>
    </row>
    <row r="628" spans="1:6">
      <c r="A628" s="2" t="s">
        <v>602</v>
      </c>
      <c r="B628">
        <v>193</v>
      </c>
      <c r="C628">
        <v>178</v>
      </c>
      <c r="D628">
        <v>15</v>
      </c>
      <c r="E628" s="3">
        <v>7.7720207253886009E-2</v>
      </c>
    </row>
    <row r="629" spans="1:6">
      <c r="A629" s="2" t="s">
        <v>603</v>
      </c>
      <c r="B629">
        <v>46</v>
      </c>
      <c r="C629">
        <v>30</v>
      </c>
      <c r="D629">
        <v>16</v>
      </c>
      <c r="E629" s="3">
        <v>0.34782608695652173</v>
      </c>
    </row>
    <row r="630" spans="1:6">
      <c r="A630" s="2" t="s">
        <v>604</v>
      </c>
      <c r="B630">
        <v>19</v>
      </c>
      <c r="C630">
        <v>4</v>
      </c>
      <c r="D630">
        <v>15</v>
      </c>
      <c r="E630" s="3">
        <v>0.78947368421052633</v>
      </c>
    </row>
    <row r="631" spans="1:6">
      <c r="A631" s="2" t="s">
        <v>605</v>
      </c>
      <c r="B631">
        <v>82</v>
      </c>
      <c r="C631">
        <v>73</v>
      </c>
      <c r="D631">
        <v>9</v>
      </c>
      <c r="E631" s="3">
        <v>0.10975609756097561</v>
      </c>
    </row>
    <row r="632" spans="1:6">
      <c r="A632" s="2" t="s">
        <v>606</v>
      </c>
      <c r="B632">
        <v>9</v>
      </c>
      <c r="C632">
        <v>8</v>
      </c>
      <c r="D632">
        <v>1</v>
      </c>
      <c r="E632" s="3">
        <v>0.1111111111111111</v>
      </c>
    </row>
    <row r="633" spans="1:6">
      <c r="A633" s="2" t="s">
        <v>607</v>
      </c>
      <c r="B633">
        <v>8</v>
      </c>
      <c r="C633">
        <v>6</v>
      </c>
      <c r="D633">
        <v>2</v>
      </c>
      <c r="E633" s="3">
        <v>0.25</v>
      </c>
    </row>
    <row r="634" spans="1:6">
      <c r="A634" s="2" t="s">
        <v>608</v>
      </c>
      <c r="B634">
        <v>77</v>
      </c>
      <c r="C634">
        <v>66</v>
      </c>
      <c r="D634">
        <v>11</v>
      </c>
      <c r="E634" s="3">
        <v>0.14285714285714285</v>
      </c>
    </row>
    <row r="635" spans="1:6">
      <c r="A635" s="2" t="s">
        <v>609</v>
      </c>
      <c r="B635">
        <v>14</v>
      </c>
      <c r="C635">
        <v>13</v>
      </c>
      <c r="D635">
        <v>1</v>
      </c>
      <c r="E635" s="3">
        <v>7.1428571428571425E-2</v>
      </c>
    </row>
    <row r="636" spans="1:6">
      <c r="A636" s="2" t="s">
        <v>610</v>
      </c>
      <c r="B636">
        <v>54</v>
      </c>
      <c r="C636">
        <v>43</v>
      </c>
      <c r="D636">
        <v>11</v>
      </c>
      <c r="E636" s="3">
        <v>0.20370370370370369</v>
      </c>
    </row>
    <row r="637" spans="1:6">
      <c r="A637" s="2" t="s">
        <v>611</v>
      </c>
      <c r="B637">
        <v>17</v>
      </c>
      <c r="C637">
        <v>17</v>
      </c>
      <c r="D637">
        <v>0</v>
      </c>
      <c r="E637" s="3">
        <v>0</v>
      </c>
    </row>
    <row r="638" spans="1:6">
      <c r="A638" s="2" t="s">
        <v>612</v>
      </c>
      <c r="B638">
        <v>83</v>
      </c>
      <c r="C638">
        <v>61</v>
      </c>
      <c r="D638">
        <v>22</v>
      </c>
      <c r="E638" s="3">
        <v>0.26506024096385544</v>
      </c>
    </row>
    <row r="639" spans="1:6">
      <c r="A639" s="2" t="s">
        <v>613</v>
      </c>
      <c r="B639">
        <v>28</v>
      </c>
      <c r="C639">
        <v>20</v>
      </c>
      <c r="D639">
        <v>8</v>
      </c>
      <c r="E639" s="3">
        <v>0.2857142857142857</v>
      </c>
    </row>
    <row r="640" spans="1:6">
      <c r="A640" s="2" t="s">
        <v>614</v>
      </c>
      <c r="B640">
        <v>145</v>
      </c>
      <c r="C640">
        <v>130</v>
      </c>
      <c r="D640">
        <v>15</v>
      </c>
      <c r="E640" s="3">
        <v>0.10344827586206896</v>
      </c>
    </row>
    <row r="641" spans="1:5">
      <c r="A641" s="2" t="s">
        <v>615</v>
      </c>
      <c r="B641">
        <v>11</v>
      </c>
      <c r="C641">
        <v>6</v>
      </c>
      <c r="D641">
        <v>5</v>
      </c>
      <c r="E641" s="3">
        <v>0.45454545454545453</v>
      </c>
    </row>
    <row r="642" spans="1:5">
      <c r="A642" s="2" t="s">
        <v>616</v>
      </c>
      <c r="B642">
        <v>104</v>
      </c>
      <c r="C642">
        <v>92</v>
      </c>
      <c r="D642">
        <v>12</v>
      </c>
      <c r="E642" s="3">
        <v>0.11538461538461539</v>
      </c>
    </row>
    <row r="643" spans="1:5">
      <c r="A643" s="2" t="s">
        <v>617</v>
      </c>
      <c r="B643">
        <v>22</v>
      </c>
      <c r="C643">
        <v>16</v>
      </c>
      <c r="D643">
        <v>6</v>
      </c>
      <c r="E643" s="3">
        <v>0.27272727272727271</v>
      </c>
    </row>
    <row r="644" spans="1:5">
      <c r="A644" s="2" t="s">
        <v>618</v>
      </c>
      <c r="B644">
        <v>39</v>
      </c>
      <c r="C644">
        <v>30</v>
      </c>
      <c r="D644">
        <v>9</v>
      </c>
      <c r="E644" s="3">
        <v>0.23076923076923078</v>
      </c>
    </row>
    <row r="645" spans="1:5">
      <c r="A645" s="2" t="s">
        <v>619</v>
      </c>
      <c r="B645">
        <v>35</v>
      </c>
      <c r="C645">
        <v>28</v>
      </c>
      <c r="D645">
        <v>7</v>
      </c>
      <c r="E645" s="3">
        <v>0.2</v>
      </c>
    </row>
    <row r="646" spans="1:5">
      <c r="A646" s="2" t="s">
        <v>620</v>
      </c>
      <c r="B646">
        <v>90</v>
      </c>
      <c r="C646">
        <v>70</v>
      </c>
      <c r="D646">
        <v>20</v>
      </c>
      <c r="E646" s="3">
        <v>0.22222222222222221</v>
      </c>
    </row>
    <row r="647" spans="1:5">
      <c r="A647" s="2" t="s">
        <v>621</v>
      </c>
      <c r="B647">
        <v>112</v>
      </c>
      <c r="C647">
        <v>82</v>
      </c>
      <c r="D647">
        <v>30</v>
      </c>
      <c r="E647" s="3">
        <v>0.26785714285714285</v>
      </c>
    </row>
    <row r="648" spans="1:5">
      <c r="A648" s="2" t="s">
        <v>622</v>
      </c>
      <c r="B648">
        <v>57</v>
      </c>
      <c r="C648">
        <v>47</v>
      </c>
      <c r="D648">
        <v>10</v>
      </c>
      <c r="E648" s="3">
        <v>0.17543859649122806</v>
      </c>
    </row>
    <row r="649" spans="1:5">
      <c r="A649" s="2" t="s">
        <v>623</v>
      </c>
      <c r="B649">
        <v>25</v>
      </c>
      <c r="C649">
        <v>11</v>
      </c>
      <c r="D649">
        <v>14</v>
      </c>
      <c r="E649" s="3">
        <v>0.56000000000000005</v>
      </c>
    </row>
    <row r="650" spans="1:5">
      <c r="A650" s="2" t="s">
        <v>624</v>
      </c>
      <c r="B650">
        <v>51</v>
      </c>
      <c r="C650">
        <v>44</v>
      </c>
      <c r="D650">
        <v>7</v>
      </c>
      <c r="E650" s="3">
        <v>0.13725490196078433</v>
      </c>
    </row>
    <row r="651" spans="1:5">
      <c r="A651" s="2" t="s">
        <v>625</v>
      </c>
      <c r="B651">
        <v>21</v>
      </c>
      <c r="C651">
        <v>19</v>
      </c>
      <c r="D651">
        <v>2</v>
      </c>
      <c r="E651" s="3">
        <v>9.5238095238095233E-2</v>
      </c>
    </row>
    <row r="652" spans="1:5">
      <c r="A652" s="2" t="s">
        <v>626</v>
      </c>
      <c r="B652">
        <v>80</v>
      </c>
      <c r="C652">
        <v>72</v>
      </c>
      <c r="D652">
        <v>8</v>
      </c>
      <c r="E652" s="3">
        <v>0.1</v>
      </c>
    </row>
    <row r="653" spans="1:5">
      <c r="A653" s="2" t="s">
        <v>627</v>
      </c>
      <c r="B653">
        <v>88</v>
      </c>
      <c r="C653">
        <v>66</v>
      </c>
      <c r="D653">
        <v>22</v>
      </c>
      <c r="E653" s="3">
        <v>0.25</v>
      </c>
    </row>
    <row r="654" spans="1:5">
      <c r="A654" s="2" t="s">
        <v>628</v>
      </c>
      <c r="B654">
        <v>32951</v>
      </c>
      <c r="C654">
        <v>26114</v>
      </c>
      <c r="D654">
        <v>6837</v>
      </c>
      <c r="E654" s="3">
        <v>0.20748990925920305</v>
      </c>
    </row>
  </sheetData>
  <pageMargins left="0.7" right="0.7" top="0.75" bottom="0.75" header="0.3" footer="0.3"/>
  <pageSetup orientation="portrait" horizontalDpi="1200" verticalDpi="120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1"/>
  <sheetViews>
    <sheetView workbookViewId="0">
      <selection activeCell="A9" sqref="A9:B11"/>
    </sheetView>
  </sheetViews>
  <sheetFormatPr defaultRowHeight="15"/>
  <cols>
    <col min="1" max="1" width="26.140625" bestFit="1" customWidth="1"/>
    <col min="2" max="2" width="4.5703125" bestFit="1" customWidth="1"/>
    <col min="3" max="3" width="21" bestFit="1" customWidth="1"/>
  </cols>
  <sheetData>
    <row r="3" spans="1:3">
      <c r="A3" t="s">
        <v>629</v>
      </c>
      <c r="B3" t="s">
        <v>630</v>
      </c>
      <c r="C3" t="s">
        <v>631</v>
      </c>
    </row>
    <row r="4" spans="1:3">
      <c r="A4" s="4">
        <v>4.4851751734051106</v>
      </c>
      <c r="B4" s="4">
        <v>4.549242026726958</v>
      </c>
      <c r="C4" s="4">
        <v>4.5145525079945514</v>
      </c>
    </row>
    <row r="9" spans="1:3">
      <c r="A9" s="1" t="s">
        <v>632</v>
      </c>
    </row>
    <row r="10" spans="1:3">
      <c r="A10" s="2" t="s">
        <v>4</v>
      </c>
      <c r="B10" s="3">
        <v>0.20748990925920305</v>
      </c>
    </row>
    <row r="11" spans="1:3">
      <c r="A11" s="2" t="s">
        <v>633</v>
      </c>
      <c r="B11" s="3">
        <v>0.79251009074079692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678"/>
  <sheetViews>
    <sheetView topLeftCell="A2" workbookViewId="0">
      <selection sqref="A1:S1678"/>
    </sheetView>
  </sheetViews>
  <sheetFormatPr defaultRowHeight="15"/>
  <cols>
    <col min="1" max="1" width="19.28515625" customWidth="1"/>
    <col min="2" max="2" width="38" bestFit="1" customWidth="1"/>
    <col min="3" max="3" width="7.7109375" customWidth="1"/>
    <col min="4" max="4" width="14" customWidth="1"/>
    <col min="5" max="5" width="24.7109375" customWidth="1"/>
    <col min="6" max="6" width="27.85546875" customWidth="1"/>
    <col min="7" max="7" width="26" customWidth="1"/>
    <col min="8" max="8" width="21.5703125" customWidth="1"/>
    <col min="10" max="10" width="13.85546875" customWidth="1"/>
    <col min="11" max="11" width="17" customWidth="1"/>
    <col min="12" max="12" width="14.5703125" customWidth="1"/>
    <col min="13" max="13" width="9.42578125" customWidth="1"/>
    <col min="14" max="14" width="19.140625" customWidth="1"/>
    <col min="15" max="15" width="16.140625" customWidth="1"/>
    <col min="16" max="16" width="12.85546875" customWidth="1"/>
    <col min="17" max="17" width="11.28515625" customWidth="1"/>
    <col min="19" max="19" width="16.85546875" customWidth="1"/>
  </cols>
  <sheetData>
    <row r="1" spans="1:19">
      <c r="A1" t="s">
        <v>634</v>
      </c>
      <c r="B1" t="s">
        <v>635</v>
      </c>
      <c r="C1" t="s">
        <v>636</v>
      </c>
      <c r="D1" t="s">
        <v>637</v>
      </c>
      <c r="E1" t="s">
        <v>638</v>
      </c>
      <c r="F1" t="s">
        <v>639</v>
      </c>
      <c r="G1" t="s">
        <v>640</v>
      </c>
      <c r="H1" t="s">
        <v>641</v>
      </c>
      <c r="I1" t="s">
        <v>642</v>
      </c>
      <c r="J1" t="s">
        <v>643</v>
      </c>
      <c r="K1" t="s">
        <v>644</v>
      </c>
      <c r="L1" t="s">
        <v>645</v>
      </c>
      <c r="M1" t="s">
        <v>646</v>
      </c>
      <c r="N1" t="s">
        <v>647</v>
      </c>
      <c r="O1" t="s">
        <v>648</v>
      </c>
      <c r="P1" t="s">
        <v>649</v>
      </c>
      <c r="Q1" t="s">
        <v>650</v>
      </c>
      <c r="R1" t="s">
        <v>651</v>
      </c>
      <c r="S1" t="s">
        <v>652</v>
      </c>
    </row>
    <row r="2" spans="1:19">
      <c r="A2" t="s">
        <v>653</v>
      </c>
      <c r="B2" t="s">
        <v>654</v>
      </c>
      <c r="C2">
        <v>202620</v>
      </c>
      <c r="D2">
        <v>1</v>
      </c>
      <c r="E2" t="s">
        <v>655</v>
      </c>
      <c r="F2">
        <v>1301</v>
      </c>
      <c r="G2" t="s">
        <v>656</v>
      </c>
      <c r="H2" t="s">
        <v>164</v>
      </c>
      <c r="I2" t="s">
        <v>657</v>
      </c>
      <c r="J2" t="s">
        <v>658</v>
      </c>
      <c r="K2">
        <v>4.8333333333333304</v>
      </c>
      <c r="L2">
        <v>4.5999999999999996</v>
      </c>
      <c r="M2">
        <v>35</v>
      </c>
      <c r="N2">
        <v>2</v>
      </c>
      <c r="O2">
        <v>5.7142857142850003</v>
      </c>
      <c r="P2">
        <v>4.7272727272727204</v>
      </c>
      <c r="Q2" t="str">
        <f>LEFT(H2,1)</f>
        <v>D</v>
      </c>
      <c r="R2" t="str">
        <f>LEFT(B2,5)</f>
        <v>20002</v>
      </c>
      <c r="S2">
        <f>M2-N2</f>
        <v>33</v>
      </c>
    </row>
    <row r="3" spans="1:19">
      <c r="A3" t="s">
        <v>659</v>
      </c>
      <c r="B3" t="s">
        <v>660</v>
      </c>
      <c r="C3">
        <v>202620</v>
      </c>
      <c r="D3">
        <v>1</v>
      </c>
      <c r="E3" t="s">
        <v>655</v>
      </c>
      <c r="F3">
        <v>1301</v>
      </c>
      <c r="G3" t="s">
        <v>661</v>
      </c>
      <c r="H3" t="s">
        <v>509</v>
      </c>
      <c r="I3" t="s">
        <v>657</v>
      </c>
      <c r="J3" t="s">
        <v>658</v>
      </c>
      <c r="K3">
        <v>4.6666666666666599</v>
      </c>
      <c r="L3">
        <v>4.8</v>
      </c>
      <c r="M3">
        <v>34</v>
      </c>
      <c r="N3">
        <v>5</v>
      </c>
      <c r="O3">
        <v>14.705882352941</v>
      </c>
      <c r="P3">
        <v>4.7272727272727204</v>
      </c>
      <c r="Q3" t="str">
        <f t="shared" ref="Q3:Q66" si="0">LEFT(H3,1)</f>
        <v>R</v>
      </c>
      <c r="R3" t="str">
        <f t="shared" ref="R3:R66" si="1">LEFT(B3,5)</f>
        <v>20003</v>
      </c>
      <c r="S3">
        <f t="shared" ref="S3:S66" si="2">M3-N3</f>
        <v>29</v>
      </c>
    </row>
    <row r="4" spans="1:19">
      <c r="A4" t="s">
        <v>662</v>
      </c>
      <c r="B4" t="s">
        <v>663</v>
      </c>
      <c r="C4">
        <v>202620</v>
      </c>
      <c r="D4">
        <v>1</v>
      </c>
      <c r="E4" t="s">
        <v>655</v>
      </c>
      <c r="F4">
        <v>306</v>
      </c>
      <c r="G4" t="s">
        <v>661</v>
      </c>
      <c r="H4" t="s">
        <v>144</v>
      </c>
      <c r="I4" t="s">
        <v>657</v>
      </c>
      <c r="J4" t="s">
        <v>658</v>
      </c>
      <c r="K4">
        <v>4.625</v>
      </c>
      <c r="L4">
        <v>4.6749999999999998</v>
      </c>
      <c r="M4">
        <v>15</v>
      </c>
      <c r="N4">
        <v>8</v>
      </c>
      <c r="O4">
        <v>53.333333333333002</v>
      </c>
      <c r="P4">
        <v>4.6477272727272698</v>
      </c>
      <c r="Q4" t="str">
        <f t="shared" si="0"/>
        <v>C</v>
      </c>
      <c r="R4" t="str">
        <f t="shared" si="1"/>
        <v>20005</v>
      </c>
      <c r="S4">
        <f t="shared" si="2"/>
        <v>7</v>
      </c>
    </row>
    <row r="5" spans="1:19">
      <c r="A5" t="s">
        <v>664</v>
      </c>
      <c r="B5" t="s">
        <v>665</v>
      </c>
      <c r="C5">
        <v>202620</v>
      </c>
      <c r="D5">
        <v>1</v>
      </c>
      <c r="E5" t="s">
        <v>666</v>
      </c>
      <c r="F5">
        <v>1305</v>
      </c>
      <c r="G5" t="s">
        <v>667</v>
      </c>
      <c r="H5" t="s">
        <v>42</v>
      </c>
      <c r="I5" t="s">
        <v>668</v>
      </c>
      <c r="J5" t="s">
        <v>669</v>
      </c>
      <c r="K5">
        <v>4.5833333333333304</v>
      </c>
      <c r="L5">
        <v>4.8</v>
      </c>
      <c r="M5">
        <v>24</v>
      </c>
      <c r="N5">
        <v>4</v>
      </c>
      <c r="O5">
        <v>16.666666666666</v>
      </c>
      <c r="P5">
        <v>4.6818181818181799</v>
      </c>
      <c r="Q5" t="str">
        <f t="shared" si="0"/>
        <v>A</v>
      </c>
      <c r="R5" t="str">
        <f t="shared" si="1"/>
        <v>20006</v>
      </c>
      <c r="S5">
        <f t="shared" si="2"/>
        <v>20</v>
      </c>
    </row>
    <row r="6" spans="1:19">
      <c r="A6" t="s">
        <v>670</v>
      </c>
      <c r="B6" t="s">
        <v>671</v>
      </c>
      <c r="C6">
        <v>202620</v>
      </c>
      <c r="D6">
        <v>1</v>
      </c>
      <c r="E6" t="s">
        <v>672</v>
      </c>
      <c r="F6">
        <v>2301</v>
      </c>
      <c r="G6" t="s">
        <v>661</v>
      </c>
      <c r="H6" t="s">
        <v>122</v>
      </c>
      <c r="I6" t="s">
        <v>668</v>
      </c>
      <c r="J6" t="s">
        <v>673</v>
      </c>
      <c r="K6">
        <v>4.93333333333333</v>
      </c>
      <c r="L6">
        <v>4.96</v>
      </c>
      <c r="M6">
        <v>44</v>
      </c>
      <c r="N6">
        <v>5</v>
      </c>
      <c r="O6">
        <v>11.363636363635999</v>
      </c>
      <c r="P6">
        <v>4.94545454545454</v>
      </c>
      <c r="Q6" t="str">
        <f t="shared" si="0"/>
        <v>C</v>
      </c>
      <c r="R6" t="str">
        <f t="shared" si="1"/>
        <v>20010</v>
      </c>
      <c r="S6">
        <f t="shared" si="2"/>
        <v>39</v>
      </c>
    </row>
    <row r="7" spans="1:19">
      <c r="A7" t="s">
        <v>674</v>
      </c>
      <c r="B7" t="s">
        <v>675</v>
      </c>
      <c r="C7">
        <v>202620</v>
      </c>
      <c r="D7">
        <v>1</v>
      </c>
      <c r="E7" t="s">
        <v>666</v>
      </c>
      <c r="F7">
        <v>326</v>
      </c>
      <c r="G7" t="s">
        <v>661</v>
      </c>
      <c r="H7" t="s">
        <v>278</v>
      </c>
      <c r="I7" t="s">
        <v>668</v>
      </c>
      <c r="J7" t="s">
        <v>669</v>
      </c>
      <c r="K7">
        <v>3</v>
      </c>
      <c r="L7">
        <v>3.4</v>
      </c>
      <c r="M7">
        <v>42</v>
      </c>
      <c r="N7">
        <v>2</v>
      </c>
      <c r="O7">
        <v>4.7619047619039998</v>
      </c>
      <c r="P7">
        <v>3.1818181818181799</v>
      </c>
      <c r="Q7" t="str">
        <f t="shared" si="0"/>
        <v>J</v>
      </c>
      <c r="R7" t="str">
        <f t="shared" si="1"/>
        <v>20014</v>
      </c>
      <c r="S7">
        <f t="shared" si="2"/>
        <v>40</v>
      </c>
    </row>
    <row r="8" spans="1:19">
      <c r="A8" t="s">
        <v>676</v>
      </c>
      <c r="B8" t="s">
        <v>677</v>
      </c>
      <c r="C8">
        <v>202620</v>
      </c>
      <c r="D8">
        <v>1</v>
      </c>
      <c r="E8" t="s">
        <v>672</v>
      </c>
      <c r="F8">
        <v>2302</v>
      </c>
      <c r="G8" t="s">
        <v>661</v>
      </c>
      <c r="H8" t="s">
        <v>402</v>
      </c>
      <c r="I8" t="s">
        <v>668</v>
      </c>
      <c r="J8" t="s">
        <v>673</v>
      </c>
      <c r="K8">
        <v>4.8166666666666602</v>
      </c>
      <c r="L8">
        <v>4.9000000000000004</v>
      </c>
      <c r="M8">
        <v>12</v>
      </c>
      <c r="N8">
        <v>10</v>
      </c>
      <c r="O8">
        <v>83.333333333333002</v>
      </c>
      <c r="P8">
        <v>4.8545454545454501</v>
      </c>
      <c r="Q8" t="str">
        <f t="shared" si="0"/>
        <v>M</v>
      </c>
      <c r="R8" t="str">
        <f t="shared" si="1"/>
        <v>20019</v>
      </c>
      <c r="S8">
        <f t="shared" si="2"/>
        <v>2</v>
      </c>
    </row>
    <row r="9" spans="1:19">
      <c r="A9" t="s">
        <v>678</v>
      </c>
      <c r="B9" t="s">
        <v>679</v>
      </c>
      <c r="C9">
        <v>202620</v>
      </c>
      <c r="D9">
        <v>1</v>
      </c>
      <c r="E9" t="s">
        <v>672</v>
      </c>
      <c r="F9">
        <v>311</v>
      </c>
      <c r="G9" t="s">
        <v>661</v>
      </c>
      <c r="H9" t="s">
        <v>122</v>
      </c>
      <c r="I9" t="s">
        <v>668</v>
      </c>
      <c r="J9" t="s">
        <v>673</v>
      </c>
      <c r="K9">
        <v>4.8571428571428497</v>
      </c>
      <c r="L9">
        <v>4.7999999999999901</v>
      </c>
      <c r="M9">
        <v>39</v>
      </c>
      <c r="N9">
        <v>7</v>
      </c>
      <c r="O9">
        <v>17.948717948717</v>
      </c>
      <c r="P9">
        <v>4.8311688311688297</v>
      </c>
      <c r="Q9" t="str">
        <f t="shared" si="0"/>
        <v>C</v>
      </c>
      <c r="R9" t="str">
        <f t="shared" si="1"/>
        <v>20025</v>
      </c>
      <c r="S9">
        <f t="shared" si="2"/>
        <v>32</v>
      </c>
    </row>
    <row r="10" spans="1:19">
      <c r="A10" t="s">
        <v>680</v>
      </c>
      <c r="B10" t="s">
        <v>681</v>
      </c>
      <c r="C10">
        <v>202620</v>
      </c>
      <c r="D10">
        <v>1</v>
      </c>
      <c r="E10" t="s">
        <v>655</v>
      </c>
      <c r="F10">
        <v>1301</v>
      </c>
      <c r="G10" t="s">
        <v>682</v>
      </c>
      <c r="H10" t="s">
        <v>285</v>
      </c>
      <c r="I10" t="s">
        <v>657</v>
      </c>
      <c r="J10" t="s">
        <v>658</v>
      </c>
      <c r="K10">
        <v>4.7037037037036997</v>
      </c>
      <c r="L10">
        <v>4.7777777777777697</v>
      </c>
      <c r="M10">
        <v>44</v>
      </c>
      <c r="N10">
        <v>9</v>
      </c>
      <c r="O10">
        <v>20.454545454544999</v>
      </c>
      <c r="P10">
        <v>4.7373737373737299</v>
      </c>
      <c r="Q10" t="str">
        <f t="shared" si="0"/>
        <v>J</v>
      </c>
      <c r="R10" t="str">
        <f t="shared" si="1"/>
        <v>20027</v>
      </c>
      <c r="S10">
        <f t="shared" si="2"/>
        <v>35</v>
      </c>
    </row>
    <row r="11" spans="1:19">
      <c r="A11" t="s">
        <v>683</v>
      </c>
      <c r="B11" t="s">
        <v>684</v>
      </c>
      <c r="C11">
        <v>202620</v>
      </c>
      <c r="D11">
        <v>1</v>
      </c>
      <c r="E11" t="s">
        <v>672</v>
      </c>
      <c r="F11">
        <v>321</v>
      </c>
      <c r="G11" t="s">
        <v>661</v>
      </c>
      <c r="H11" t="s">
        <v>134</v>
      </c>
      <c r="I11" t="s">
        <v>668</v>
      </c>
      <c r="J11" t="s">
        <v>673</v>
      </c>
      <c r="K11">
        <v>5</v>
      </c>
      <c r="L11">
        <v>5</v>
      </c>
      <c r="M11">
        <v>11</v>
      </c>
      <c r="N11">
        <v>1</v>
      </c>
      <c r="O11">
        <v>9.0909090909089993</v>
      </c>
      <c r="P11">
        <v>5</v>
      </c>
      <c r="Q11" t="str">
        <f t="shared" si="0"/>
        <v>C</v>
      </c>
      <c r="R11" t="str">
        <f t="shared" si="1"/>
        <v>20028</v>
      </c>
      <c r="S11">
        <f t="shared" si="2"/>
        <v>10</v>
      </c>
    </row>
    <row r="12" spans="1:19">
      <c r="A12" t="s">
        <v>685</v>
      </c>
      <c r="B12" t="s">
        <v>686</v>
      </c>
      <c r="C12">
        <v>202620</v>
      </c>
      <c r="D12">
        <v>1</v>
      </c>
      <c r="E12" t="s">
        <v>672</v>
      </c>
      <c r="F12">
        <v>322</v>
      </c>
      <c r="G12" t="s">
        <v>661</v>
      </c>
      <c r="H12" t="s">
        <v>490</v>
      </c>
      <c r="I12" t="s">
        <v>668</v>
      </c>
      <c r="J12" t="s">
        <v>673</v>
      </c>
      <c r="K12">
        <v>3.6333333333333302</v>
      </c>
      <c r="L12">
        <v>3.8</v>
      </c>
      <c r="M12">
        <v>11</v>
      </c>
      <c r="N12">
        <v>5</v>
      </c>
      <c r="O12">
        <v>45.454545454544999</v>
      </c>
      <c r="P12">
        <v>3.7090909090909001</v>
      </c>
      <c r="Q12" t="str">
        <f t="shared" si="0"/>
        <v>R</v>
      </c>
      <c r="R12" t="str">
        <f t="shared" si="1"/>
        <v>20030</v>
      </c>
      <c r="S12">
        <f t="shared" si="2"/>
        <v>6</v>
      </c>
    </row>
    <row r="13" spans="1:19">
      <c r="A13" t="s">
        <v>687</v>
      </c>
      <c r="B13" t="s">
        <v>688</v>
      </c>
      <c r="C13">
        <v>202620</v>
      </c>
      <c r="D13">
        <v>1</v>
      </c>
      <c r="E13" t="s">
        <v>689</v>
      </c>
      <c r="F13">
        <v>1301</v>
      </c>
      <c r="G13" t="s">
        <v>690</v>
      </c>
      <c r="H13" t="s">
        <v>66</v>
      </c>
      <c r="I13" t="s">
        <v>657</v>
      </c>
      <c r="J13" t="s">
        <v>691</v>
      </c>
      <c r="K13">
        <v>4.5</v>
      </c>
      <c r="L13">
        <v>4.4800000000000004</v>
      </c>
      <c r="M13">
        <v>35</v>
      </c>
      <c r="N13">
        <v>10</v>
      </c>
      <c r="O13">
        <v>28.571428571428001</v>
      </c>
      <c r="P13">
        <v>4.4909090909090903</v>
      </c>
      <c r="Q13" t="str">
        <f t="shared" si="0"/>
        <v>B</v>
      </c>
      <c r="R13" t="str">
        <f t="shared" si="1"/>
        <v>20031</v>
      </c>
      <c r="S13">
        <f t="shared" si="2"/>
        <v>25</v>
      </c>
    </row>
    <row r="14" spans="1:19">
      <c r="A14" t="s">
        <v>692</v>
      </c>
      <c r="B14" t="s">
        <v>693</v>
      </c>
      <c r="C14">
        <v>202620</v>
      </c>
      <c r="D14">
        <v>1</v>
      </c>
      <c r="E14" t="s">
        <v>655</v>
      </c>
      <c r="F14">
        <v>1301</v>
      </c>
      <c r="G14" t="s">
        <v>694</v>
      </c>
      <c r="H14" t="s">
        <v>509</v>
      </c>
      <c r="I14" t="s">
        <v>657</v>
      </c>
      <c r="J14" t="s">
        <v>658</v>
      </c>
      <c r="K14">
        <v>4.05555555555555</v>
      </c>
      <c r="L14">
        <v>4.2999999999999901</v>
      </c>
      <c r="M14">
        <v>39</v>
      </c>
      <c r="N14">
        <v>12</v>
      </c>
      <c r="O14">
        <v>30.769230769229999</v>
      </c>
      <c r="P14">
        <v>4.1666666666666599</v>
      </c>
      <c r="Q14" t="str">
        <f t="shared" si="0"/>
        <v>R</v>
      </c>
      <c r="R14" t="str">
        <f t="shared" si="1"/>
        <v>20032</v>
      </c>
      <c r="S14">
        <f t="shared" si="2"/>
        <v>27</v>
      </c>
    </row>
    <row r="15" spans="1:19">
      <c r="A15" t="s">
        <v>695</v>
      </c>
      <c r="B15" t="s">
        <v>696</v>
      </c>
      <c r="C15">
        <v>202620</v>
      </c>
      <c r="D15">
        <v>1</v>
      </c>
      <c r="E15" t="s">
        <v>655</v>
      </c>
      <c r="F15">
        <v>1301</v>
      </c>
      <c r="G15" t="s">
        <v>697</v>
      </c>
      <c r="H15" t="s">
        <v>509</v>
      </c>
      <c r="I15" t="s">
        <v>657</v>
      </c>
      <c r="J15" t="s">
        <v>658</v>
      </c>
      <c r="K15">
        <v>4.0833333333333304</v>
      </c>
      <c r="L15">
        <v>3.9</v>
      </c>
      <c r="M15">
        <v>27</v>
      </c>
      <c r="N15">
        <v>2</v>
      </c>
      <c r="O15">
        <v>7.4074074074069998</v>
      </c>
      <c r="P15">
        <v>4</v>
      </c>
      <c r="Q15" t="str">
        <f t="shared" si="0"/>
        <v>R</v>
      </c>
      <c r="R15" t="str">
        <f t="shared" si="1"/>
        <v>20033</v>
      </c>
      <c r="S15">
        <f t="shared" si="2"/>
        <v>25</v>
      </c>
    </row>
    <row r="16" spans="1:19">
      <c r="A16" t="s">
        <v>698</v>
      </c>
      <c r="B16" t="s">
        <v>699</v>
      </c>
      <c r="C16">
        <v>202620</v>
      </c>
      <c r="D16">
        <v>1</v>
      </c>
      <c r="E16" t="s">
        <v>700</v>
      </c>
      <c r="F16">
        <v>366</v>
      </c>
      <c r="G16" t="s">
        <v>656</v>
      </c>
      <c r="H16" t="s">
        <v>315</v>
      </c>
      <c r="I16" t="s">
        <v>668</v>
      </c>
      <c r="J16" t="s">
        <v>669</v>
      </c>
      <c r="K16">
        <v>3.38095238095238</v>
      </c>
      <c r="L16">
        <v>3.6857142857142802</v>
      </c>
      <c r="M16">
        <v>32</v>
      </c>
      <c r="N16">
        <v>7</v>
      </c>
      <c r="O16">
        <v>21.875</v>
      </c>
      <c r="P16">
        <v>3.5194805194805099</v>
      </c>
      <c r="Q16" t="str">
        <f t="shared" si="0"/>
        <v>K</v>
      </c>
      <c r="R16" t="str">
        <f t="shared" si="1"/>
        <v>20034</v>
      </c>
      <c r="S16">
        <f t="shared" si="2"/>
        <v>25</v>
      </c>
    </row>
    <row r="17" spans="1:19">
      <c r="A17" t="s">
        <v>701</v>
      </c>
      <c r="B17" t="s">
        <v>702</v>
      </c>
      <c r="C17">
        <v>202620</v>
      </c>
      <c r="D17">
        <v>1</v>
      </c>
      <c r="E17" t="s">
        <v>689</v>
      </c>
      <c r="F17">
        <v>1301</v>
      </c>
      <c r="G17" t="s">
        <v>656</v>
      </c>
      <c r="H17" t="s">
        <v>526</v>
      </c>
      <c r="I17" t="s">
        <v>657</v>
      </c>
      <c r="J17" t="s">
        <v>691</v>
      </c>
      <c r="K17">
        <v>4.8333333333333304</v>
      </c>
      <c r="L17">
        <v>4.8549450549450501</v>
      </c>
      <c r="M17">
        <v>36</v>
      </c>
      <c r="N17">
        <v>14</v>
      </c>
      <c r="O17">
        <v>38.888888888887998</v>
      </c>
      <c r="P17">
        <v>4.8431568431568399</v>
      </c>
      <c r="Q17" t="str">
        <f t="shared" si="0"/>
        <v>S</v>
      </c>
      <c r="R17" t="str">
        <f t="shared" si="1"/>
        <v>20035</v>
      </c>
      <c r="S17">
        <f t="shared" si="2"/>
        <v>22</v>
      </c>
    </row>
    <row r="18" spans="1:19">
      <c r="A18" t="s">
        <v>703</v>
      </c>
      <c r="B18" t="s">
        <v>704</v>
      </c>
      <c r="C18">
        <v>202620</v>
      </c>
      <c r="D18">
        <v>1</v>
      </c>
      <c r="E18" t="s">
        <v>672</v>
      </c>
      <c r="F18">
        <v>326</v>
      </c>
      <c r="G18" t="s">
        <v>656</v>
      </c>
      <c r="H18" t="s">
        <v>550</v>
      </c>
      <c r="I18" t="s">
        <v>668</v>
      </c>
      <c r="J18" t="s">
        <v>673</v>
      </c>
      <c r="K18">
        <v>4.6458333333333304</v>
      </c>
      <c r="L18">
        <v>4.7750000000000004</v>
      </c>
      <c r="M18">
        <v>31</v>
      </c>
      <c r="N18">
        <v>8</v>
      </c>
      <c r="O18">
        <v>25.806451612903</v>
      </c>
      <c r="P18">
        <v>4.7045454545454497</v>
      </c>
      <c r="Q18" t="str">
        <f t="shared" si="0"/>
        <v>S</v>
      </c>
      <c r="R18" t="str">
        <f t="shared" si="1"/>
        <v>20036</v>
      </c>
      <c r="S18">
        <f t="shared" si="2"/>
        <v>23</v>
      </c>
    </row>
    <row r="19" spans="1:19">
      <c r="A19" t="s">
        <v>705</v>
      </c>
      <c r="B19" t="s">
        <v>706</v>
      </c>
      <c r="C19">
        <v>202620</v>
      </c>
      <c r="D19">
        <v>1</v>
      </c>
      <c r="E19" t="s">
        <v>655</v>
      </c>
      <c r="F19">
        <v>1301</v>
      </c>
      <c r="G19" t="s">
        <v>707</v>
      </c>
      <c r="H19" t="s">
        <v>144</v>
      </c>
      <c r="I19" t="s">
        <v>657</v>
      </c>
      <c r="J19" t="s">
        <v>658</v>
      </c>
      <c r="K19">
        <v>4.6944444444444402</v>
      </c>
      <c r="L19">
        <v>4.8</v>
      </c>
      <c r="M19">
        <v>39</v>
      </c>
      <c r="N19">
        <v>12</v>
      </c>
      <c r="O19">
        <v>30.769230769229999</v>
      </c>
      <c r="P19">
        <v>4.7424242424242404</v>
      </c>
      <c r="Q19" t="str">
        <f t="shared" si="0"/>
        <v>C</v>
      </c>
      <c r="R19" t="str">
        <f t="shared" si="1"/>
        <v>20037</v>
      </c>
      <c r="S19">
        <f t="shared" si="2"/>
        <v>27</v>
      </c>
    </row>
    <row r="20" spans="1:19">
      <c r="A20" t="s">
        <v>708</v>
      </c>
      <c r="B20" t="s">
        <v>709</v>
      </c>
      <c r="C20">
        <v>202620</v>
      </c>
      <c r="D20">
        <v>1</v>
      </c>
      <c r="E20" t="s">
        <v>689</v>
      </c>
      <c r="F20">
        <v>1301</v>
      </c>
      <c r="G20" t="s">
        <v>710</v>
      </c>
      <c r="H20" t="s">
        <v>66</v>
      </c>
      <c r="I20" t="s">
        <v>657</v>
      </c>
      <c r="J20" t="s">
        <v>691</v>
      </c>
      <c r="K20">
        <v>4.7333333333333298</v>
      </c>
      <c r="L20">
        <v>4.68</v>
      </c>
      <c r="M20">
        <v>39</v>
      </c>
      <c r="N20">
        <v>5</v>
      </c>
      <c r="O20">
        <v>12.820512820512</v>
      </c>
      <c r="P20">
        <v>4.7090909090909001</v>
      </c>
      <c r="Q20" t="str">
        <f t="shared" si="0"/>
        <v>B</v>
      </c>
      <c r="R20" t="str">
        <f t="shared" si="1"/>
        <v>20038</v>
      </c>
      <c r="S20">
        <f t="shared" si="2"/>
        <v>34</v>
      </c>
    </row>
    <row r="21" spans="1:19">
      <c r="A21" t="s">
        <v>711</v>
      </c>
      <c r="B21" t="s">
        <v>712</v>
      </c>
      <c r="C21">
        <v>202620</v>
      </c>
      <c r="D21">
        <v>1</v>
      </c>
      <c r="E21" t="s">
        <v>655</v>
      </c>
      <c r="F21">
        <v>1301</v>
      </c>
      <c r="G21" t="s">
        <v>713</v>
      </c>
      <c r="H21" t="s">
        <v>164</v>
      </c>
      <c r="I21" t="s">
        <v>657</v>
      </c>
      <c r="J21" t="s">
        <v>658</v>
      </c>
      <c r="K21">
        <v>4.6666666666666599</v>
      </c>
      <c r="L21">
        <v>4.9666666666666597</v>
      </c>
      <c r="M21">
        <v>39</v>
      </c>
      <c r="N21">
        <v>6</v>
      </c>
      <c r="O21">
        <v>15.384615384615</v>
      </c>
      <c r="P21">
        <v>4.8030303030303001</v>
      </c>
      <c r="Q21" t="str">
        <f t="shared" si="0"/>
        <v>D</v>
      </c>
      <c r="R21" t="str">
        <f t="shared" si="1"/>
        <v>20039</v>
      </c>
      <c r="S21">
        <f t="shared" si="2"/>
        <v>33</v>
      </c>
    </row>
    <row r="22" spans="1:19">
      <c r="A22" t="s">
        <v>714</v>
      </c>
      <c r="B22" t="s">
        <v>715</v>
      </c>
      <c r="C22">
        <v>202620</v>
      </c>
      <c r="D22">
        <v>1</v>
      </c>
      <c r="E22" t="s">
        <v>672</v>
      </c>
      <c r="F22">
        <v>340</v>
      </c>
      <c r="G22" t="s">
        <v>661</v>
      </c>
      <c r="H22" t="s">
        <v>428</v>
      </c>
      <c r="I22" t="s">
        <v>668</v>
      </c>
      <c r="J22" t="s">
        <v>673</v>
      </c>
      <c r="K22">
        <v>5</v>
      </c>
      <c r="L22">
        <v>5</v>
      </c>
      <c r="M22">
        <v>22</v>
      </c>
      <c r="N22">
        <v>1</v>
      </c>
      <c r="O22">
        <v>4.5454545454539996</v>
      </c>
      <c r="P22">
        <v>5</v>
      </c>
      <c r="Q22" t="str">
        <f t="shared" si="0"/>
        <v>M</v>
      </c>
      <c r="R22" t="str">
        <f t="shared" si="1"/>
        <v>20040</v>
      </c>
      <c r="S22">
        <f t="shared" si="2"/>
        <v>21</v>
      </c>
    </row>
    <row r="23" spans="1:19">
      <c r="A23" t="s">
        <v>716</v>
      </c>
      <c r="B23" t="s">
        <v>717</v>
      </c>
      <c r="C23">
        <v>202620</v>
      </c>
      <c r="D23">
        <v>1</v>
      </c>
      <c r="E23" t="s">
        <v>655</v>
      </c>
      <c r="F23">
        <v>1301</v>
      </c>
      <c r="G23" t="s">
        <v>718</v>
      </c>
      <c r="H23" t="s">
        <v>285</v>
      </c>
      <c r="I23" t="s">
        <v>657</v>
      </c>
      <c r="J23" t="s">
        <v>658</v>
      </c>
      <c r="K23">
        <v>4.5833333333333304</v>
      </c>
      <c r="L23">
        <v>4.9000000000000004</v>
      </c>
      <c r="M23">
        <v>22</v>
      </c>
      <c r="N23">
        <v>4</v>
      </c>
      <c r="O23">
        <v>18.181818181817999</v>
      </c>
      <c r="P23">
        <v>4.7272727272727204</v>
      </c>
      <c r="Q23" t="str">
        <f t="shared" si="0"/>
        <v>J</v>
      </c>
      <c r="R23" t="str">
        <f t="shared" si="1"/>
        <v>20041</v>
      </c>
      <c r="S23">
        <f t="shared" si="2"/>
        <v>18</v>
      </c>
    </row>
    <row r="24" spans="1:19">
      <c r="A24" t="s">
        <v>719</v>
      </c>
      <c r="B24" t="s">
        <v>720</v>
      </c>
      <c r="C24">
        <v>202620</v>
      </c>
      <c r="D24">
        <v>1</v>
      </c>
      <c r="E24" t="s">
        <v>689</v>
      </c>
      <c r="F24">
        <v>1301</v>
      </c>
      <c r="G24" t="s">
        <v>721</v>
      </c>
      <c r="H24" t="s">
        <v>297</v>
      </c>
      <c r="I24" t="s">
        <v>657</v>
      </c>
      <c r="J24" t="s">
        <v>691</v>
      </c>
      <c r="K24">
        <v>4.7777777777777697</v>
      </c>
      <c r="L24">
        <v>4.8333333333333304</v>
      </c>
      <c r="M24">
        <v>35</v>
      </c>
      <c r="N24">
        <v>6</v>
      </c>
      <c r="O24">
        <v>17.142857142857</v>
      </c>
      <c r="P24">
        <v>4.8030303030303001</v>
      </c>
      <c r="Q24" t="str">
        <f t="shared" si="0"/>
        <v>J</v>
      </c>
      <c r="R24" t="str">
        <f t="shared" si="1"/>
        <v>20042</v>
      </c>
      <c r="S24">
        <f t="shared" si="2"/>
        <v>29</v>
      </c>
    </row>
    <row r="25" spans="1:19">
      <c r="A25" t="s">
        <v>722</v>
      </c>
      <c r="B25" t="s">
        <v>723</v>
      </c>
      <c r="C25">
        <v>202620</v>
      </c>
      <c r="D25">
        <v>1</v>
      </c>
      <c r="E25" t="s">
        <v>672</v>
      </c>
      <c r="F25">
        <v>350</v>
      </c>
      <c r="G25" t="s">
        <v>661</v>
      </c>
      <c r="H25" t="s">
        <v>510</v>
      </c>
      <c r="I25" t="s">
        <v>668</v>
      </c>
      <c r="J25" t="s">
        <v>673</v>
      </c>
      <c r="K25">
        <v>3.6666666666666599</v>
      </c>
      <c r="L25">
        <v>3.5</v>
      </c>
      <c r="M25">
        <v>17</v>
      </c>
      <c r="N25">
        <v>2</v>
      </c>
      <c r="O25">
        <v>11.764705882352001</v>
      </c>
      <c r="P25">
        <v>3.5909090909090899</v>
      </c>
      <c r="Q25" t="str">
        <f t="shared" si="0"/>
        <v>R</v>
      </c>
      <c r="R25" t="str">
        <f t="shared" si="1"/>
        <v>20046</v>
      </c>
      <c r="S25">
        <f t="shared" si="2"/>
        <v>15</v>
      </c>
    </row>
    <row r="26" spans="1:19">
      <c r="A26" t="s">
        <v>724</v>
      </c>
      <c r="B26" t="s">
        <v>725</v>
      </c>
      <c r="C26">
        <v>202620</v>
      </c>
      <c r="D26">
        <v>1</v>
      </c>
      <c r="E26" t="s">
        <v>655</v>
      </c>
      <c r="F26">
        <v>1301</v>
      </c>
      <c r="G26" t="s">
        <v>726</v>
      </c>
      <c r="H26" t="s">
        <v>509</v>
      </c>
      <c r="I26" t="s">
        <v>657</v>
      </c>
      <c r="J26" t="s">
        <v>658</v>
      </c>
      <c r="K26">
        <v>5</v>
      </c>
      <c r="L26">
        <v>5</v>
      </c>
      <c r="M26">
        <v>22</v>
      </c>
      <c r="N26">
        <v>1</v>
      </c>
      <c r="O26">
        <v>4.5454545454539996</v>
      </c>
      <c r="P26">
        <v>5</v>
      </c>
      <c r="Q26" t="str">
        <f t="shared" si="0"/>
        <v>R</v>
      </c>
      <c r="R26" t="str">
        <f t="shared" si="1"/>
        <v>20047</v>
      </c>
      <c r="S26">
        <f t="shared" si="2"/>
        <v>21</v>
      </c>
    </row>
    <row r="27" spans="1:19">
      <c r="A27" t="s">
        <v>727</v>
      </c>
      <c r="B27" t="s">
        <v>728</v>
      </c>
      <c r="C27">
        <v>202620</v>
      </c>
      <c r="D27">
        <v>1</v>
      </c>
      <c r="E27" t="s">
        <v>689</v>
      </c>
      <c r="F27">
        <v>1304</v>
      </c>
      <c r="G27" t="s">
        <v>661</v>
      </c>
      <c r="H27" t="s">
        <v>421</v>
      </c>
      <c r="I27" t="s">
        <v>657</v>
      </c>
      <c r="J27" t="s">
        <v>691</v>
      </c>
      <c r="K27">
        <v>3.4999999999999898</v>
      </c>
      <c r="L27">
        <v>3.5333333333333301</v>
      </c>
      <c r="M27">
        <v>26</v>
      </c>
      <c r="N27">
        <v>3</v>
      </c>
      <c r="O27">
        <v>11.538461538461</v>
      </c>
      <c r="P27">
        <v>3.5151515151515098</v>
      </c>
      <c r="Q27" t="str">
        <f t="shared" si="0"/>
        <v>M</v>
      </c>
      <c r="R27" t="str">
        <f t="shared" si="1"/>
        <v>20048</v>
      </c>
      <c r="S27">
        <f t="shared" si="2"/>
        <v>23</v>
      </c>
    </row>
    <row r="28" spans="1:19">
      <c r="A28" t="s">
        <v>729</v>
      </c>
      <c r="B28" t="s">
        <v>730</v>
      </c>
      <c r="C28">
        <v>202620</v>
      </c>
      <c r="D28">
        <v>1</v>
      </c>
      <c r="E28" t="s">
        <v>655</v>
      </c>
      <c r="F28">
        <v>1302</v>
      </c>
      <c r="G28" t="s">
        <v>656</v>
      </c>
      <c r="H28" t="s">
        <v>271</v>
      </c>
      <c r="I28" t="s">
        <v>657</v>
      </c>
      <c r="J28" t="s">
        <v>658</v>
      </c>
      <c r="K28">
        <v>3.8</v>
      </c>
      <c r="L28">
        <v>4.28</v>
      </c>
      <c r="M28">
        <v>39</v>
      </c>
      <c r="N28">
        <v>5</v>
      </c>
      <c r="O28">
        <v>12.820512820512</v>
      </c>
      <c r="P28">
        <v>4.0181818181818096</v>
      </c>
      <c r="Q28" t="str">
        <f t="shared" si="0"/>
        <v>J</v>
      </c>
      <c r="R28" t="str">
        <f t="shared" si="1"/>
        <v>20049</v>
      </c>
      <c r="S28">
        <f t="shared" si="2"/>
        <v>34</v>
      </c>
    </row>
    <row r="29" spans="1:19">
      <c r="A29" t="s">
        <v>731</v>
      </c>
      <c r="B29" t="s">
        <v>732</v>
      </c>
      <c r="C29">
        <v>202620</v>
      </c>
      <c r="D29">
        <v>1</v>
      </c>
      <c r="E29" t="s">
        <v>700</v>
      </c>
      <c r="F29">
        <v>467</v>
      </c>
      <c r="G29" t="s">
        <v>661</v>
      </c>
      <c r="H29" t="s">
        <v>621</v>
      </c>
      <c r="I29" t="s">
        <v>668</v>
      </c>
      <c r="J29" t="s">
        <v>669</v>
      </c>
      <c r="K29">
        <v>4.8</v>
      </c>
      <c r="L29">
        <v>4.88</v>
      </c>
      <c r="M29">
        <v>19</v>
      </c>
      <c r="N29">
        <v>10</v>
      </c>
      <c r="O29">
        <v>52.631578947367998</v>
      </c>
      <c r="P29">
        <v>4.8363636363636298</v>
      </c>
      <c r="Q29" t="str">
        <f t="shared" si="0"/>
        <v>Y</v>
      </c>
      <c r="R29" t="str">
        <f t="shared" si="1"/>
        <v>20050</v>
      </c>
      <c r="S29">
        <f t="shared" si="2"/>
        <v>9</v>
      </c>
    </row>
    <row r="30" spans="1:19">
      <c r="A30" t="s">
        <v>733</v>
      </c>
      <c r="B30" t="s">
        <v>734</v>
      </c>
      <c r="C30">
        <v>202620</v>
      </c>
      <c r="D30">
        <v>1</v>
      </c>
      <c r="E30" t="s">
        <v>655</v>
      </c>
      <c r="F30">
        <v>1302</v>
      </c>
      <c r="G30" t="s">
        <v>661</v>
      </c>
      <c r="H30" t="s">
        <v>249</v>
      </c>
      <c r="I30" t="s">
        <v>657</v>
      </c>
      <c r="J30" t="s">
        <v>658</v>
      </c>
      <c r="K30">
        <v>4.7888888888888799</v>
      </c>
      <c r="L30">
        <v>4.7999999999999901</v>
      </c>
      <c r="M30">
        <v>23</v>
      </c>
      <c r="N30">
        <v>15</v>
      </c>
      <c r="O30">
        <v>65.217391304347004</v>
      </c>
      <c r="P30">
        <v>4.7939393939393904</v>
      </c>
      <c r="Q30" t="str">
        <f t="shared" si="0"/>
        <v>J</v>
      </c>
      <c r="R30" t="str">
        <f t="shared" si="1"/>
        <v>20052</v>
      </c>
      <c r="S30">
        <f t="shared" si="2"/>
        <v>8</v>
      </c>
    </row>
    <row r="31" spans="1:19">
      <c r="A31" t="s">
        <v>735</v>
      </c>
      <c r="B31" t="s">
        <v>736</v>
      </c>
      <c r="C31">
        <v>202620</v>
      </c>
      <c r="D31">
        <v>1</v>
      </c>
      <c r="E31" t="s">
        <v>737</v>
      </c>
      <c r="F31">
        <v>2420</v>
      </c>
      <c r="G31" t="s">
        <v>661</v>
      </c>
      <c r="H31" t="s">
        <v>171</v>
      </c>
      <c r="I31" t="s">
        <v>738</v>
      </c>
      <c r="J31" t="s">
        <v>739</v>
      </c>
      <c r="K31">
        <v>4.0999999999999996</v>
      </c>
      <c r="L31">
        <v>4.28</v>
      </c>
      <c r="M31">
        <v>34</v>
      </c>
      <c r="N31">
        <v>5</v>
      </c>
      <c r="O31">
        <v>14.705882352941</v>
      </c>
      <c r="P31">
        <v>4.1818181818181799</v>
      </c>
      <c r="Q31" t="str">
        <f t="shared" si="0"/>
        <v>D</v>
      </c>
      <c r="R31" t="str">
        <f t="shared" si="1"/>
        <v>20053</v>
      </c>
      <c r="S31">
        <f t="shared" si="2"/>
        <v>29</v>
      </c>
    </row>
    <row r="32" spans="1:19">
      <c r="A32" t="s">
        <v>740</v>
      </c>
      <c r="B32" t="s">
        <v>741</v>
      </c>
      <c r="C32">
        <v>202620</v>
      </c>
      <c r="D32">
        <v>1</v>
      </c>
      <c r="E32" t="s">
        <v>655</v>
      </c>
      <c r="F32">
        <v>1302</v>
      </c>
      <c r="G32" t="s">
        <v>682</v>
      </c>
      <c r="H32" t="s">
        <v>200</v>
      </c>
      <c r="I32" t="s">
        <v>657</v>
      </c>
      <c r="J32" t="s">
        <v>658</v>
      </c>
      <c r="K32">
        <v>4.4509803921568603</v>
      </c>
      <c r="L32">
        <v>4.5999999999999996</v>
      </c>
      <c r="M32">
        <v>40</v>
      </c>
      <c r="N32">
        <v>17</v>
      </c>
      <c r="O32">
        <v>42.5</v>
      </c>
      <c r="P32">
        <v>4.5187165775400997</v>
      </c>
      <c r="Q32" t="str">
        <f t="shared" si="0"/>
        <v>E</v>
      </c>
      <c r="R32" t="str">
        <f t="shared" si="1"/>
        <v>20054</v>
      </c>
      <c r="S32">
        <f t="shared" si="2"/>
        <v>23</v>
      </c>
    </row>
    <row r="33" spans="1:19">
      <c r="A33" t="s">
        <v>742</v>
      </c>
      <c r="B33" t="s">
        <v>743</v>
      </c>
      <c r="C33">
        <v>202620</v>
      </c>
      <c r="D33">
        <v>1</v>
      </c>
      <c r="E33" t="s">
        <v>744</v>
      </c>
      <c r="F33">
        <v>304</v>
      </c>
      <c r="G33" t="s">
        <v>661</v>
      </c>
      <c r="H33" t="s">
        <v>538</v>
      </c>
      <c r="I33" t="s">
        <v>668</v>
      </c>
      <c r="J33" t="s">
        <v>673</v>
      </c>
      <c r="K33">
        <v>3.4</v>
      </c>
      <c r="L33">
        <v>3.8</v>
      </c>
      <c r="M33">
        <v>30</v>
      </c>
      <c r="N33">
        <v>5</v>
      </c>
      <c r="O33">
        <v>16.666666666666</v>
      </c>
      <c r="P33">
        <v>3.5818181818181798</v>
      </c>
      <c r="Q33" t="str">
        <f t="shared" si="0"/>
        <v>S</v>
      </c>
      <c r="R33" t="str">
        <f t="shared" si="1"/>
        <v>20055</v>
      </c>
      <c r="S33">
        <f t="shared" si="2"/>
        <v>25</v>
      </c>
    </row>
    <row r="34" spans="1:19">
      <c r="A34" t="s">
        <v>745</v>
      </c>
      <c r="B34" t="s">
        <v>746</v>
      </c>
      <c r="C34">
        <v>202620</v>
      </c>
      <c r="D34">
        <v>1</v>
      </c>
      <c r="E34" t="s">
        <v>689</v>
      </c>
      <c r="F34">
        <v>1311</v>
      </c>
      <c r="G34" t="s">
        <v>661</v>
      </c>
      <c r="H34" t="s">
        <v>434</v>
      </c>
      <c r="I34" t="s">
        <v>657</v>
      </c>
      <c r="J34" t="s">
        <v>691</v>
      </c>
      <c r="K34">
        <v>3.9444444444444402</v>
      </c>
      <c r="L34">
        <v>3.6666666666666599</v>
      </c>
      <c r="M34">
        <v>17</v>
      </c>
      <c r="N34">
        <v>3</v>
      </c>
      <c r="O34">
        <v>17.647058823529001</v>
      </c>
      <c r="P34">
        <v>3.8181818181818099</v>
      </c>
      <c r="Q34" t="str">
        <f t="shared" si="0"/>
        <v>M</v>
      </c>
      <c r="R34" t="str">
        <f t="shared" si="1"/>
        <v>20056</v>
      </c>
      <c r="S34">
        <f t="shared" si="2"/>
        <v>14</v>
      </c>
    </row>
    <row r="35" spans="1:19">
      <c r="A35" t="s">
        <v>747</v>
      </c>
      <c r="B35" t="s">
        <v>748</v>
      </c>
      <c r="C35">
        <v>202620</v>
      </c>
      <c r="D35">
        <v>1</v>
      </c>
      <c r="E35" t="s">
        <v>655</v>
      </c>
      <c r="F35">
        <v>1302</v>
      </c>
      <c r="G35" t="s">
        <v>749</v>
      </c>
      <c r="H35" t="s">
        <v>249</v>
      </c>
      <c r="I35" t="s">
        <v>657</v>
      </c>
      <c r="J35" t="s">
        <v>658</v>
      </c>
      <c r="K35">
        <v>4.6969696969696901</v>
      </c>
      <c r="L35">
        <v>4.6727272727272702</v>
      </c>
      <c r="M35">
        <v>25</v>
      </c>
      <c r="N35">
        <v>11</v>
      </c>
      <c r="O35">
        <v>44</v>
      </c>
      <c r="P35">
        <v>4.6859504132231402</v>
      </c>
      <c r="Q35" t="str">
        <f t="shared" si="0"/>
        <v>J</v>
      </c>
      <c r="R35" t="str">
        <f t="shared" si="1"/>
        <v>20057</v>
      </c>
      <c r="S35">
        <f t="shared" si="2"/>
        <v>14</v>
      </c>
    </row>
    <row r="36" spans="1:19">
      <c r="A36" t="s">
        <v>750</v>
      </c>
      <c r="B36" t="s">
        <v>751</v>
      </c>
      <c r="C36">
        <v>202620</v>
      </c>
      <c r="D36">
        <v>1</v>
      </c>
      <c r="E36" t="s">
        <v>689</v>
      </c>
      <c r="F36">
        <v>1312</v>
      </c>
      <c r="G36" t="s">
        <v>661</v>
      </c>
      <c r="H36" t="s">
        <v>297</v>
      </c>
      <c r="I36" t="s">
        <v>657</v>
      </c>
      <c r="J36" t="s">
        <v>691</v>
      </c>
      <c r="K36">
        <v>3.5666666666666602</v>
      </c>
      <c r="L36">
        <v>3.08</v>
      </c>
      <c r="M36">
        <v>14</v>
      </c>
      <c r="N36">
        <v>5</v>
      </c>
      <c r="O36">
        <v>35.714285714284998</v>
      </c>
      <c r="P36">
        <v>3.3454545454545399</v>
      </c>
      <c r="Q36" t="str">
        <f t="shared" si="0"/>
        <v>J</v>
      </c>
      <c r="R36" t="str">
        <f t="shared" si="1"/>
        <v>20059</v>
      </c>
      <c r="S36">
        <f t="shared" si="2"/>
        <v>9</v>
      </c>
    </row>
    <row r="37" spans="1:19">
      <c r="A37" t="s">
        <v>752</v>
      </c>
      <c r="B37" t="s">
        <v>753</v>
      </c>
      <c r="C37">
        <v>202620</v>
      </c>
      <c r="D37">
        <v>1</v>
      </c>
      <c r="E37" t="s">
        <v>737</v>
      </c>
      <c r="F37">
        <v>2420</v>
      </c>
      <c r="G37" t="s">
        <v>682</v>
      </c>
      <c r="H37" t="s">
        <v>171</v>
      </c>
      <c r="I37" t="s">
        <v>738</v>
      </c>
      <c r="J37" t="s">
        <v>739</v>
      </c>
      <c r="K37">
        <v>4.3809523809523796</v>
      </c>
      <c r="L37">
        <v>4.5750000000000002</v>
      </c>
      <c r="M37">
        <v>29</v>
      </c>
      <c r="N37">
        <v>8</v>
      </c>
      <c r="O37">
        <v>27.586206896551001</v>
      </c>
      <c r="P37">
        <v>4.4691558441558401</v>
      </c>
      <c r="Q37" t="str">
        <f t="shared" si="0"/>
        <v>D</v>
      </c>
      <c r="R37" t="str">
        <f t="shared" si="1"/>
        <v>20062</v>
      </c>
      <c r="S37">
        <f t="shared" si="2"/>
        <v>21</v>
      </c>
    </row>
    <row r="38" spans="1:19">
      <c r="A38" t="s">
        <v>754</v>
      </c>
      <c r="B38" t="s">
        <v>755</v>
      </c>
      <c r="C38">
        <v>202620</v>
      </c>
      <c r="D38">
        <v>1</v>
      </c>
      <c r="E38" t="s">
        <v>689</v>
      </c>
      <c r="F38">
        <v>2316</v>
      </c>
      <c r="G38" t="s">
        <v>661</v>
      </c>
      <c r="H38" t="s">
        <v>526</v>
      </c>
      <c r="I38" t="s">
        <v>657</v>
      </c>
      <c r="J38" t="s">
        <v>691</v>
      </c>
      <c r="K38">
        <v>5</v>
      </c>
      <c r="L38">
        <v>5</v>
      </c>
      <c r="M38">
        <v>7</v>
      </c>
      <c r="N38">
        <v>2</v>
      </c>
      <c r="O38">
        <v>28.571428571428001</v>
      </c>
      <c r="P38">
        <v>5</v>
      </c>
      <c r="Q38" t="str">
        <f t="shared" si="0"/>
        <v>S</v>
      </c>
      <c r="R38" t="str">
        <f t="shared" si="1"/>
        <v>20068</v>
      </c>
      <c r="S38">
        <f t="shared" si="2"/>
        <v>5</v>
      </c>
    </row>
    <row r="39" spans="1:19">
      <c r="A39" t="s">
        <v>756</v>
      </c>
      <c r="B39" t="s">
        <v>757</v>
      </c>
      <c r="C39">
        <v>202620</v>
      </c>
      <c r="D39">
        <v>1</v>
      </c>
      <c r="E39" t="s">
        <v>655</v>
      </c>
      <c r="F39">
        <v>1302</v>
      </c>
      <c r="G39" t="s">
        <v>697</v>
      </c>
      <c r="H39" t="s">
        <v>608</v>
      </c>
      <c r="I39" t="s">
        <v>657</v>
      </c>
      <c r="J39" t="s">
        <v>658</v>
      </c>
      <c r="K39">
        <v>4.7</v>
      </c>
      <c r="L39">
        <v>4.72</v>
      </c>
      <c r="M39">
        <v>44</v>
      </c>
      <c r="N39">
        <v>5</v>
      </c>
      <c r="O39">
        <v>11.363636363635999</v>
      </c>
      <c r="P39">
        <v>4.7090909090909001</v>
      </c>
      <c r="Q39" t="str">
        <f t="shared" si="0"/>
        <v>W</v>
      </c>
      <c r="R39" t="str">
        <f t="shared" si="1"/>
        <v>20069</v>
      </c>
      <c r="S39">
        <f t="shared" si="2"/>
        <v>39</v>
      </c>
    </row>
    <row r="40" spans="1:19">
      <c r="A40" t="s">
        <v>758</v>
      </c>
      <c r="B40" t="s">
        <v>759</v>
      </c>
      <c r="C40">
        <v>202620</v>
      </c>
      <c r="D40">
        <v>1</v>
      </c>
      <c r="E40" t="s">
        <v>689</v>
      </c>
      <c r="F40">
        <v>2323</v>
      </c>
      <c r="G40" t="s">
        <v>661</v>
      </c>
      <c r="H40" t="s">
        <v>189</v>
      </c>
      <c r="I40" t="s">
        <v>657</v>
      </c>
      <c r="J40" t="s">
        <v>691</v>
      </c>
      <c r="M40">
        <v>10</v>
      </c>
      <c r="N40">
        <v>0</v>
      </c>
      <c r="O40">
        <v>0</v>
      </c>
      <c r="Q40" t="str">
        <f t="shared" si="0"/>
        <v>E</v>
      </c>
      <c r="R40" t="str">
        <f t="shared" si="1"/>
        <v>20072</v>
      </c>
      <c r="S40">
        <f t="shared" si="2"/>
        <v>10</v>
      </c>
    </row>
    <row r="41" spans="1:19">
      <c r="A41" t="s">
        <v>760</v>
      </c>
      <c r="B41" t="s">
        <v>761</v>
      </c>
      <c r="C41">
        <v>202620</v>
      </c>
      <c r="D41">
        <v>1</v>
      </c>
      <c r="E41" t="s">
        <v>655</v>
      </c>
      <c r="F41">
        <v>1302</v>
      </c>
      <c r="G41" t="s">
        <v>713</v>
      </c>
      <c r="H41" t="s">
        <v>93</v>
      </c>
      <c r="I41" t="s">
        <v>657</v>
      </c>
      <c r="J41" t="s">
        <v>658</v>
      </c>
      <c r="K41">
        <v>4</v>
      </c>
      <c r="L41">
        <v>4.4666666666666597</v>
      </c>
      <c r="M41">
        <v>26</v>
      </c>
      <c r="N41">
        <v>3</v>
      </c>
      <c r="O41">
        <v>11.538461538461</v>
      </c>
      <c r="P41">
        <v>4.2121212121212102</v>
      </c>
      <c r="Q41" t="str">
        <f t="shared" si="0"/>
        <v>B</v>
      </c>
      <c r="R41" t="str">
        <f t="shared" si="1"/>
        <v>20073</v>
      </c>
      <c r="S41">
        <f t="shared" si="2"/>
        <v>23</v>
      </c>
    </row>
    <row r="42" spans="1:19">
      <c r="A42" t="s">
        <v>762</v>
      </c>
      <c r="B42" t="s">
        <v>763</v>
      </c>
      <c r="C42">
        <v>202620</v>
      </c>
      <c r="D42">
        <v>1</v>
      </c>
      <c r="E42" t="s">
        <v>689</v>
      </c>
      <c r="F42">
        <v>2346</v>
      </c>
      <c r="G42" t="s">
        <v>661</v>
      </c>
      <c r="H42" t="s">
        <v>133</v>
      </c>
      <c r="I42" t="s">
        <v>657</v>
      </c>
      <c r="J42" t="s">
        <v>691</v>
      </c>
      <c r="K42">
        <v>4.55555555555555</v>
      </c>
      <c r="L42">
        <v>4.5</v>
      </c>
      <c r="M42">
        <v>9</v>
      </c>
      <c r="N42">
        <v>4</v>
      </c>
      <c r="O42">
        <v>44.444444444444002</v>
      </c>
      <c r="P42">
        <v>4.5303030303030303</v>
      </c>
      <c r="Q42" t="str">
        <f t="shared" si="0"/>
        <v>C</v>
      </c>
      <c r="R42" t="str">
        <f t="shared" si="1"/>
        <v>20074</v>
      </c>
      <c r="S42">
        <f t="shared" si="2"/>
        <v>5</v>
      </c>
    </row>
    <row r="43" spans="1:19">
      <c r="A43" t="s">
        <v>764</v>
      </c>
      <c r="B43" t="s">
        <v>765</v>
      </c>
      <c r="C43">
        <v>202620</v>
      </c>
      <c r="D43">
        <v>1</v>
      </c>
      <c r="E43" t="s">
        <v>655</v>
      </c>
      <c r="F43">
        <v>1302</v>
      </c>
      <c r="G43" t="s">
        <v>718</v>
      </c>
      <c r="H43" t="s">
        <v>271</v>
      </c>
      <c r="I43" t="s">
        <v>657</v>
      </c>
      <c r="J43" t="s">
        <v>658</v>
      </c>
      <c r="K43">
        <v>4.3333333333333304</v>
      </c>
      <c r="L43">
        <v>4.4000000000000004</v>
      </c>
      <c r="M43">
        <v>41</v>
      </c>
      <c r="N43">
        <v>14</v>
      </c>
      <c r="O43">
        <v>34.146341463413997</v>
      </c>
      <c r="P43">
        <v>4.3636363636363598</v>
      </c>
      <c r="Q43" t="str">
        <f t="shared" si="0"/>
        <v>J</v>
      </c>
      <c r="R43" t="str">
        <f t="shared" si="1"/>
        <v>20075</v>
      </c>
      <c r="S43">
        <f t="shared" si="2"/>
        <v>27</v>
      </c>
    </row>
    <row r="44" spans="1:19">
      <c r="A44" t="s">
        <v>766</v>
      </c>
      <c r="B44" t="s">
        <v>767</v>
      </c>
      <c r="C44">
        <v>202620</v>
      </c>
      <c r="D44">
        <v>1</v>
      </c>
      <c r="E44" t="s">
        <v>655</v>
      </c>
      <c r="F44">
        <v>1302</v>
      </c>
      <c r="G44" t="s">
        <v>768</v>
      </c>
      <c r="H44" t="s">
        <v>271</v>
      </c>
      <c r="I44" t="s">
        <v>657</v>
      </c>
      <c r="J44" t="s">
        <v>658</v>
      </c>
      <c r="K44">
        <v>4.7380952380952301</v>
      </c>
      <c r="L44">
        <v>4.7</v>
      </c>
      <c r="M44">
        <v>39</v>
      </c>
      <c r="N44">
        <v>7</v>
      </c>
      <c r="O44">
        <v>17.948717948717</v>
      </c>
      <c r="P44">
        <v>4.7207792207792201</v>
      </c>
      <c r="Q44" t="str">
        <f t="shared" si="0"/>
        <v>J</v>
      </c>
      <c r="R44" t="str">
        <f t="shared" si="1"/>
        <v>20076</v>
      </c>
      <c r="S44">
        <f t="shared" si="2"/>
        <v>32</v>
      </c>
    </row>
    <row r="45" spans="1:19">
      <c r="A45" t="s">
        <v>769</v>
      </c>
      <c r="B45" t="s">
        <v>770</v>
      </c>
      <c r="C45">
        <v>202620</v>
      </c>
      <c r="D45">
        <v>1</v>
      </c>
      <c r="E45" t="s">
        <v>655</v>
      </c>
      <c r="F45">
        <v>1302</v>
      </c>
      <c r="G45" t="s">
        <v>726</v>
      </c>
      <c r="H45" t="s">
        <v>93</v>
      </c>
      <c r="I45" t="s">
        <v>657</v>
      </c>
      <c r="J45" t="s">
        <v>658</v>
      </c>
      <c r="K45">
        <v>5</v>
      </c>
      <c r="L45">
        <v>5</v>
      </c>
      <c r="M45">
        <v>15</v>
      </c>
      <c r="N45">
        <v>1</v>
      </c>
      <c r="O45">
        <v>6.6666666666659999</v>
      </c>
      <c r="P45">
        <v>5</v>
      </c>
      <c r="Q45" t="str">
        <f t="shared" si="0"/>
        <v>B</v>
      </c>
      <c r="R45" t="str">
        <f t="shared" si="1"/>
        <v>20078</v>
      </c>
      <c r="S45">
        <f t="shared" si="2"/>
        <v>14</v>
      </c>
    </row>
    <row r="46" spans="1:19">
      <c r="A46" t="s">
        <v>771</v>
      </c>
      <c r="B46" t="s">
        <v>772</v>
      </c>
      <c r="C46">
        <v>202620</v>
      </c>
      <c r="D46">
        <v>1</v>
      </c>
      <c r="E46" t="s">
        <v>689</v>
      </c>
      <c r="F46">
        <v>2326</v>
      </c>
      <c r="G46" t="s">
        <v>661</v>
      </c>
      <c r="H46" t="s">
        <v>293</v>
      </c>
      <c r="I46" t="s">
        <v>657</v>
      </c>
      <c r="J46" t="s">
        <v>691</v>
      </c>
      <c r="K46">
        <v>5</v>
      </c>
      <c r="L46">
        <v>4.9000000000000004</v>
      </c>
      <c r="M46">
        <v>7</v>
      </c>
      <c r="N46">
        <v>2</v>
      </c>
      <c r="O46">
        <v>28.571428571428001</v>
      </c>
      <c r="P46">
        <v>4.9545454545454497</v>
      </c>
      <c r="Q46" t="str">
        <f t="shared" si="0"/>
        <v>J</v>
      </c>
      <c r="R46" t="str">
        <f t="shared" si="1"/>
        <v>20082</v>
      </c>
      <c r="S46">
        <f t="shared" si="2"/>
        <v>5</v>
      </c>
    </row>
    <row r="47" spans="1:19">
      <c r="A47" t="s">
        <v>773</v>
      </c>
      <c r="B47" t="s">
        <v>774</v>
      </c>
      <c r="C47">
        <v>202620</v>
      </c>
      <c r="D47">
        <v>1</v>
      </c>
      <c r="E47" t="s">
        <v>775</v>
      </c>
      <c r="F47">
        <v>120</v>
      </c>
      <c r="G47" t="s">
        <v>656</v>
      </c>
      <c r="H47" t="s">
        <v>261</v>
      </c>
      <c r="I47" t="s">
        <v>738</v>
      </c>
      <c r="J47" t="s">
        <v>776</v>
      </c>
      <c r="K47">
        <v>5</v>
      </c>
      <c r="L47">
        <v>5</v>
      </c>
      <c r="M47">
        <v>29</v>
      </c>
      <c r="N47">
        <v>5</v>
      </c>
      <c r="O47">
        <v>17.241379310344001</v>
      </c>
      <c r="P47">
        <v>5</v>
      </c>
      <c r="Q47" t="str">
        <f t="shared" si="0"/>
        <v>J</v>
      </c>
      <c r="R47" t="str">
        <f t="shared" si="1"/>
        <v>20093</v>
      </c>
      <c r="S47">
        <f t="shared" si="2"/>
        <v>24</v>
      </c>
    </row>
    <row r="48" spans="1:19">
      <c r="A48" t="s">
        <v>777</v>
      </c>
      <c r="B48" t="s">
        <v>778</v>
      </c>
      <c r="C48">
        <v>202620</v>
      </c>
      <c r="D48">
        <v>1</v>
      </c>
      <c r="E48" t="s">
        <v>779</v>
      </c>
      <c r="F48">
        <v>440</v>
      </c>
      <c r="G48" t="s">
        <v>656</v>
      </c>
      <c r="H48" t="s">
        <v>476</v>
      </c>
      <c r="I48" t="s">
        <v>738</v>
      </c>
      <c r="J48" t="s">
        <v>739</v>
      </c>
      <c r="K48">
        <v>4</v>
      </c>
      <c r="L48">
        <v>4</v>
      </c>
      <c r="M48">
        <v>10</v>
      </c>
      <c r="N48">
        <v>1</v>
      </c>
      <c r="O48">
        <v>10</v>
      </c>
      <c r="P48">
        <v>4</v>
      </c>
      <c r="Q48" t="str">
        <f t="shared" si="0"/>
        <v>P</v>
      </c>
      <c r="R48" t="str">
        <f t="shared" si="1"/>
        <v>20096</v>
      </c>
      <c r="S48">
        <f t="shared" si="2"/>
        <v>9</v>
      </c>
    </row>
    <row r="49" spans="1:19">
      <c r="A49" t="s">
        <v>780</v>
      </c>
      <c r="B49" t="s">
        <v>781</v>
      </c>
      <c r="C49">
        <v>202620</v>
      </c>
      <c r="D49">
        <v>1</v>
      </c>
      <c r="E49" t="s">
        <v>779</v>
      </c>
      <c r="F49">
        <v>303</v>
      </c>
      <c r="G49" t="s">
        <v>661</v>
      </c>
      <c r="H49" t="s">
        <v>597</v>
      </c>
      <c r="I49" t="s">
        <v>738</v>
      </c>
      <c r="J49" t="s">
        <v>739</v>
      </c>
      <c r="K49">
        <v>3.36666666666666</v>
      </c>
      <c r="L49">
        <v>3.28</v>
      </c>
      <c r="M49">
        <v>21</v>
      </c>
      <c r="N49">
        <v>5</v>
      </c>
      <c r="O49">
        <v>23.809523809523</v>
      </c>
      <c r="P49">
        <v>3.3272727272727201</v>
      </c>
      <c r="Q49" t="str">
        <f t="shared" si="0"/>
        <v>V</v>
      </c>
      <c r="R49" t="str">
        <f t="shared" si="1"/>
        <v>20099</v>
      </c>
      <c r="S49">
        <f t="shared" si="2"/>
        <v>16</v>
      </c>
    </row>
    <row r="50" spans="1:19">
      <c r="A50" t="s">
        <v>782</v>
      </c>
      <c r="B50" t="s">
        <v>783</v>
      </c>
      <c r="C50">
        <v>202620</v>
      </c>
      <c r="D50">
        <v>1</v>
      </c>
      <c r="E50" t="s">
        <v>775</v>
      </c>
      <c r="F50">
        <v>260</v>
      </c>
      <c r="G50" t="s">
        <v>661</v>
      </c>
      <c r="H50" t="s">
        <v>336</v>
      </c>
      <c r="I50" t="s">
        <v>738</v>
      </c>
      <c r="J50" t="s">
        <v>776</v>
      </c>
      <c r="M50">
        <v>5</v>
      </c>
      <c r="N50">
        <v>0</v>
      </c>
      <c r="O50">
        <v>0</v>
      </c>
      <c r="Q50" t="str">
        <f t="shared" si="0"/>
        <v>K</v>
      </c>
      <c r="R50" t="str">
        <f t="shared" si="1"/>
        <v>20101</v>
      </c>
      <c r="S50">
        <f t="shared" si="2"/>
        <v>5</v>
      </c>
    </row>
    <row r="51" spans="1:19">
      <c r="A51" t="s">
        <v>784</v>
      </c>
      <c r="B51" t="s">
        <v>785</v>
      </c>
      <c r="C51">
        <v>202620</v>
      </c>
      <c r="D51">
        <v>1</v>
      </c>
      <c r="E51" t="s">
        <v>655</v>
      </c>
      <c r="F51">
        <v>591</v>
      </c>
      <c r="G51" t="s">
        <v>661</v>
      </c>
      <c r="H51" t="s">
        <v>271</v>
      </c>
      <c r="I51" t="s">
        <v>657</v>
      </c>
      <c r="J51" t="s">
        <v>658</v>
      </c>
      <c r="K51">
        <v>4.9166666666666599</v>
      </c>
      <c r="L51">
        <v>5</v>
      </c>
      <c r="M51">
        <v>5</v>
      </c>
      <c r="N51">
        <v>2</v>
      </c>
      <c r="O51">
        <v>40</v>
      </c>
      <c r="P51">
        <v>4.9545454545454497</v>
      </c>
      <c r="Q51" t="str">
        <f t="shared" si="0"/>
        <v>J</v>
      </c>
      <c r="R51" t="str">
        <f t="shared" si="1"/>
        <v>20115</v>
      </c>
      <c r="S51">
        <f t="shared" si="2"/>
        <v>3</v>
      </c>
    </row>
    <row r="52" spans="1:19">
      <c r="A52" t="s">
        <v>786</v>
      </c>
      <c r="B52" t="s">
        <v>787</v>
      </c>
      <c r="C52">
        <v>202620</v>
      </c>
      <c r="D52">
        <v>1</v>
      </c>
      <c r="E52" t="s">
        <v>655</v>
      </c>
      <c r="F52">
        <v>591</v>
      </c>
      <c r="G52" t="s">
        <v>788</v>
      </c>
      <c r="H52" t="s">
        <v>271</v>
      </c>
      <c r="I52" t="s">
        <v>657</v>
      </c>
      <c r="J52" t="s">
        <v>658</v>
      </c>
      <c r="K52">
        <v>3.3333333333333299</v>
      </c>
      <c r="L52">
        <v>4.2</v>
      </c>
      <c r="M52">
        <v>4</v>
      </c>
      <c r="N52">
        <v>2</v>
      </c>
      <c r="O52">
        <v>50</v>
      </c>
      <c r="P52">
        <v>3.72727272727272</v>
      </c>
      <c r="Q52" t="str">
        <f t="shared" si="0"/>
        <v>J</v>
      </c>
      <c r="R52" t="str">
        <f t="shared" si="1"/>
        <v>20117</v>
      </c>
      <c r="S52">
        <f t="shared" si="2"/>
        <v>2</v>
      </c>
    </row>
    <row r="53" spans="1:19">
      <c r="A53" t="s">
        <v>789</v>
      </c>
      <c r="B53" t="s">
        <v>790</v>
      </c>
      <c r="C53">
        <v>202620</v>
      </c>
      <c r="D53">
        <v>1</v>
      </c>
      <c r="E53" t="s">
        <v>775</v>
      </c>
      <c r="F53">
        <v>1303</v>
      </c>
      <c r="G53" t="s">
        <v>661</v>
      </c>
      <c r="H53" t="s">
        <v>74</v>
      </c>
      <c r="I53" t="s">
        <v>738</v>
      </c>
      <c r="J53" t="s">
        <v>776</v>
      </c>
      <c r="K53">
        <v>3.8095238095238</v>
      </c>
      <c r="L53">
        <v>4.0285714285714196</v>
      </c>
      <c r="M53">
        <v>31</v>
      </c>
      <c r="N53">
        <v>7</v>
      </c>
      <c r="O53">
        <v>22.580645161290001</v>
      </c>
      <c r="P53">
        <v>3.9090909090908998</v>
      </c>
      <c r="Q53" t="str">
        <f t="shared" si="0"/>
        <v>B</v>
      </c>
      <c r="R53" t="str">
        <f t="shared" si="1"/>
        <v>20119</v>
      </c>
      <c r="S53">
        <f t="shared" si="2"/>
        <v>24</v>
      </c>
    </row>
    <row r="54" spans="1:19">
      <c r="A54" t="s">
        <v>791</v>
      </c>
      <c r="B54" t="s">
        <v>792</v>
      </c>
      <c r="C54">
        <v>202620</v>
      </c>
      <c r="D54">
        <v>1</v>
      </c>
      <c r="E54" t="s">
        <v>775</v>
      </c>
      <c r="F54">
        <v>1303</v>
      </c>
      <c r="G54" t="s">
        <v>656</v>
      </c>
      <c r="H54" t="s">
        <v>261</v>
      </c>
      <c r="I54" t="s">
        <v>738</v>
      </c>
      <c r="J54" t="s">
        <v>776</v>
      </c>
      <c r="K54">
        <v>4.7916666666666599</v>
      </c>
      <c r="L54">
        <v>4.95</v>
      </c>
      <c r="M54">
        <v>29</v>
      </c>
      <c r="N54">
        <v>4</v>
      </c>
      <c r="O54">
        <v>13.793103448275</v>
      </c>
      <c r="P54">
        <v>4.8636363636363598</v>
      </c>
      <c r="Q54" t="str">
        <f t="shared" si="0"/>
        <v>J</v>
      </c>
      <c r="R54" t="str">
        <f t="shared" si="1"/>
        <v>20122</v>
      </c>
      <c r="S54">
        <f t="shared" si="2"/>
        <v>25</v>
      </c>
    </row>
    <row r="55" spans="1:19">
      <c r="A55" t="s">
        <v>793</v>
      </c>
      <c r="B55" t="s">
        <v>794</v>
      </c>
      <c r="C55">
        <v>202620</v>
      </c>
      <c r="D55">
        <v>1</v>
      </c>
      <c r="E55" t="s">
        <v>779</v>
      </c>
      <c r="F55" t="s">
        <v>795</v>
      </c>
      <c r="G55" t="s">
        <v>796</v>
      </c>
      <c r="H55" t="s">
        <v>597</v>
      </c>
      <c r="I55" t="s">
        <v>738</v>
      </c>
      <c r="J55" t="s">
        <v>739</v>
      </c>
      <c r="K55">
        <v>4.55555555555555</v>
      </c>
      <c r="L55">
        <v>4.6666666666666599</v>
      </c>
      <c r="M55">
        <v>17</v>
      </c>
      <c r="N55">
        <v>3</v>
      </c>
      <c r="O55">
        <v>17.647058823529001</v>
      </c>
      <c r="P55">
        <v>4.6060606060606002</v>
      </c>
      <c r="Q55" t="str">
        <f t="shared" si="0"/>
        <v>V</v>
      </c>
      <c r="R55" t="str">
        <f t="shared" si="1"/>
        <v>20124</v>
      </c>
      <c r="S55">
        <f t="shared" si="2"/>
        <v>14</v>
      </c>
    </row>
    <row r="56" spans="1:19">
      <c r="A56" t="s">
        <v>797</v>
      </c>
      <c r="B56" t="s">
        <v>798</v>
      </c>
      <c r="C56">
        <v>202620</v>
      </c>
      <c r="D56">
        <v>1</v>
      </c>
      <c r="E56" t="s">
        <v>775</v>
      </c>
      <c r="F56">
        <v>1303</v>
      </c>
      <c r="G56" t="s">
        <v>799</v>
      </c>
      <c r="H56" t="s">
        <v>348</v>
      </c>
      <c r="I56" t="s">
        <v>738</v>
      </c>
      <c r="J56" t="s">
        <v>776</v>
      </c>
      <c r="K56">
        <v>5</v>
      </c>
      <c r="L56">
        <v>5</v>
      </c>
      <c r="M56">
        <v>10</v>
      </c>
      <c r="N56">
        <v>1</v>
      </c>
      <c r="O56">
        <v>10</v>
      </c>
      <c r="P56">
        <v>5</v>
      </c>
      <c r="Q56" t="str">
        <f t="shared" si="0"/>
        <v>K</v>
      </c>
      <c r="R56" t="str">
        <f t="shared" si="1"/>
        <v>20130</v>
      </c>
      <c r="S56">
        <f t="shared" si="2"/>
        <v>9</v>
      </c>
    </row>
    <row r="57" spans="1:19">
      <c r="A57" t="s">
        <v>800</v>
      </c>
      <c r="B57" t="s">
        <v>801</v>
      </c>
      <c r="C57">
        <v>202620</v>
      </c>
      <c r="D57" t="s">
        <v>802</v>
      </c>
      <c r="E57" t="s">
        <v>803</v>
      </c>
      <c r="F57">
        <v>420</v>
      </c>
      <c r="G57" t="s">
        <v>804</v>
      </c>
      <c r="H57" t="s">
        <v>409</v>
      </c>
      <c r="I57" t="s">
        <v>805</v>
      </c>
      <c r="J57" t="s">
        <v>806</v>
      </c>
      <c r="M57">
        <v>4</v>
      </c>
      <c r="N57">
        <v>0</v>
      </c>
      <c r="O57">
        <v>0</v>
      </c>
      <c r="Q57" t="str">
        <f t="shared" si="0"/>
        <v>M</v>
      </c>
      <c r="R57" t="str">
        <f t="shared" si="1"/>
        <v>20131</v>
      </c>
      <c r="S57">
        <f t="shared" si="2"/>
        <v>4</v>
      </c>
    </row>
    <row r="58" spans="1:19">
      <c r="A58" t="s">
        <v>807</v>
      </c>
      <c r="B58" t="s">
        <v>808</v>
      </c>
      <c r="C58">
        <v>202620</v>
      </c>
      <c r="D58">
        <v>1</v>
      </c>
      <c r="E58" t="s">
        <v>803</v>
      </c>
      <c r="F58">
        <v>250</v>
      </c>
      <c r="G58" t="s">
        <v>656</v>
      </c>
      <c r="H58" t="s">
        <v>340</v>
      </c>
      <c r="I58" t="s">
        <v>805</v>
      </c>
      <c r="J58" t="s">
        <v>806</v>
      </c>
      <c r="K58">
        <v>4.8888888888888804</v>
      </c>
      <c r="L58">
        <v>4.93333333333333</v>
      </c>
      <c r="M58">
        <v>38</v>
      </c>
      <c r="N58">
        <v>3</v>
      </c>
      <c r="O58">
        <v>7.8947368421049999</v>
      </c>
      <c r="P58">
        <v>4.9090909090909003</v>
      </c>
      <c r="Q58" t="str">
        <f t="shared" si="0"/>
        <v>K</v>
      </c>
      <c r="R58" t="str">
        <f t="shared" si="1"/>
        <v>20132</v>
      </c>
      <c r="S58">
        <f t="shared" si="2"/>
        <v>35</v>
      </c>
    </row>
    <row r="59" spans="1:19">
      <c r="A59" t="s">
        <v>809</v>
      </c>
      <c r="B59" t="s">
        <v>810</v>
      </c>
      <c r="C59">
        <v>202620</v>
      </c>
      <c r="D59">
        <v>1</v>
      </c>
      <c r="E59" t="s">
        <v>811</v>
      </c>
      <c r="F59">
        <v>222</v>
      </c>
      <c r="G59" t="s">
        <v>656</v>
      </c>
      <c r="H59" t="s">
        <v>607</v>
      </c>
      <c r="I59" t="s">
        <v>657</v>
      </c>
      <c r="J59" t="s">
        <v>812</v>
      </c>
      <c r="K59">
        <v>5</v>
      </c>
      <c r="L59">
        <v>5</v>
      </c>
      <c r="M59">
        <v>8</v>
      </c>
      <c r="N59">
        <v>2</v>
      </c>
      <c r="O59">
        <v>25</v>
      </c>
      <c r="P59">
        <v>5</v>
      </c>
      <c r="Q59" t="str">
        <f t="shared" si="0"/>
        <v>W</v>
      </c>
      <c r="R59" t="str">
        <f t="shared" si="1"/>
        <v>20133</v>
      </c>
      <c r="S59">
        <f t="shared" si="2"/>
        <v>6</v>
      </c>
    </row>
    <row r="60" spans="1:19">
      <c r="A60" t="s">
        <v>813</v>
      </c>
      <c r="B60" t="s">
        <v>814</v>
      </c>
      <c r="C60">
        <v>202620</v>
      </c>
      <c r="D60">
        <v>1</v>
      </c>
      <c r="E60" t="s">
        <v>803</v>
      </c>
      <c r="F60">
        <v>1304</v>
      </c>
      <c r="G60" t="s">
        <v>661</v>
      </c>
      <c r="H60" t="s">
        <v>482</v>
      </c>
      <c r="I60" t="s">
        <v>805</v>
      </c>
      <c r="J60" t="s">
        <v>806</v>
      </c>
      <c r="K60">
        <v>4.3333333333333304</v>
      </c>
      <c r="L60">
        <v>4.4666666666666597</v>
      </c>
      <c r="M60">
        <v>36</v>
      </c>
      <c r="N60">
        <v>3</v>
      </c>
      <c r="O60">
        <v>8.333333333333</v>
      </c>
      <c r="P60">
        <v>4.39393939393939</v>
      </c>
      <c r="Q60" t="str">
        <f t="shared" si="0"/>
        <v>R</v>
      </c>
      <c r="R60" t="str">
        <f t="shared" si="1"/>
        <v>20134</v>
      </c>
      <c r="S60">
        <f t="shared" si="2"/>
        <v>33</v>
      </c>
    </row>
    <row r="61" spans="1:19">
      <c r="A61" t="s">
        <v>815</v>
      </c>
      <c r="B61" t="s">
        <v>816</v>
      </c>
      <c r="C61">
        <v>202620</v>
      </c>
      <c r="D61">
        <v>1</v>
      </c>
      <c r="E61" t="s">
        <v>803</v>
      </c>
      <c r="F61">
        <v>385</v>
      </c>
      <c r="G61" t="s">
        <v>656</v>
      </c>
      <c r="H61" t="s">
        <v>488</v>
      </c>
      <c r="I61" t="s">
        <v>805</v>
      </c>
      <c r="J61" t="s">
        <v>806</v>
      </c>
      <c r="K61">
        <v>5</v>
      </c>
      <c r="L61">
        <v>5</v>
      </c>
      <c r="M61">
        <v>36</v>
      </c>
      <c r="N61">
        <v>1</v>
      </c>
      <c r="O61">
        <v>2.7777777777770001</v>
      </c>
      <c r="P61">
        <v>5</v>
      </c>
      <c r="Q61" t="str">
        <f t="shared" si="0"/>
        <v>R</v>
      </c>
      <c r="R61" t="str">
        <f t="shared" si="1"/>
        <v>20137</v>
      </c>
      <c r="S61">
        <f t="shared" si="2"/>
        <v>35</v>
      </c>
    </row>
    <row r="62" spans="1:19">
      <c r="A62" t="s">
        <v>817</v>
      </c>
      <c r="B62" t="s">
        <v>818</v>
      </c>
      <c r="C62">
        <v>202620</v>
      </c>
      <c r="D62">
        <v>1</v>
      </c>
      <c r="E62" t="s">
        <v>803</v>
      </c>
      <c r="F62">
        <v>495</v>
      </c>
      <c r="G62" t="s">
        <v>804</v>
      </c>
      <c r="H62" t="s">
        <v>482</v>
      </c>
      <c r="I62" t="s">
        <v>805</v>
      </c>
      <c r="J62" t="s">
        <v>806</v>
      </c>
      <c r="K62">
        <v>5</v>
      </c>
      <c r="L62">
        <v>5</v>
      </c>
      <c r="M62">
        <v>16</v>
      </c>
      <c r="N62">
        <v>1</v>
      </c>
      <c r="O62">
        <v>6.25</v>
      </c>
      <c r="P62">
        <v>5</v>
      </c>
      <c r="Q62" t="str">
        <f t="shared" si="0"/>
        <v>R</v>
      </c>
      <c r="R62" t="str">
        <f t="shared" si="1"/>
        <v>20138</v>
      </c>
      <c r="S62">
        <f t="shared" si="2"/>
        <v>15</v>
      </c>
    </row>
    <row r="63" spans="1:19">
      <c r="A63" t="s">
        <v>819</v>
      </c>
      <c r="B63" t="s">
        <v>820</v>
      </c>
      <c r="C63">
        <v>202620</v>
      </c>
      <c r="D63">
        <v>1</v>
      </c>
      <c r="E63" t="s">
        <v>775</v>
      </c>
      <c r="F63">
        <v>1304</v>
      </c>
      <c r="G63" t="s">
        <v>661</v>
      </c>
      <c r="H63" t="s">
        <v>121</v>
      </c>
      <c r="I63" t="s">
        <v>738</v>
      </c>
      <c r="J63" t="s">
        <v>776</v>
      </c>
      <c r="K63">
        <v>4.8333333333333304</v>
      </c>
      <c r="L63">
        <v>4.8499999999999996</v>
      </c>
      <c r="M63">
        <v>19</v>
      </c>
      <c r="N63">
        <v>4</v>
      </c>
      <c r="O63">
        <v>21.052631578947</v>
      </c>
      <c r="P63">
        <v>4.8409090909090899</v>
      </c>
      <c r="Q63" t="str">
        <f t="shared" si="0"/>
        <v>C</v>
      </c>
      <c r="R63" t="str">
        <f t="shared" si="1"/>
        <v>20139</v>
      </c>
      <c r="S63">
        <f t="shared" si="2"/>
        <v>15</v>
      </c>
    </row>
    <row r="64" spans="1:19">
      <c r="A64" t="s">
        <v>821</v>
      </c>
      <c r="B64" t="s">
        <v>822</v>
      </c>
      <c r="C64">
        <v>202620</v>
      </c>
      <c r="D64">
        <v>1</v>
      </c>
      <c r="E64" t="s">
        <v>779</v>
      </c>
      <c r="F64">
        <v>306</v>
      </c>
      <c r="G64" t="s">
        <v>661</v>
      </c>
      <c r="H64" t="s">
        <v>171</v>
      </c>
      <c r="I64" t="s">
        <v>738</v>
      </c>
      <c r="J64" t="s">
        <v>739</v>
      </c>
      <c r="K64">
        <v>4.0333333333333297</v>
      </c>
      <c r="L64">
        <v>4.42</v>
      </c>
      <c r="M64">
        <v>40</v>
      </c>
      <c r="N64">
        <v>10</v>
      </c>
      <c r="O64">
        <v>25</v>
      </c>
      <c r="P64">
        <v>4.2090909090909001</v>
      </c>
      <c r="Q64" t="str">
        <f t="shared" si="0"/>
        <v>D</v>
      </c>
      <c r="R64" t="str">
        <f t="shared" si="1"/>
        <v>20141</v>
      </c>
      <c r="S64">
        <f t="shared" si="2"/>
        <v>30</v>
      </c>
    </row>
    <row r="65" spans="1:19">
      <c r="A65" t="s">
        <v>823</v>
      </c>
      <c r="B65" t="s">
        <v>824</v>
      </c>
      <c r="C65">
        <v>202620</v>
      </c>
      <c r="D65">
        <v>1</v>
      </c>
      <c r="E65" t="s">
        <v>811</v>
      </c>
      <c r="F65">
        <v>223</v>
      </c>
      <c r="G65" t="s">
        <v>656</v>
      </c>
      <c r="H65" t="s">
        <v>492</v>
      </c>
      <c r="I65" t="s">
        <v>657</v>
      </c>
      <c r="J65" t="s">
        <v>812</v>
      </c>
      <c r="K65">
        <v>5</v>
      </c>
      <c r="L65">
        <v>5</v>
      </c>
      <c r="M65">
        <v>11</v>
      </c>
      <c r="N65">
        <v>2</v>
      </c>
      <c r="O65">
        <v>18.181818181817999</v>
      </c>
      <c r="P65">
        <v>5</v>
      </c>
      <c r="Q65" t="str">
        <f t="shared" si="0"/>
        <v>R</v>
      </c>
      <c r="R65" t="str">
        <f t="shared" si="1"/>
        <v>20142</v>
      </c>
      <c r="S65">
        <f t="shared" si="2"/>
        <v>9</v>
      </c>
    </row>
    <row r="66" spans="1:19">
      <c r="A66" t="s">
        <v>825</v>
      </c>
      <c r="B66" t="s">
        <v>826</v>
      </c>
      <c r="C66">
        <v>202620</v>
      </c>
      <c r="D66">
        <v>1</v>
      </c>
      <c r="E66" t="s">
        <v>803</v>
      </c>
      <c r="F66">
        <v>430</v>
      </c>
      <c r="G66" t="s">
        <v>827</v>
      </c>
      <c r="H66" t="s">
        <v>488</v>
      </c>
      <c r="I66" t="s">
        <v>805</v>
      </c>
      <c r="J66" t="s">
        <v>806</v>
      </c>
      <c r="K66">
        <v>5</v>
      </c>
      <c r="L66">
        <v>5</v>
      </c>
      <c r="M66">
        <v>14</v>
      </c>
      <c r="N66">
        <v>1</v>
      </c>
      <c r="O66">
        <v>7.1428571428570002</v>
      </c>
      <c r="P66">
        <v>5</v>
      </c>
      <c r="Q66" t="str">
        <f t="shared" si="0"/>
        <v>R</v>
      </c>
      <c r="R66" t="str">
        <f t="shared" si="1"/>
        <v>20143</v>
      </c>
      <c r="S66">
        <f t="shared" si="2"/>
        <v>13</v>
      </c>
    </row>
    <row r="67" spans="1:19">
      <c r="A67" t="s">
        <v>828</v>
      </c>
      <c r="B67" t="s">
        <v>829</v>
      </c>
      <c r="C67">
        <v>202620</v>
      </c>
      <c r="D67">
        <v>1</v>
      </c>
      <c r="E67" t="s">
        <v>830</v>
      </c>
      <c r="F67">
        <v>351</v>
      </c>
      <c r="G67" t="s">
        <v>661</v>
      </c>
      <c r="H67" t="s">
        <v>121</v>
      </c>
      <c r="I67" t="s">
        <v>738</v>
      </c>
      <c r="J67" t="s">
        <v>776</v>
      </c>
      <c r="K67">
        <v>4.9166666666666599</v>
      </c>
      <c r="L67">
        <v>5</v>
      </c>
      <c r="M67">
        <v>25</v>
      </c>
      <c r="N67">
        <v>2</v>
      </c>
      <c r="O67">
        <v>8</v>
      </c>
      <c r="P67">
        <v>4.9545454545454497</v>
      </c>
      <c r="Q67" t="str">
        <f t="shared" ref="Q67:Q130" si="3">LEFT(H67,1)</f>
        <v>C</v>
      </c>
      <c r="R67" t="str">
        <f t="shared" ref="R67:R130" si="4">LEFT(B67,5)</f>
        <v>20144</v>
      </c>
      <c r="S67">
        <f t="shared" ref="S67:S130" si="5">M67-N67</f>
        <v>23</v>
      </c>
    </row>
    <row r="68" spans="1:19">
      <c r="A68" t="s">
        <v>831</v>
      </c>
      <c r="B68" t="s">
        <v>832</v>
      </c>
      <c r="C68">
        <v>202620</v>
      </c>
      <c r="D68">
        <v>1</v>
      </c>
      <c r="E68" t="s">
        <v>833</v>
      </c>
      <c r="F68">
        <v>1310</v>
      </c>
      <c r="G68" t="s">
        <v>661</v>
      </c>
      <c r="H68" t="s">
        <v>425</v>
      </c>
      <c r="I68" t="s">
        <v>657</v>
      </c>
      <c r="J68" t="s">
        <v>834</v>
      </c>
      <c r="K68">
        <v>4.5333333333333297</v>
      </c>
      <c r="L68">
        <v>5</v>
      </c>
      <c r="M68">
        <v>13</v>
      </c>
      <c r="N68">
        <v>5</v>
      </c>
      <c r="O68">
        <v>38.461538461537998</v>
      </c>
      <c r="P68">
        <v>4.7454545454545398</v>
      </c>
      <c r="Q68" t="str">
        <f t="shared" si="3"/>
        <v>M</v>
      </c>
      <c r="R68" t="str">
        <f t="shared" si="4"/>
        <v>20147</v>
      </c>
      <c r="S68">
        <f t="shared" si="5"/>
        <v>8</v>
      </c>
    </row>
    <row r="69" spans="1:19">
      <c r="A69" t="s">
        <v>835</v>
      </c>
      <c r="B69" t="s">
        <v>836</v>
      </c>
      <c r="C69">
        <v>202620</v>
      </c>
      <c r="D69">
        <v>1</v>
      </c>
      <c r="E69" t="s">
        <v>830</v>
      </c>
      <c r="F69">
        <v>351</v>
      </c>
      <c r="G69" t="s">
        <v>656</v>
      </c>
      <c r="H69" t="s">
        <v>224</v>
      </c>
      <c r="I69" t="s">
        <v>738</v>
      </c>
      <c r="J69" t="s">
        <v>776</v>
      </c>
      <c r="K69">
        <v>5</v>
      </c>
      <c r="L69">
        <v>5</v>
      </c>
      <c r="M69">
        <v>16</v>
      </c>
      <c r="N69">
        <v>1</v>
      </c>
      <c r="O69">
        <v>6.25</v>
      </c>
      <c r="P69">
        <v>5</v>
      </c>
      <c r="Q69" t="str">
        <f t="shared" si="3"/>
        <v>H</v>
      </c>
      <c r="R69" t="str">
        <f t="shared" si="4"/>
        <v>20148</v>
      </c>
      <c r="S69">
        <f t="shared" si="5"/>
        <v>15</v>
      </c>
    </row>
    <row r="70" spans="1:19">
      <c r="A70" t="s">
        <v>837</v>
      </c>
      <c r="B70" t="s">
        <v>838</v>
      </c>
      <c r="C70">
        <v>202620</v>
      </c>
      <c r="D70">
        <v>1</v>
      </c>
      <c r="E70" t="s">
        <v>803</v>
      </c>
      <c r="F70">
        <v>339</v>
      </c>
      <c r="G70" t="s">
        <v>656</v>
      </c>
      <c r="H70" t="s">
        <v>340</v>
      </c>
      <c r="I70" t="s">
        <v>805</v>
      </c>
      <c r="J70" t="s">
        <v>806</v>
      </c>
      <c r="K70">
        <v>4.7</v>
      </c>
      <c r="L70">
        <v>4.76</v>
      </c>
      <c r="M70">
        <v>39</v>
      </c>
      <c r="N70">
        <v>5</v>
      </c>
      <c r="O70">
        <v>12.820512820512</v>
      </c>
      <c r="P70">
        <v>4.7272727272727204</v>
      </c>
      <c r="Q70" t="str">
        <f t="shared" si="3"/>
        <v>K</v>
      </c>
      <c r="R70" t="str">
        <f t="shared" si="4"/>
        <v>20149</v>
      </c>
      <c r="S70">
        <f t="shared" si="5"/>
        <v>34</v>
      </c>
    </row>
    <row r="71" spans="1:19">
      <c r="A71" t="s">
        <v>839</v>
      </c>
      <c r="B71" t="s">
        <v>840</v>
      </c>
      <c r="C71">
        <v>202620</v>
      </c>
      <c r="D71">
        <v>1</v>
      </c>
      <c r="E71" t="s">
        <v>779</v>
      </c>
      <c r="F71" t="s">
        <v>841</v>
      </c>
      <c r="G71" t="s">
        <v>796</v>
      </c>
      <c r="H71" t="s">
        <v>171</v>
      </c>
      <c r="I71" t="s">
        <v>738</v>
      </c>
      <c r="J71" t="s">
        <v>739</v>
      </c>
      <c r="K71">
        <v>4.1190476190476097</v>
      </c>
      <c r="L71">
        <v>4.3142857142857096</v>
      </c>
      <c r="M71">
        <v>20</v>
      </c>
      <c r="N71">
        <v>7</v>
      </c>
      <c r="O71">
        <v>35</v>
      </c>
      <c r="P71">
        <v>4.2077922077921999</v>
      </c>
      <c r="Q71" t="str">
        <f t="shared" si="3"/>
        <v>D</v>
      </c>
      <c r="R71" t="str">
        <f t="shared" si="4"/>
        <v>20150</v>
      </c>
      <c r="S71">
        <f t="shared" si="5"/>
        <v>13</v>
      </c>
    </row>
    <row r="72" spans="1:19">
      <c r="A72" t="s">
        <v>842</v>
      </c>
      <c r="B72" t="s">
        <v>843</v>
      </c>
      <c r="C72">
        <v>202620</v>
      </c>
      <c r="D72">
        <v>1</v>
      </c>
      <c r="E72" t="s">
        <v>803</v>
      </c>
      <c r="F72">
        <v>334</v>
      </c>
      <c r="G72" t="s">
        <v>656</v>
      </c>
      <c r="H72" t="s">
        <v>330</v>
      </c>
      <c r="I72" t="s">
        <v>805</v>
      </c>
      <c r="J72" t="s">
        <v>806</v>
      </c>
      <c r="K72">
        <v>4.6666666666666599</v>
      </c>
      <c r="L72">
        <v>4.7</v>
      </c>
      <c r="M72">
        <v>25</v>
      </c>
      <c r="N72">
        <v>4</v>
      </c>
      <c r="O72">
        <v>16</v>
      </c>
      <c r="P72">
        <v>4.6818181818181799</v>
      </c>
      <c r="Q72" t="str">
        <f t="shared" si="3"/>
        <v>K</v>
      </c>
      <c r="R72" t="str">
        <f t="shared" si="4"/>
        <v>20151</v>
      </c>
      <c r="S72">
        <f t="shared" si="5"/>
        <v>21</v>
      </c>
    </row>
    <row r="73" spans="1:19">
      <c r="A73" t="s">
        <v>844</v>
      </c>
      <c r="B73" t="s">
        <v>845</v>
      </c>
      <c r="C73">
        <v>202620</v>
      </c>
      <c r="D73">
        <v>1</v>
      </c>
      <c r="E73" t="s">
        <v>833</v>
      </c>
      <c r="F73">
        <v>1310</v>
      </c>
      <c r="G73" t="s">
        <v>846</v>
      </c>
      <c r="H73" t="s">
        <v>238</v>
      </c>
      <c r="I73" t="s">
        <v>657</v>
      </c>
      <c r="J73" t="s">
        <v>834</v>
      </c>
      <c r="K73">
        <v>4.5833333333333304</v>
      </c>
      <c r="L73">
        <v>4.8</v>
      </c>
      <c r="M73">
        <v>8</v>
      </c>
      <c r="N73">
        <v>2</v>
      </c>
      <c r="O73">
        <v>25</v>
      </c>
      <c r="P73">
        <v>4.6818181818181799</v>
      </c>
      <c r="Q73" t="str">
        <f t="shared" si="3"/>
        <v>J</v>
      </c>
      <c r="R73" t="str">
        <f t="shared" si="4"/>
        <v>20153</v>
      </c>
      <c r="S73">
        <f t="shared" si="5"/>
        <v>6</v>
      </c>
    </row>
    <row r="74" spans="1:19">
      <c r="A74" t="s">
        <v>847</v>
      </c>
      <c r="B74" t="s">
        <v>848</v>
      </c>
      <c r="C74">
        <v>202620</v>
      </c>
      <c r="D74">
        <v>1</v>
      </c>
      <c r="E74" t="s">
        <v>689</v>
      </c>
      <c r="F74">
        <v>326</v>
      </c>
      <c r="G74" t="s">
        <v>661</v>
      </c>
      <c r="H74" t="s">
        <v>526</v>
      </c>
      <c r="I74" t="s">
        <v>657</v>
      </c>
      <c r="J74" t="s">
        <v>691</v>
      </c>
      <c r="K74">
        <v>5</v>
      </c>
      <c r="L74">
        <v>5</v>
      </c>
      <c r="M74">
        <v>7</v>
      </c>
      <c r="N74">
        <v>4</v>
      </c>
      <c r="O74">
        <v>57.142857142856997</v>
      </c>
      <c r="P74">
        <v>5</v>
      </c>
      <c r="Q74" t="str">
        <f t="shared" si="3"/>
        <v>S</v>
      </c>
      <c r="R74" t="str">
        <f t="shared" si="4"/>
        <v>20155</v>
      </c>
      <c r="S74">
        <f t="shared" si="5"/>
        <v>3</v>
      </c>
    </row>
    <row r="75" spans="1:19">
      <c r="A75" t="s">
        <v>849</v>
      </c>
      <c r="B75" t="s">
        <v>850</v>
      </c>
      <c r="C75">
        <v>202620</v>
      </c>
      <c r="D75">
        <v>1</v>
      </c>
      <c r="E75" t="s">
        <v>689</v>
      </c>
      <c r="F75">
        <v>340</v>
      </c>
      <c r="G75" t="s">
        <v>661</v>
      </c>
      <c r="H75" t="s">
        <v>293</v>
      </c>
      <c r="I75" t="s">
        <v>657</v>
      </c>
      <c r="J75" t="s">
        <v>691</v>
      </c>
      <c r="K75">
        <v>5</v>
      </c>
      <c r="L75">
        <v>5</v>
      </c>
      <c r="M75">
        <v>5</v>
      </c>
      <c r="N75">
        <v>2</v>
      </c>
      <c r="O75">
        <v>40</v>
      </c>
      <c r="P75">
        <v>5</v>
      </c>
      <c r="Q75" t="str">
        <f t="shared" si="3"/>
        <v>J</v>
      </c>
      <c r="R75" t="str">
        <f t="shared" si="4"/>
        <v>20156</v>
      </c>
      <c r="S75">
        <f t="shared" si="5"/>
        <v>3</v>
      </c>
    </row>
    <row r="76" spans="1:19">
      <c r="A76" t="s">
        <v>851</v>
      </c>
      <c r="B76" t="s">
        <v>852</v>
      </c>
      <c r="C76">
        <v>202620</v>
      </c>
      <c r="D76">
        <v>1</v>
      </c>
      <c r="E76" t="s">
        <v>833</v>
      </c>
      <c r="F76">
        <v>1310</v>
      </c>
      <c r="G76" t="s">
        <v>656</v>
      </c>
      <c r="H76" t="s">
        <v>339</v>
      </c>
      <c r="I76" t="s">
        <v>657</v>
      </c>
      <c r="J76" t="s">
        <v>834</v>
      </c>
      <c r="K76">
        <v>4.3333333333333304</v>
      </c>
      <c r="L76">
        <v>4.5</v>
      </c>
      <c r="M76">
        <v>23</v>
      </c>
      <c r="N76">
        <v>2</v>
      </c>
      <c r="O76">
        <v>8.6956521739130004</v>
      </c>
      <c r="P76">
        <v>4.4090909090909003</v>
      </c>
      <c r="Q76" t="str">
        <f t="shared" si="3"/>
        <v>K</v>
      </c>
      <c r="R76" t="str">
        <f t="shared" si="4"/>
        <v>20159</v>
      </c>
      <c r="S76">
        <f t="shared" si="5"/>
        <v>21</v>
      </c>
    </row>
    <row r="77" spans="1:19">
      <c r="A77" t="s">
        <v>853</v>
      </c>
      <c r="B77" t="s">
        <v>854</v>
      </c>
      <c r="C77">
        <v>202620</v>
      </c>
      <c r="D77">
        <v>1</v>
      </c>
      <c r="E77" t="s">
        <v>689</v>
      </c>
      <c r="F77">
        <v>350</v>
      </c>
      <c r="G77" t="s">
        <v>661</v>
      </c>
      <c r="H77" t="s">
        <v>133</v>
      </c>
      <c r="I77" t="s">
        <v>657</v>
      </c>
      <c r="J77" t="s">
        <v>691</v>
      </c>
      <c r="K77">
        <v>5</v>
      </c>
      <c r="L77">
        <v>5</v>
      </c>
      <c r="M77">
        <v>7</v>
      </c>
      <c r="N77">
        <v>4</v>
      </c>
      <c r="O77">
        <v>57.142857142856997</v>
      </c>
      <c r="P77">
        <v>5</v>
      </c>
      <c r="Q77" t="str">
        <f t="shared" si="3"/>
        <v>C</v>
      </c>
      <c r="R77" t="str">
        <f t="shared" si="4"/>
        <v>20160</v>
      </c>
      <c r="S77">
        <f t="shared" si="5"/>
        <v>3</v>
      </c>
    </row>
    <row r="78" spans="1:19">
      <c r="A78" t="s">
        <v>855</v>
      </c>
      <c r="B78" t="s">
        <v>856</v>
      </c>
      <c r="C78">
        <v>202620</v>
      </c>
      <c r="D78">
        <v>1</v>
      </c>
      <c r="E78" t="s">
        <v>830</v>
      </c>
      <c r="F78">
        <v>352</v>
      </c>
      <c r="G78" t="s">
        <v>661</v>
      </c>
      <c r="H78" t="s">
        <v>568</v>
      </c>
      <c r="I78" t="s">
        <v>738</v>
      </c>
      <c r="J78" t="s">
        <v>776</v>
      </c>
      <c r="K78">
        <v>4.5833333333333304</v>
      </c>
      <c r="L78">
        <v>4.9000000000000004</v>
      </c>
      <c r="M78">
        <v>16</v>
      </c>
      <c r="N78">
        <v>2</v>
      </c>
      <c r="O78">
        <v>12.5</v>
      </c>
      <c r="P78">
        <v>4.7272727272727204</v>
      </c>
      <c r="Q78" t="str">
        <f t="shared" si="3"/>
        <v>S</v>
      </c>
      <c r="R78" t="str">
        <f t="shared" si="4"/>
        <v>20161</v>
      </c>
      <c r="S78">
        <f t="shared" si="5"/>
        <v>14</v>
      </c>
    </row>
    <row r="79" spans="1:19">
      <c r="A79" t="s">
        <v>857</v>
      </c>
      <c r="B79" t="s">
        <v>858</v>
      </c>
      <c r="C79">
        <v>202620</v>
      </c>
      <c r="D79">
        <v>1</v>
      </c>
      <c r="E79" t="s">
        <v>833</v>
      </c>
      <c r="F79">
        <v>1310</v>
      </c>
      <c r="G79" t="s">
        <v>749</v>
      </c>
      <c r="H79" t="s">
        <v>173</v>
      </c>
      <c r="I79" t="s">
        <v>657</v>
      </c>
      <c r="J79" t="s">
        <v>834</v>
      </c>
      <c r="K79">
        <v>4.5</v>
      </c>
      <c r="L79">
        <v>4.28</v>
      </c>
      <c r="M79">
        <v>36</v>
      </c>
      <c r="N79">
        <v>5</v>
      </c>
      <c r="O79">
        <v>13.888888888887999</v>
      </c>
      <c r="P79">
        <v>4.4000000000000004</v>
      </c>
      <c r="Q79" t="str">
        <f t="shared" si="3"/>
        <v>D</v>
      </c>
      <c r="R79" t="str">
        <f t="shared" si="4"/>
        <v>20163</v>
      </c>
      <c r="S79">
        <f t="shared" si="5"/>
        <v>31</v>
      </c>
    </row>
    <row r="80" spans="1:19">
      <c r="A80" t="s">
        <v>859</v>
      </c>
      <c r="B80" t="s">
        <v>860</v>
      </c>
      <c r="C80">
        <v>202620</v>
      </c>
      <c r="D80">
        <v>1</v>
      </c>
      <c r="E80" t="s">
        <v>830</v>
      </c>
      <c r="F80">
        <v>352</v>
      </c>
      <c r="G80" t="s">
        <v>656</v>
      </c>
      <c r="H80" t="s">
        <v>224</v>
      </c>
      <c r="I80" t="s">
        <v>738</v>
      </c>
      <c r="J80" t="s">
        <v>776</v>
      </c>
      <c r="M80">
        <v>22</v>
      </c>
      <c r="N80">
        <v>0</v>
      </c>
      <c r="O80">
        <v>0</v>
      </c>
      <c r="Q80" t="str">
        <f t="shared" si="3"/>
        <v>H</v>
      </c>
      <c r="R80" t="str">
        <f t="shared" si="4"/>
        <v>20165</v>
      </c>
      <c r="S80">
        <f t="shared" si="5"/>
        <v>22</v>
      </c>
    </row>
    <row r="81" spans="1:19">
      <c r="A81" t="s">
        <v>861</v>
      </c>
      <c r="B81" t="s">
        <v>862</v>
      </c>
      <c r="C81">
        <v>202620</v>
      </c>
      <c r="D81">
        <v>1</v>
      </c>
      <c r="E81" t="s">
        <v>689</v>
      </c>
      <c r="F81">
        <v>355</v>
      </c>
      <c r="G81" t="s">
        <v>661</v>
      </c>
      <c r="H81" t="s">
        <v>66</v>
      </c>
      <c r="I81" t="s">
        <v>657</v>
      </c>
      <c r="J81" t="s">
        <v>691</v>
      </c>
      <c r="K81">
        <v>4.5833333333333304</v>
      </c>
      <c r="L81">
        <v>4.8</v>
      </c>
      <c r="M81">
        <v>6</v>
      </c>
      <c r="N81">
        <v>2</v>
      </c>
      <c r="O81">
        <v>33.333333333333002</v>
      </c>
      <c r="P81">
        <v>4.6818181818181799</v>
      </c>
      <c r="Q81" t="str">
        <f t="shared" si="3"/>
        <v>B</v>
      </c>
      <c r="R81" t="str">
        <f t="shared" si="4"/>
        <v>20166</v>
      </c>
      <c r="S81">
        <f t="shared" si="5"/>
        <v>4</v>
      </c>
    </row>
    <row r="82" spans="1:19">
      <c r="A82" t="s">
        <v>863</v>
      </c>
      <c r="B82" t="s">
        <v>864</v>
      </c>
      <c r="C82">
        <v>202620</v>
      </c>
      <c r="D82">
        <v>1</v>
      </c>
      <c r="E82" t="s">
        <v>833</v>
      </c>
      <c r="F82">
        <v>1310</v>
      </c>
      <c r="G82" t="s">
        <v>694</v>
      </c>
      <c r="H82" t="s">
        <v>32</v>
      </c>
      <c r="I82" t="s">
        <v>657</v>
      </c>
      <c r="J82" t="s">
        <v>834</v>
      </c>
      <c r="K82">
        <v>3.6666666666666599</v>
      </c>
      <c r="L82">
        <v>4</v>
      </c>
      <c r="M82">
        <v>20</v>
      </c>
      <c r="N82">
        <v>2</v>
      </c>
      <c r="O82">
        <v>10</v>
      </c>
      <c r="P82">
        <v>3.8181818181818099</v>
      </c>
      <c r="Q82" t="str">
        <f t="shared" si="3"/>
        <v>A</v>
      </c>
      <c r="R82" t="str">
        <f t="shared" si="4"/>
        <v>20167</v>
      </c>
      <c r="S82">
        <f t="shared" si="5"/>
        <v>18</v>
      </c>
    </row>
    <row r="83" spans="1:19">
      <c r="A83" t="s">
        <v>865</v>
      </c>
      <c r="B83" t="s">
        <v>866</v>
      </c>
      <c r="C83">
        <v>202620</v>
      </c>
      <c r="D83">
        <v>1</v>
      </c>
      <c r="E83" t="s">
        <v>867</v>
      </c>
      <c r="F83">
        <v>351</v>
      </c>
      <c r="G83" t="s">
        <v>656</v>
      </c>
      <c r="H83" t="s">
        <v>154</v>
      </c>
      <c r="I83" t="s">
        <v>868</v>
      </c>
      <c r="J83" t="s">
        <v>869</v>
      </c>
      <c r="K83">
        <v>5</v>
      </c>
      <c r="L83">
        <v>5</v>
      </c>
      <c r="M83">
        <v>25</v>
      </c>
      <c r="N83">
        <v>7</v>
      </c>
      <c r="O83">
        <v>28</v>
      </c>
      <c r="P83">
        <v>5</v>
      </c>
      <c r="Q83" t="str">
        <f t="shared" si="3"/>
        <v>D</v>
      </c>
      <c r="R83" t="str">
        <f t="shared" si="4"/>
        <v>20168</v>
      </c>
      <c r="S83">
        <f t="shared" si="5"/>
        <v>18</v>
      </c>
    </row>
    <row r="84" spans="1:19">
      <c r="A84" t="s">
        <v>870</v>
      </c>
      <c r="B84" t="s">
        <v>871</v>
      </c>
      <c r="C84">
        <v>202620</v>
      </c>
      <c r="D84">
        <v>1</v>
      </c>
      <c r="E84" t="s">
        <v>803</v>
      </c>
      <c r="F84">
        <v>331</v>
      </c>
      <c r="G84" t="s">
        <v>721</v>
      </c>
      <c r="H84" t="s">
        <v>488</v>
      </c>
      <c r="I84" t="s">
        <v>805</v>
      </c>
      <c r="J84" t="s">
        <v>806</v>
      </c>
      <c r="K84">
        <v>3.9166666666666599</v>
      </c>
      <c r="L84">
        <v>4</v>
      </c>
      <c r="M84">
        <v>36</v>
      </c>
      <c r="N84">
        <v>2</v>
      </c>
      <c r="O84">
        <v>5.5555555555550002</v>
      </c>
      <c r="P84">
        <v>3.9545454545454501</v>
      </c>
      <c r="Q84" t="str">
        <f t="shared" si="3"/>
        <v>R</v>
      </c>
      <c r="R84" t="str">
        <f t="shared" si="4"/>
        <v>20169</v>
      </c>
      <c r="S84">
        <f t="shared" si="5"/>
        <v>34</v>
      </c>
    </row>
    <row r="85" spans="1:19">
      <c r="A85" t="s">
        <v>872</v>
      </c>
      <c r="B85" t="s">
        <v>873</v>
      </c>
      <c r="C85">
        <v>202620</v>
      </c>
      <c r="D85">
        <v>1</v>
      </c>
      <c r="E85" t="s">
        <v>867</v>
      </c>
      <c r="F85">
        <v>408</v>
      </c>
      <c r="G85" t="s">
        <v>656</v>
      </c>
      <c r="H85" t="s">
        <v>14</v>
      </c>
      <c r="I85" t="s">
        <v>868</v>
      </c>
      <c r="J85" t="s">
        <v>869</v>
      </c>
      <c r="K85">
        <v>4.6666666666666599</v>
      </c>
      <c r="L85">
        <v>4.8</v>
      </c>
      <c r="M85">
        <v>3</v>
      </c>
      <c r="N85">
        <v>2</v>
      </c>
      <c r="O85">
        <v>66.666666666666003</v>
      </c>
      <c r="P85">
        <v>4.7272727272727204</v>
      </c>
      <c r="Q85" t="str">
        <f t="shared" si="3"/>
        <v>A</v>
      </c>
      <c r="R85" t="str">
        <f t="shared" si="4"/>
        <v>20171</v>
      </c>
      <c r="S85">
        <f t="shared" si="5"/>
        <v>1</v>
      </c>
    </row>
    <row r="86" spans="1:19">
      <c r="A86" t="s">
        <v>874</v>
      </c>
      <c r="B86" t="s">
        <v>875</v>
      </c>
      <c r="C86">
        <v>202620</v>
      </c>
      <c r="D86">
        <v>1</v>
      </c>
      <c r="E86" t="s">
        <v>803</v>
      </c>
      <c r="F86">
        <v>330</v>
      </c>
      <c r="G86" t="s">
        <v>656</v>
      </c>
      <c r="H86" t="s">
        <v>330</v>
      </c>
      <c r="I86" t="s">
        <v>805</v>
      </c>
      <c r="J86" t="s">
        <v>806</v>
      </c>
      <c r="K86">
        <v>4.9166666666666599</v>
      </c>
      <c r="L86">
        <v>4.95</v>
      </c>
      <c r="M86">
        <v>40</v>
      </c>
      <c r="N86">
        <v>4</v>
      </c>
      <c r="O86">
        <v>10</v>
      </c>
      <c r="P86">
        <v>4.9318181818181799</v>
      </c>
      <c r="Q86" t="str">
        <f t="shared" si="3"/>
        <v>K</v>
      </c>
      <c r="R86" t="str">
        <f t="shared" si="4"/>
        <v>20172</v>
      </c>
      <c r="S86">
        <f t="shared" si="5"/>
        <v>36</v>
      </c>
    </row>
    <row r="87" spans="1:19">
      <c r="A87" t="s">
        <v>876</v>
      </c>
      <c r="B87" t="s">
        <v>877</v>
      </c>
      <c r="C87">
        <v>202620</v>
      </c>
      <c r="D87">
        <v>1</v>
      </c>
      <c r="E87" t="s">
        <v>779</v>
      </c>
      <c r="F87" t="s">
        <v>841</v>
      </c>
      <c r="G87" t="s">
        <v>878</v>
      </c>
      <c r="H87" t="s">
        <v>171</v>
      </c>
      <c r="I87" t="s">
        <v>738</v>
      </c>
      <c r="J87" t="s">
        <v>739</v>
      </c>
      <c r="K87">
        <v>4.75</v>
      </c>
      <c r="L87">
        <v>5</v>
      </c>
      <c r="M87">
        <v>20</v>
      </c>
      <c r="N87">
        <v>2</v>
      </c>
      <c r="O87">
        <v>10</v>
      </c>
      <c r="P87">
        <v>4.8636363636363598</v>
      </c>
      <c r="Q87" t="str">
        <f t="shared" si="3"/>
        <v>D</v>
      </c>
      <c r="R87" t="str">
        <f t="shared" si="4"/>
        <v>20173</v>
      </c>
      <c r="S87">
        <f t="shared" si="5"/>
        <v>18</v>
      </c>
    </row>
    <row r="88" spans="1:19">
      <c r="A88" t="s">
        <v>879</v>
      </c>
      <c r="B88" t="s">
        <v>880</v>
      </c>
      <c r="C88">
        <v>202620</v>
      </c>
      <c r="D88">
        <v>1</v>
      </c>
      <c r="E88" t="s">
        <v>830</v>
      </c>
      <c r="F88">
        <v>352</v>
      </c>
      <c r="G88" t="s">
        <v>881</v>
      </c>
      <c r="H88" t="s">
        <v>416</v>
      </c>
      <c r="I88" t="s">
        <v>738</v>
      </c>
      <c r="J88" t="s">
        <v>776</v>
      </c>
      <c r="K88">
        <v>4.6666666666666599</v>
      </c>
      <c r="L88">
        <v>4.5999999999999996</v>
      </c>
      <c r="M88">
        <v>6</v>
      </c>
      <c r="N88">
        <v>2</v>
      </c>
      <c r="O88">
        <v>33.333333333333002</v>
      </c>
      <c r="P88">
        <v>4.6363636363636296</v>
      </c>
      <c r="Q88" t="str">
        <f t="shared" si="3"/>
        <v>M</v>
      </c>
      <c r="R88" t="str">
        <f t="shared" si="4"/>
        <v>20174</v>
      </c>
      <c r="S88">
        <f t="shared" si="5"/>
        <v>4</v>
      </c>
    </row>
    <row r="89" spans="1:19">
      <c r="A89" t="s">
        <v>882</v>
      </c>
      <c r="B89" t="s">
        <v>883</v>
      </c>
      <c r="C89">
        <v>202620</v>
      </c>
      <c r="D89">
        <v>1</v>
      </c>
      <c r="E89" t="s">
        <v>867</v>
      </c>
      <c r="F89">
        <v>445</v>
      </c>
      <c r="G89" t="s">
        <v>656</v>
      </c>
      <c r="H89" t="s">
        <v>585</v>
      </c>
      <c r="I89" t="s">
        <v>868</v>
      </c>
      <c r="J89" t="s">
        <v>869</v>
      </c>
      <c r="K89">
        <v>5</v>
      </c>
      <c r="L89">
        <v>5</v>
      </c>
      <c r="M89">
        <v>17</v>
      </c>
      <c r="N89">
        <v>3</v>
      </c>
      <c r="O89">
        <v>17.647058823529001</v>
      </c>
      <c r="P89">
        <v>5</v>
      </c>
      <c r="Q89" t="str">
        <f t="shared" si="3"/>
        <v>T</v>
      </c>
      <c r="R89" t="str">
        <f t="shared" si="4"/>
        <v>20176</v>
      </c>
      <c r="S89">
        <f t="shared" si="5"/>
        <v>14</v>
      </c>
    </row>
    <row r="90" spans="1:19">
      <c r="A90" t="s">
        <v>884</v>
      </c>
      <c r="B90" t="s">
        <v>885</v>
      </c>
      <c r="C90">
        <v>202620</v>
      </c>
      <c r="D90">
        <v>1</v>
      </c>
      <c r="E90" t="s">
        <v>886</v>
      </c>
      <c r="F90">
        <v>401</v>
      </c>
      <c r="G90" t="s">
        <v>656</v>
      </c>
      <c r="H90" t="s">
        <v>585</v>
      </c>
      <c r="I90" t="s">
        <v>868</v>
      </c>
      <c r="J90" t="s">
        <v>869</v>
      </c>
      <c r="K90">
        <v>4.4545454545454497</v>
      </c>
      <c r="L90">
        <v>4.6363636363636296</v>
      </c>
      <c r="M90">
        <v>37</v>
      </c>
      <c r="N90">
        <v>11</v>
      </c>
      <c r="O90">
        <v>29.729729729729002</v>
      </c>
      <c r="P90">
        <v>4.5371900826446199</v>
      </c>
      <c r="Q90" t="str">
        <f t="shared" si="3"/>
        <v>T</v>
      </c>
      <c r="R90" t="str">
        <f t="shared" si="4"/>
        <v>20178</v>
      </c>
      <c r="S90">
        <f t="shared" si="5"/>
        <v>26</v>
      </c>
    </row>
    <row r="91" spans="1:19">
      <c r="A91" t="s">
        <v>887</v>
      </c>
      <c r="B91" t="s">
        <v>888</v>
      </c>
      <c r="C91">
        <v>202620</v>
      </c>
      <c r="D91">
        <v>1</v>
      </c>
      <c r="E91" t="s">
        <v>886</v>
      </c>
      <c r="F91">
        <v>401</v>
      </c>
      <c r="G91" t="s">
        <v>710</v>
      </c>
      <c r="H91" t="s">
        <v>585</v>
      </c>
      <c r="I91" t="s">
        <v>868</v>
      </c>
      <c r="J91" t="s">
        <v>869</v>
      </c>
      <c r="K91">
        <v>3.9666666666666601</v>
      </c>
      <c r="L91">
        <v>4</v>
      </c>
      <c r="M91">
        <v>34</v>
      </c>
      <c r="N91">
        <v>5</v>
      </c>
      <c r="O91">
        <v>14.705882352941</v>
      </c>
      <c r="P91">
        <v>3.9818181818181801</v>
      </c>
      <c r="Q91" t="str">
        <f t="shared" si="3"/>
        <v>T</v>
      </c>
      <c r="R91" t="str">
        <f t="shared" si="4"/>
        <v>20182</v>
      </c>
      <c r="S91">
        <f t="shared" si="5"/>
        <v>29</v>
      </c>
    </row>
    <row r="92" spans="1:19">
      <c r="A92" t="s">
        <v>889</v>
      </c>
      <c r="B92" t="s">
        <v>890</v>
      </c>
      <c r="C92">
        <v>202620</v>
      </c>
      <c r="D92">
        <v>1</v>
      </c>
      <c r="E92" t="s">
        <v>803</v>
      </c>
      <c r="F92">
        <v>331</v>
      </c>
      <c r="G92" t="s">
        <v>682</v>
      </c>
      <c r="H92" t="s">
        <v>488</v>
      </c>
      <c r="I92" t="s">
        <v>805</v>
      </c>
      <c r="J92" t="s">
        <v>806</v>
      </c>
      <c r="K92">
        <v>5</v>
      </c>
      <c r="L92">
        <v>5</v>
      </c>
      <c r="M92">
        <v>31</v>
      </c>
      <c r="N92">
        <v>2</v>
      </c>
      <c r="O92">
        <v>6.4516129032249996</v>
      </c>
      <c r="P92">
        <v>5</v>
      </c>
      <c r="Q92" t="str">
        <f t="shared" si="3"/>
        <v>R</v>
      </c>
      <c r="R92" t="str">
        <f t="shared" si="4"/>
        <v>20186</v>
      </c>
      <c r="S92">
        <f t="shared" si="5"/>
        <v>29</v>
      </c>
    </row>
    <row r="93" spans="1:19">
      <c r="A93" t="s">
        <v>891</v>
      </c>
      <c r="B93" t="s">
        <v>892</v>
      </c>
      <c r="C93">
        <v>202620</v>
      </c>
      <c r="D93">
        <v>1</v>
      </c>
      <c r="E93" t="s">
        <v>830</v>
      </c>
      <c r="F93">
        <v>1315</v>
      </c>
      <c r="G93" t="s">
        <v>656</v>
      </c>
      <c r="H93" t="s">
        <v>104</v>
      </c>
      <c r="I93" t="s">
        <v>738</v>
      </c>
      <c r="J93" t="s">
        <v>776</v>
      </c>
      <c r="M93">
        <v>27</v>
      </c>
      <c r="N93">
        <v>0</v>
      </c>
      <c r="O93">
        <v>0</v>
      </c>
      <c r="Q93" t="str">
        <f t="shared" si="3"/>
        <v>C</v>
      </c>
      <c r="R93" t="str">
        <f t="shared" si="4"/>
        <v>20189</v>
      </c>
      <c r="S93">
        <f t="shared" si="5"/>
        <v>27</v>
      </c>
    </row>
    <row r="94" spans="1:19">
      <c r="A94" t="s">
        <v>893</v>
      </c>
      <c r="B94" t="s">
        <v>894</v>
      </c>
      <c r="C94">
        <v>202620</v>
      </c>
      <c r="D94">
        <v>1</v>
      </c>
      <c r="E94" t="s">
        <v>689</v>
      </c>
      <c r="F94">
        <v>380</v>
      </c>
      <c r="G94" t="s">
        <v>661</v>
      </c>
      <c r="H94" t="s">
        <v>297</v>
      </c>
      <c r="I94" t="s">
        <v>657</v>
      </c>
      <c r="J94" t="s">
        <v>691</v>
      </c>
      <c r="K94">
        <v>3.5333333333333301</v>
      </c>
      <c r="L94">
        <v>3.26</v>
      </c>
      <c r="M94">
        <v>15</v>
      </c>
      <c r="N94">
        <v>10</v>
      </c>
      <c r="O94">
        <v>66.666666666666003</v>
      </c>
      <c r="P94">
        <v>3.4090909090908998</v>
      </c>
      <c r="Q94" t="str">
        <f t="shared" si="3"/>
        <v>J</v>
      </c>
      <c r="R94" t="str">
        <f t="shared" si="4"/>
        <v>20190</v>
      </c>
      <c r="S94">
        <f t="shared" si="5"/>
        <v>5</v>
      </c>
    </row>
    <row r="95" spans="1:19">
      <c r="A95" t="s">
        <v>895</v>
      </c>
      <c r="B95" t="s">
        <v>896</v>
      </c>
      <c r="C95">
        <v>202620</v>
      </c>
      <c r="D95">
        <v>1</v>
      </c>
      <c r="E95" t="s">
        <v>779</v>
      </c>
      <c r="F95">
        <v>417</v>
      </c>
      <c r="G95" t="s">
        <v>661</v>
      </c>
      <c r="H95" t="s">
        <v>75</v>
      </c>
      <c r="I95" t="s">
        <v>738</v>
      </c>
      <c r="J95" t="s">
        <v>739</v>
      </c>
      <c r="K95">
        <v>3.8333333333333299</v>
      </c>
      <c r="L95">
        <v>4.2</v>
      </c>
      <c r="M95">
        <v>15</v>
      </c>
      <c r="N95">
        <v>2</v>
      </c>
      <c r="O95">
        <v>13.333333333333</v>
      </c>
      <c r="P95">
        <v>4</v>
      </c>
      <c r="Q95" t="str">
        <f t="shared" si="3"/>
        <v>B</v>
      </c>
      <c r="R95" t="str">
        <f t="shared" si="4"/>
        <v>20192</v>
      </c>
      <c r="S95">
        <f t="shared" si="5"/>
        <v>13</v>
      </c>
    </row>
    <row r="96" spans="1:19">
      <c r="A96" t="s">
        <v>897</v>
      </c>
      <c r="B96" t="s">
        <v>898</v>
      </c>
      <c r="C96">
        <v>202620</v>
      </c>
      <c r="D96">
        <v>1</v>
      </c>
      <c r="E96" t="s">
        <v>830</v>
      </c>
      <c r="F96">
        <v>1315</v>
      </c>
      <c r="G96" t="s">
        <v>710</v>
      </c>
      <c r="H96" t="s">
        <v>62</v>
      </c>
      <c r="I96" t="s">
        <v>738</v>
      </c>
      <c r="J96" t="s">
        <v>776</v>
      </c>
      <c r="M96">
        <v>27</v>
      </c>
      <c r="N96">
        <v>0</v>
      </c>
      <c r="O96">
        <v>0</v>
      </c>
      <c r="Q96" t="str">
        <f t="shared" si="3"/>
        <v>B</v>
      </c>
      <c r="R96" t="str">
        <f t="shared" si="4"/>
        <v>20193</v>
      </c>
      <c r="S96">
        <f t="shared" si="5"/>
        <v>27</v>
      </c>
    </row>
    <row r="97" spans="1:19">
      <c r="A97" t="s">
        <v>899</v>
      </c>
      <c r="B97" t="s">
        <v>900</v>
      </c>
      <c r="C97">
        <v>202620</v>
      </c>
      <c r="D97">
        <v>1</v>
      </c>
      <c r="E97" t="s">
        <v>886</v>
      </c>
      <c r="F97">
        <v>402</v>
      </c>
      <c r="G97" t="s">
        <v>656</v>
      </c>
      <c r="H97" t="s">
        <v>590</v>
      </c>
      <c r="I97" t="s">
        <v>868</v>
      </c>
      <c r="J97" t="s">
        <v>869</v>
      </c>
      <c r="K97">
        <v>4.7592592592592498</v>
      </c>
      <c r="L97">
        <v>4.7111111111111104</v>
      </c>
      <c r="M97">
        <v>35</v>
      </c>
      <c r="N97">
        <v>18</v>
      </c>
      <c r="O97">
        <v>51.428571428570997</v>
      </c>
      <c r="P97">
        <v>4.7373737373737299</v>
      </c>
      <c r="Q97" t="str">
        <f t="shared" si="3"/>
        <v>T</v>
      </c>
      <c r="R97" t="str">
        <f t="shared" si="4"/>
        <v>20199</v>
      </c>
      <c r="S97">
        <f t="shared" si="5"/>
        <v>17</v>
      </c>
    </row>
    <row r="98" spans="1:19">
      <c r="A98" t="s">
        <v>901</v>
      </c>
      <c r="B98" t="s">
        <v>902</v>
      </c>
      <c r="C98">
        <v>202620</v>
      </c>
      <c r="D98">
        <v>1</v>
      </c>
      <c r="E98" t="s">
        <v>689</v>
      </c>
      <c r="F98">
        <v>403</v>
      </c>
      <c r="G98" t="s">
        <v>661</v>
      </c>
      <c r="H98" t="s">
        <v>133</v>
      </c>
      <c r="I98" t="s">
        <v>657</v>
      </c>
      <c r="J98" t="s">
        <v>691</v>
      </c>
      <c r="K98">
        <v>4.7777777777777697</v>
      </c>
      <c r="L98">
        <v>4.7777777777777697</v>
      </c>
      <c r="M98">
        <v>18</v>
      </c>
      <c r="N98">
        <v>9</v>
      </c>
      <c r="O98">
        <v>50</v>
      </c>
      <c r="P98">
        <v>4.7777777777777697</v>
      </c>
      <c r="Q98" t="str">
        <f t="shared" si="3"/>
        <v>C</v>
      </c>
      <c r="R98" t="str">
        <f t="shared" si="4"/>
        <v>20200</v>
      </c>
      <c r="S98">
        <f t="shared" si="5"/>
        <v>9</v>
      </c>
    </row>
    <row r="99" spans="1:19">
      <c r="A99" t="s">
        <v>903</v>
      </c>
      <c r="B99" t="s">
        <v>904</v>
      </c>
      <c r="C99">
        <v>202620</v>
      </c>
      <c r="D99">
        <v>1</v>
      </c>
      <c r="E99" t="s">
        <v>830</v>
      </c>
      <c r="F99">
        <v>1317</v>
      </c>
      <c r="G99" t="s">
        <v>656</v>
      </c>
      <c r="H99" t="s">
        <v>104</v>
      </c>
      <c r="I99" t="s">
        <v>738</v>
      </c>
      <c r="J99" t="s">
        <v>776</v>
      </c>
      <c r="K99">
        <v>4.5</v>
      </c>
      <c r="L99">
        <v>5</v>
      </c>
      <c r="M99">
        <v>17</v>
      </c>
      <c r="N99">
        <v>2</v>
      </c>
      <c r="O99">
        <v>11.764705882352001</v>
      </c>
      <c r="P99">
        <v>4.7272727272727204</v>
      </c>
      <c r="Q99" t="str">
        <f t="shared" si="3"/>
        <v>C</v>
      </c>
      <c r="R99" t="str">
        <f t="shared" si="4"/>
        <v>20201</v>
      </c>
      <c r="S99">
        <f t="shared" si="5"/>
        <v>15</v>
      </c>
    </row>
    <row r="100" spans="1:19">
      <c r="A100" t="s">
        <v>905</v>
      </c>
      <c r="B100" t="s">
        <v>906</v>
      </c>
      <c r="C100">
        <v>202620</v>
      </c>
      <c r="D100">
        <v>1</v>
      </c>
      <c r="E100" t="s">
        <v>886</v>
      </c>
      <c r="F100">
        <v>402</v>
      </c>
      <c r="G100" t="s">
        <v>710</v>
      </c>
      <c r="H100" t="s">
        <v>590</v>
      </c>
      <c r="I100" t="s">
        <v>868</v>
      </c>
      <c r="J100" t="s">
        <v>869</v>
      </c>
      <c r="K100">
        <v>3.75</v>
      </c>
      <c r="L100">
        <v>3.75</v>
      </c>
      <c r="M100">
        <v>18</v>
      </c>
      <c r="N100">
        <v>4</v>
      </c>
      <c r="O100">
        <v>22.222222222222001</v>
      </c>
      <c r="P100">
        <v>3.75</v>
      </c>
      <c r="Q100" t="str">
        <f t="shared" si="3"/>
        <v>T</v>
      </c>
      <c r="R100" t="str">
        <f t="shared" si="4"/>
        <v>20203</v>
      </c>
      <c r="S100">
        <f t="shared" si="5"/>
        <v>14</v>
      </c>
    </row>
    <row r="101" spans="1:19">
      <c r="A101" t="s">
        <v>907</v>
      </c>
      <c r="B101" t="s">
        <v>908</v>
      </c>
      <c r="C101">
        <v>202620</v>
      </c>
      <c r="D101">
        <v>1</v>
      </c>
      <c r="E101" t="s">
        <v>886</v>
      </c>
      <c r="F101">
        <v>404</v>
      </c>
      <c r="G101" t="s">
        <v>656</v>
      </c>
      <c r="H101" t="s">
        <v>585</v>
      </c>
      <c r="I101" t="s">
        <v>868</v>
      </c>
      <c r="J101" t="s">
        <v>869</v>
      </c>
      <c r="K101">
        <v>4.24305555555555</v>
      </c>
      <c r="L101">
        <v>4.6888888888888802</v>
      </c>
      <c r="M101">
        <v>29</v>
      </c>
      <c r="N101">
        <v>9</v>
      </c>
      <c r="O101">
        <v>31.034482758620001</v>
      </c>
      <c r="P101">
        <v>4.4457070707070701</v>
      </c>
      <c r="Q101" t="str">
        <f t="shared" si="3"/>
        <v>T</v>
      </c>
      <c r="R101" t="str">
        <f t="shared" si="4"/>
        <v>20207</v>
      </c>
      <c r="S101">
        <f t="shared" si="5"/>
        <v>20</v>
      </c>
    </row>
    <row r="102" spans="1:19">
      <c r="A102" t="s">
        <v>909</v>
      </c>
      <c r="B102" t="s">
        <v>910</v>
      </c>
      <c r="C102">
        <v>202620</v>
      </c>
      <c r="D102">
        <v>1</v>
      </c>
      <c r="E102" t="s">
        <v>803</v>
      </c>
      <c r="F102">
        <v>220</v>
      </c>
      <c r="G102" t="s">
        <v>661</v>
      </c>
      <c r="H102" t="s">
        <v>482</v>
      </c>
      <c r="I102" t="s">
        <v>805</v>
      </c>
      <c r="J102" t="s">
        <v>806</v>
      </c>
      <c r="K102">
        <v>4.5833333333333304</v>
      </c>
      <c r="L102">
        <v>4.9000000000000004</v>
      </c>
      <c r="M102">
        <v>16</v>
      </c>
      <c r="N102">
        <v>2</v>
      </c>
      <c r="O102">
        <v>12.5</v>
      </c>
      <c r="P102">
        <v>4.7272727272727204</v>
      </c>
      <c r="Q102" t="str">
        <f t="shared" si="3"/>
        <v>R</v>
      </c>
      <c r="R102" t="str">
        <f t="shared" si="4"/>
        <v>20209</v>
      </c>
      <c r="S102">
        <f t="shared" si="5"/>
        <v>14</v>
      </c>
    </row>
    <row r="103" spans="1:19">
      <c r="A103" t="s">
        <v>911</v>
      </c>
      <c r="B103" t="s">
        <v>912</v>
      </c>
      <c r="C103">
        <v>202620</v>
      </c>
      <c r="D103">
        <v>1</v>
      </c>
      <c r="E103" t="s">
        <v>913</v>
      </c>
      <c r="F103">
        <v>1401</v>
      </c>
      <c r="G103" t="s">
        <v>661</v>
      </c>
      <c r="H103" t="s">
        <v>587</v>
      </c>
      <c r="I103" t="s">
        <v>738</v>
      </c>
      <c r="J103" t="s">
        <v>776</v>
      </c>
      <c r="K103">
        <v>4.7222222222222197</v>
      </c>
      <c r="L103">
        <v>4.5666666666666602</v>
      </c>
      <c r="M103">
        <v>26</v>
      </c>
      <c r="N103">
        <v>6</v>
      </c>
      <c r="O103">
        <v>23.076923076922998</v>
      </c>
      <c r="P103">
        <v>4.6515151515151496</v>
      </c>
      <c r="Q103" t="str">
        <f t="shared" si="3"/>
        <v>T</v>
      </c>
      <c r="R103" t="str">
        <f t="shared" si="4"/>
        <v>20210</v>
      </c>
      <c r="S103">
        <f t="shared" si="5"/>
        <v>20</v>
      </c>
    </row>
    <row r="104" spans="1:19">
      <c r="A104" t="s">
        <v>914</v>
      </c>
      <c r="B104" t="s">
        <v>915</v>
      </c>
      <c r="C104">
        <v>202620</v>
      </c>
      <c r="D104">
        <v>1</v>
      </c>
      <c r="E104" t="s">
        <v>886</v>
      </c>
      <c r="F104">
        <v>404</v>
      </c>
      <c r="G104" t="s">
        <v>710</v>
      </c>
      <c r="H104" t="s">
        <v>585</v>
      </c>
      <c r="I104" t="s">
        <v>868</v>
      </c>
      <c r="J104" t="s">
        <v>869</v>
      </c>
      <c r="K104">
        <v>3.9166666666666599</v>
      </c>
      <c r="L104">
        <v>4.3</v>
      </c>
      <c r="M104">
        <v>15</v>
      </c>
      <c r="N104">
        <v>4</v>
      </c>
      <c r="O104">
        <v>26.666666666666</v>
      </c>
      <c r="P104">
        <v>4.0909090909090899</v>
      </c>
      <c r="Q104" t="str">
        <f t="shared" si="3"/>
        <v>T</v>
      </c>
      <c r="R104" t="str">
        <f t="shared" si="4"/>
        <v>20216</v>
      </c>
      <c r="S104">
        <f t="shared" si="5"/>
        <v>11</v>
      </c>
    </row>
    <row r="105" spans="1:19">
      <c r="A105" t="s">
        <v>916</v>
      </c>
      <c r="B105" t="s">
        <v>917</v>
      </c>
      <c r="C105">
        <v>202620</v>
      </c>
      <c r="D105">
        <v>1</v>
      </c>
      <c r="E105" t="s">
        <v>886</v>
      </c>
      <c r="F105">
        <v>405</v>
      </c>
      <c r="G105" t="s">
        <v>656</v>
      </c>
      <c r="H105" t="s">
        <v>72</v>
      </c>
      <c r="I105" t="s">
        <v>868</v>
      </c>
      <c r="J105" t="s">
        <v>869</v>
      </c>
      <c r="K105">
        <v>4.36666666666666</v>
      </c>
      <c r="L105">
        <v>4.26</v>
      </c>
      <c r="M105">
        <v>35</v>
      </c>
      <c r="N105">
        <v>10</v>
      </c>
      <c r="O105">
        <v>28.571428571428001</v>
      </c>
      <c r="P105">
        <v>4.3181818181818103</v>
      </c>
      <c r="Q105" t="str">
        <f t="shared" si="3"/>
        <v>B</v>
      </c>
      <c r="R105" t="str">
        <f t="shared" si="4"/>
        <v>20219</v>
      </c>
      <c r="S105">
        <f t="shared" si="5"/>
        <v>25</v>
      </c>
    </row>
    <row r="106" spans="1:19">
      <c r="A106" t="s">
        <v>918</v>
      </c>
      <c r="B106" t="s">
        <v>919</v>
      </c>
      <c r="C106">
        <v>202620</v>
      </c>
      <c r="D106">
        <v>1</v>
      </c>
      <c r="E106" t="s">
        <v>886</v>
      </c>
      <c r="F106">
        <v>405</v>
      </c>
      <c r="G106" t="s">
        <v>710</v>
      </c>
      <c r="H106" t="s">
        <v>72</v>
      </c>
      <c r="I106" t="s">
        <v>868</v>
      </c>
      <c r="J106" t="s">
        <v>869</v>
      </c>
      <c r="K106">
        <v>4.5</v>
      </c>
      <c r="L106">
        <v>4.5333333333333297</v>
      </c>
      <c r="M106">
        <v>7</v>
      </c>
      <c r="N106">
        <v>3</v>
      </c>
      <c r="O106">
        <v>42.857142857142001</v>
      </c>
      <c r="P106">
        <v>4.5151515151515103</v>
      </c>
      <c r="Q106" t="str">
        <f t="shared" si="3"/>
        <v>B</v>
      </c>
      <c r="R106" t="str">
        <f t="shared" si="4"/>
        <v>20224</v>
      </c>
      <c r="S106">
        <f t="shared" si="5"/>
        <v>4</v>
      </c>
    </row>
    <row r="107" spans="1:19">
      <c r="A107" t="s">
        <v>920</v>
      </c>
      <c r="B107" t="s">
        <v>921</v>
      </c>
      <c r="C107">
        <v>202620</v>
      </c>
      <c r="D107">
        <v>1</v>
      </c>
      <c r="E107" t="s">
        <v>922</v>
      </c>
      <c r="F107">
        <v>2305</v>
      </c>
      <c r="G107" t="s">
        <v>661</v>
      </c>
      <c r="H107" t="s">
        <v>63</v>
      </c>
      <c r="I107" t="s">
        <v>657</v>
      </c>
      <c r="J107" t="s">
        <v>812</v>
      </c>
      <c r="K107">
        <v>3.1</v>
      </c>
      <c r="L107">
        <v>3.76</v>
      </c>
      <c r="M107">
        <v>29</v>
      </c>
      <c r="N107">
        <v>5</v>
      </c>
      <c r="O107">
        <v>17.241379310344001</v>
      </c>
      <c r="P107">
        <v>3.4</v>
      </c>
      <c r="Q107" t="str">
        <f t="shared" si="3"/>
        <v>B</v>
      </c>
      <c r="R107" t="str">
        <f t="shared" si="4"/>
        <v>20225</v>
      </c>
      <c r="S107">
        <f t="shared" si="5"/>
        <v>24</v>
      </c>
    </row>
    <row r="108" spans="1:19">
      <c r="A108" t="s">
        <v>923</v>
      </c>
      <c r="B108" t="s">
        <v>924</v>
      </c>
      <c r="C108">
        <v>202620</v>
      </c>
      <c r="D108">
        <v>1</v>
      </c>
      <c r="E108" t="s">
        <v>925</v>
      </c>
      <c r="F108">
        <v>302</v>
      </c>
      <c r="G108" t="s">
        <v>661</v>
      </c>
      <c r="H108" t="s">
        <v>215</v>
      </c>
      <c r="I108" t="s">
        <v>668</v>
      </c>
      <c r="J108" t="s">
        <v>673</v>
      </c>
      <c r="K108">
        <v>5</v>
      </c>
      <c r="L108">
        <v>5</v>
      </c>
      <c r="M108">
        <v>46</v>
      </c>
      <c r="N108">
        <v>1</v>
      </c>
      <c r="O108">
        <v>2.1739130434780001</v>
      </c>
      <c r="P108">
        <v>5</v>
      </c>
      <c r="Q108" t="str">
        <f t="shared" si="3"/>
        <v>G</v>
      </c>
      <c r="R108" t="str">
        <f t="shared" si="4"/>
        <v>20232</v>
      </c>
      <c r="S108">
        <f t="shared" si="5"/>
        <v>45</v>
      </c>
    </row>
    <row r="109" spans="1:19">
      <c r="A109" t="s">
        <v>926</v>
      </c>
      <c r="B109" t="s">
        <v>927</v>
      </c>
      <c r="C109">
        <v>202620</v>
      </c>
      <c r="D109">
        <v>1</v>
      </c>
      <c r="E109" t="s">
        <v>922</v>
      </c>
      <c r="F109">
        <v>2305</v>
      </c>
      <c r="G109" t="s">
        <v>682</v>
      </c>
      <c r="H109" t="s">
        <v>63</v>
      </c>
      <c r="I109" t="s">
        <v>657</v>
      </c>
      <c r="J109" t="s">
        <v>812</v>
      </c>
      <c r="K109">
        <v>4.3888888888888804</v>
      </c>
      <c r="L109">
        <v>4.7333333333333298</v>
      </c>
      <c r="M109">
        <v>30</v>
      </c>
      <c r="N109">
        <v>3</v>
      </c>
      <c r="O109">
        <v>10</v>
      </c>
      <c r="P109">
        <v>4.5454545454545396</v>
      </c>
      <c r="Q109" t="str">
        <f t="shared" si="3"/>
        <v>B</v>
      </c>
      <c r="R109" t="str">
        <f t="shared" si="4"/>
        <v>20233</v>
      </c>
      <c r="S109">
        <f t="shared" si="5"/>
        <v>27</v>
      </c>
    </row>
    <row r="110" spans="1:19">
      <c r="A110" t="s">
        <v>928</v>
      </c>
      <c r="B110" t="s">
        <v>929</v>
      </c>
      <c r="C110">
        <v>202620</v>
      </c>
      <c r="D110">
        <v>1</v>
      </c>
      <c r="E110" t="s">
        <v>779</v>
      </c>
      <c r="F110">
        <v>256</v>
      </c>
      <c r="G110" t="s">
        <v>656</v>
      </c>
      <c r="H110" t="s">
        <v>312</v>
      </c>
      <c r="I110" t="s">
        <v>738</v>
      </c>
      <c r="J110" t="s">
        <v>739</v>
      </c>
      <c r="K110">
        <v>4.62962962962962</v>
      </c>
      <c r="L110">
        <v>4.7333333333333298</v>
      </c>
      <c r="M110">
        <v>44</v>
      </c>
      <c r="N110">
        <v>9</v>
      </c>
      <c r="O110">
        <v>20.454545454544999</v>
      </c>
      <c r="P110">
        <v>4.6767676767676702</v>
      </c>
      <c r="Q110" t="str">
        <f t="shared" si="3"/>
        <v>K</v>
      </c>
      <c r="R110" t="str">
        <f t="shared" si="4"/>
        <v>20237</v>
      </c>
      <c r="S110">
        <f t="shared" si="5"/>
        <v>35</v>
      </c>
    </row>
    <row r="111" spans="1:19">
      <c r="A111" t="s">
        <v>930</v>
      </c>
      <c r="B111" t="s">
        <v>931</v>
      </c>
      <c r="C111">
        <v>202620</v>
      </c>
      <c r="D111">
        <v>1</v>
      </c>
      <c r="E111" t="s">
        <v>932</v>
      </c>
      <c r="F111">
        <v>301</v>
      </c>
      <c r="G111" t="s">
        <v>661</v>
      </c>
      <c r="H111" t="s">
        <v>130</v>
      </c>
      <c r="I111" t="s">
        <v>668</v>
      </c>
      <c r="J111" t="s">
        <v>669</v>
      </c>
      <c r="K111">
        <v>4.9166666666666599</v>
      </c>
      <c r="L111">
        <v>5</v>
      </c>
      <c r="M111">
        <v>23</v>
      </c>
      <c r="N111">
        <v>2</v>
      </c>
      <c r="O111">
        <v>8.6956521739130004</v>
      </c>
      <c r="P111">
        <v>4.9545454545454497</v>
      </c>
      <c r="Q111" t="str">
        <f t="shared" si="3"/>
        <v>C</v>
      </c>
      <c r="R111" t="str">
        <f t="shared" si="4"/>
        <v>20238</v>
      </c>
      <c r="S111">
        <f t="shared" si="5"/>
        <v>21</v>
      </c>
    </row>
    <row r="112" spans="1:19">
      <c r="A112" t="s">
        <v>933</v>
      </c>
      <c r="B112" t="s">
        <v>934</v>
      </c>
      <c r="C112">
        <v>202620</v>
      </c>
      <c r="D112">
        <v>1</v>
      </c>
      <c r="E112" t="s">
        <v>913</v>
      </c>
      <c r="F112">
        <v>1402</v>
      </c>
      <c r="G112" t="s">
        <v>661</v>
      </c>
      <c r="H112" t="s">
        <v>41</v>
      </c>
      <c r="I112" t="s">
        <v>738</v>
      </c>
      <c r="J112" t="s">
        <v>776</v>
      </c>
      <c r="K112">
        <v>2.3333333333333299</v>
      </c>
      <c r="L112">
        <v>2.2000000000000002</v>
      </c>
      <c r="M112">
        <v>21</v>
      </c>
      <c r="N112">
        <v>4</v>
      </c>
      <c r="O112">
        <v>19.047619047619001</v>
      </c>
      <c r="P112">
        <v>2.2727272727272698</v>
      </c>
      <c r="Q112" t="str">
        <f t="shared" si="3"/>
        <v>A</v>
      </c>
      <c r="R112" t="str">
        <f t="shared" si="4"/>
        <v>20239</v>
      </c>
      <c r="S112">
        <f t="shared" si="5"/>
        <v>17</v>
      </c>
    </row>
    <row r="113" spans="1:19">
      <c r="A113" t="s">
        <v>935</v>
      </c>
      <c r="B113" t="s">
        <v>936</v>
      </c>
      <c r="C113">
        <v>202620</v>
      </c>
      <c r="D113">
        <v>1</v>
      </c>
      <c r="E113" t="s">
        <v>922</v>
      </c>
      <c r="F113">
        <v>2305</v>
      </c>
      <c r="G113" t="s">
        <v>656</v>
      </c>
      <c r="H113" t="s">
        <v>467</v>
      </c>
      <c r="I113" t="s">
        <v>657</v>
      </c>
      <c r="J113" t="s">
        <v>812</v>
      </c>
      <c r="K113">
        <v>4.75</v>
      </c>
      <c r="L113">
        <v>4.8</v>
      </c>
      <c r="M113">
        <v>40</v>
      </c>
      <c r="N113">
        <v>8</v>
      </c>
      <c r="O113">
        <v>20</v>
      </c>
      <c r="P113">
        <v>4.7727272727272698</v>
      </c>
      <c r="Q113" t="str">
        <f t="shared" si="3"/>
        <v>O</v>
      </c>
      <c r="R113" t="str">
        <f t="shared" si="4"/>
        <v>20242</v>
      </c>
      <c r="S113">
        <f t="shared" si="5"/>
        <v>32</v>
      </c>
    </row>
    <row r="114" spans="1:19">
      <c r="A114" t="s">
        <v>937</v>
      </c>
      <c r="B114" t="s">
        <v>938</v>
      </c>
      <c r="C114">
        <v>202620</v>
      </c>
      <c r="D114">
        <v>1</v>
      </c>
      <c r="E114" t="s">
        <v>932</v>
      </c>
      <c r="F114">
        <v>303</v>
      </c>
      <c r="G114" t="s">
        <v>661</v>
      </c>
      <c r="H114" t="s">
        <v>602</v>
      </c>
      <c r="I114" t="s">
        <v>668</v>
      </c>
      <c r="J114" t="s">
        <v>669</v>
      </c>
      <c r="K114">
        <v>3.5416666666666599</v>
      </c>
      <c r="L114">
        <v>3.6</v>
      </c>
      <c r="M114">
        <v>47</v>
      </c>
      <c r="N114">
        <v>4</v>
      </c>
      <c r="O114">
        <v>8.5106382978719992</v>
      </c>
      <c r="P114">
        <v>3.5681818181818099</v>
      </c>
      <c r="Q114" t="str">
        <f t="shared" si="3"/>
        <v>W</v>
      </c>
      <c r="R114" t="str">
        <f t="shared" si="4"/>
        <v>20243</v>
      </c>
      <c r="S114">
        <f t="shared" si="5"/>
        <v>43</v>
      </c>
    </row>
    <row r="115" spans="1:19">
      <c r="A115" t="s">
        <v>939</v>
      </c>
      <c r="B115" t="s">
        <v>940</v>
      </c>
      <c r="C115">
        <v>202620</v>
      </c>
      <c r="D115">
        <v>1</v>
      </c>
      <c r="E115" t="s">
        <v>803</v>
      </c>
      <c r="F115">
        <v>210</v>
      </c>
      <c r="G115" t="s">
        <v>656</v>
      </c>
      <c r="H115" t="s">
        <v>340</v>
      </c>
      <c r="I115" t="s">
        <v>805</v>
      </c>
      <c r="J115" t="s">
        <v>806</v>
      </c>
      <c r="K115">
        <v>4.6666666666666599</v>
      </c>
      <c r="L115">
        <v>4.6666666666666599</v>
      </c>
      <c r="M115">
        <v>39</v>
      </c>
      <c r="N115">
        <v>3</v>
      </c>
      <c r="O115">
        <v>7.6923076923069997</v>
      </c>
      <c r="P115">
        <v>4.6666666666666599</v>
      </c>
      <c r="Q115" t="str">
        <f t="shared" si="3"/>
        <v>K</v>
      </c>
      <c r="R115" t="str">
        <f t="shared" si="4"/>
        <v>20245</v>
      </c>
      <c r="S115">
        <f t="shared" si="5"/>
        <v>36</v>
      </c>
    </row>
    <row r="116" spans="1:19">
      <c r="A116" t="s">
        <v>941</v>
      </c>
      <c r="B116" t="s">
        <v>942</v>
      </c>
      <c r="C116">
        <v>202620</v>
      </c>
      <c r="D116">
        <v>1</v>
      </c>
      <c r="E116" t="s">
        <v>913</v>
      </c>
      <c r="F116" t="s">
        <v>943</v>
      </c>
      <c r="G116" t="s">
        <v>796</v>
      </c>
      <c r="H116" t="s">
        <v>41</v>
      </c>
      <c r="I116" t="s">
        <v>738</v>
      </c>
      <c r="J116" t="s">
        <v>776</v>
      </c>
      <c r="K116">
        <v>2.38888888888888</v>
      </c>
      <c r="L116">
        <v>2.86666666666666</v>
      </c>
      <c r="M116">
        <v>12</v>
      </c>
      <c r="N116">
        <v>3</v>
      </c>
      <c r="O116">
        <v>25</v>
      </c>
      <c r="P116">
        <v>2.6060606060606002</v>
      </c>
      <c r="Q116" t="str">
        <f t="shared" si="3"/>
        <v>A</v>
      </c>
      <c r="R116" t="str">
        <f t="shared" si="4"/>
        <v>20246</v>
      </c>
      <c r="S116">
        <f t="shared" si="5"/>
        <v>9</v>
      </c>
    </row>
    <row r="117" spans="1:19">
      <c r="A117" t="s">
        <v>944</v>
      </c>
      <c r="B117" t="s">
        <v>945</v>
      </c>
      <c r="C117">
        <v>202620</v>
      </c>
      <c r="D117">
        <v>1</v>
      </c>
      <c r="E117" t="s">
        <v>922</v>
      </c>
      <c r="F117">
        <v>2305</v>
      </c>
      <c r="G117" t="s">
        <v>710</v>
      </c>
      <c r="H117" t="s">
        <v>467</v>
      </c>
      <c r="I117" t="s">
        <v>657</v>
      </c>
      <c r="J117" t="s">
        <v>812</v>
      </c>
      <c r="K117">
        <v>4.4722222222222197</v>
      </c>
      <c r="L117">
        <v>4.7666666666666604</v>
      </c>
      <c r="M117">
        <v>44</v>
      </c>
      <c r="N117">
        <v>6</v>
      </c>
      <c r="O117">
        <v>13.636363636363001</v>
      </c>
      <c r="P117">
        <v>4.6060606060606002</v>
      </c>
      <c r="Q117" t="str">
        <f t="shared" si="3"/>
        <v>O</v>
      </c>
      <c r="R117" t="str">
        <f t="shared" si="4"/>
        <v>20247</v>
      </c>
      <c r="S117">
        <f t="shared" si="5"/>
        <v>38</v>
      </c>
    </row>
    <row r="118" spans="1:19">
      <c r="A118" t="s">
        <v>946</v>
      </c>
      <c r="B118" t="s">
        <v>947</v>
      </c>
      <c r="C118">
        <v>202620</v>
      </c>
      <c r="D118">
        <v>1</v>
      </c>
      <c r="E118" t="s">
        <v>922</v>
      </c>
      <c r="F118">
        <v>2305</v>
      </c>
      <c r="G118" t="s">
        <v>749</v>
      </c>
      <c r="H118" t="s">
        <v>63</v>
      </c>
      <c r="I118" t="s">
        <v>657</v>
      </c>
      <c r="J118" t="s">
        <v>812</v>
      </c>
      <c r="K118">
        <v>4.2708333333333304</v>
      </c>
      <c r="L118">
        <v>4.3250000000000002</v>
      </c>
      <c r="M118">
        <v>30</v>
      </c>
      <c r="N118">
        <v>8</v>
      </c>
      <c r="O118">
        <v>26.666666666666</v>
      </c>
      <c r="P118">
        <v>4.2954545454545396</v>
      </c>
      <c r="Q118" t="str">
        <f t="shared" si="3"/>
        <v>B</v>
      </c>
      <c r="R118" t="str">
        <f t="shared" si="4"/>
        <v>20252</v>
      </c>
      <c r="S118">
        <f t="shared" si="5"/>
        <v>22</v>
      </c>
    </row>
    <row r="119" spans="1:19">
      <c r="A119" t="s">
        <v>948</v>
      </c>
      <c r="B119" t="s">
        <v>949</v>
      </c>
      <c r="C119">
        <v>202620</v>
      </c>
      <c r="D119">
        <v>1</v>
      </c>
      <c r="E119" t="s">
        <v>932</v>
      </c>
      <c r="F119">
        <v>305</v>
      </c>
      <c r="G119" t="s">
        <v>661</v>
      </c>
      <c r="H119" t="s">
        <v>614</v>
      </c>
      <c r="I119" t="s">
        <v>668</v>
      </c>
      <c r="J119" t="s">
        <v>669</v>
      </c>
      <c r="L119">
        <v>4.6666666666666599</v>
      </c>
      <c r="M119">
        <v>43</v>
      </c>
      <c r="N119">
        <v>3</v>
      </c>
      <c r="O119">
        <v>6.976744186046</v>
      </c>
      <c r="P119">
        <v>4.6666666666666599</v>
      </c>
      <c r="Q119" t="str">
        <f t="shared" si="3"/>
        <v>W</v>
      </c>
      <c r="R119" t="str">
        <f t="shared" si="4"/>
        <v>20254</v>
      </c>
      <c r="S119">
        <f t="shared" si="5"/>
        <v>40</v>
      </c>
    </row>
    <row r="120" spans="1:19">
      <c r="A120" t="s">
        <v>950</v>
      </c>
      <c r="B120" t="s">
        <v>951</v>
      </c>
      <c r="C120">
        <v>202620</v>
      </c>
      <c r="D120">
        <v>1</v>
      </c>
      <c r="E120" t="s">
        <v>913</v>
      </c>
      <c r="F120" t="s">
        <v>943</v>
      </c>
      <c r="G120" t="s">
        <v>878</v>
      </c>
      <c r="H120" t="s">
        <v>41</v>
      </c>
      <c r="I120" t="s">
        <v>738</v>
      </c>
      <c r="J120" t="s">
        <v>776</v>
      </c>
      <c r="M120">
        <v>9</v>
      </c>
      <c r="N120">
        <v>0</v>
      </c>
      <c r="O120">
        <v>0</v>
      </c>
      <c r="Q120" t="str">
        <f t="shared" si="3"/>
        <v>A</v>
      </c>
      <c r="R120" t="str">
        <f t="shared" si="4"/>
        <v>20256</v>
      </c>
      <c r="S120">
        <f t="shared" si="5"/>
        <v>9</v>
      </c>
    </row>
    <row r="121" spans="1:19">
      <c r="A121" t="s">
        <v>952</v>
      </c>
      <c r="B121" t="s">
        <v>953</v>
      </c>
      <c r="C121">
        <v>202620</v>
      </c>
      <c r="D121">
        <v>1</v>
      </c>
      <c r="E121" t="s">
        <v>932</v>
      </c>
      <c r="F121">
        <v>307</v>
      </c>
      <c r="G121" t="s">
        <v>661</v>
      </c>
      <c r="H121" t="s">
        <v>445</v>
      </c>
      <c r="I121" t="s">
        <v>668</v>
      </c>
      <c r="J121" t="s">
        <v>669</v>
      </c>
      <c r="M121">
        <v>25</v>
      </c>
      <c r="N121">
        <v>0</v>
      </c>
      <c r="O121">
        <v>0</v>
      </c>
      <c r="Q121" t="str">
        <f t="shared" si="3"/>
        <v>M</v>
      </c>
      <c r="R121" t="str">
        <f t="shared" si="4"/>
        <v>20257</v>
      </c>
      <c r="S121">
        <f t="shared" si="5"/>
        <v>25</v>
      </c>
    </row>
    <row r="122" spans="1:19">
      <c r="A122" t="s">
        <v>954</v>
      </c>
      <c r="B122" t="s">
        <v>955</v>
      </c>
      <c r="C122">
        <v>202620</v>
      </c>
      <c r="D122">
        <v>1</v>
      </c>
      <c r="E122" t="s">
        <v>803</v>
      </c>
      <c r="F122">
        <v>220</v>
      </c>
      <c r="G122" t="s">
        <v>827</v>
      </c>
      <c r="H122" t="s">
        <v>482</v>
      </c>
      <c r="I122" t="s">
        <v>805</v>
      </c>
      <c r="J122" t="s">
        <v>806</v>
      </c>
      <c r="K122">
        <v>4.6111111111111098</v>
      </c>
      <c r="L122">
        <v>4.6666666666666599</v>
      </c>
      <c r="M122">
        <v>37</v>
      </c>
      <c r="N122">
        <v>3</v>
      </c>
      <c r="O122">
        <v>8.1081081081080004</v>
      </c>
      <c r="P122">
        <v>4.6363636363636296</v>
      </c>
      <c r="Q122" t="str">
        <f t="shared" si="3"/>
        <v>R</v>
      </c>
      <c r="R122" t="str">
        <f t="shared" si="4"/>
        <v>20258</v>
      </c>
      <c r="S122">
        <f t="shared" si="5"/>
        <v>34</v>
      </c>
    </row>
    <row r="123" spans="1:19">
      <c r="A123" t="s">
        <v>956</v>
      </c>
      <c r="B123" t="s">
        <v>957</v>
      </c>
      <c r="C123">
        <v>202620</v>
      </c>
      <c r="D123">
        <v>1</v>
      </c>
      <c r="E123" t="s">
        <v>803</v>
      </c>
      <c r="F123">
        <v>360</v>
      </c>
      <c r="G123" t="s">
        <v>656</v>
      </c>
      <c r="H123" t="s">
        <v>359</v>
      </c>
      <c r="I123" t="s">
        <v>805</v>
      </c>
      <c r="J123" t="s">
        <v>806</v>
      </c>
      <c r="K123">
        <v>5</v>
      </c>
      <c r="L123">
        <v>5</v>
      </c>
      <c r="M123">
        <v>39</v>
      </c>
      <c r="N123">
        <v>1</v>
      </c>
      <c r="O123">
        <v>2.5641025641019999</v>
      </c>
      <c r="P123">
        <v>5</v>
      </c>
      <c r="Q123" t="str">
        <f t="shared" si="3"/>
        <v>L</v>
      </c>
      <c r="R123" t="str">
        <f t="shared" si="4"/>
        <v>20260</v>
      </c>
      <c r="S123">
        <f t="shared" si="5"/>
        <v>38</v>
      </c>
    </row>
    <row r="124" spans="1:19">
      <c r="A124" t="s">
        <v>958</v>
      </c>
      <c r="B124" t="s">
        <v>959</v>
      </c>
      <c r="C124">
        <v>202620</v>
      </c>
      <c r="D124">
        <v>1</v>
      </c>
      <c r="E124" t="s">
        <v>913</v>
      </c>
      <c r="F124">
        <v>2425</v>
      </c>
      <c r="G124" t="s">
        <v>661</v>
      </c>
      <c r="H124" t="s">
        <v>62</v>
      </c>
      <c r="I124" t="s">
        <v>738</v>
      </c>
      <c r="J124" t="s">
        <v>776</v>
      </c>
      <c r="K124">
        <v>3.6666666666666599</v>
      </c>
      <c r="L124">
        <v>3.4</v>
      </c>
      <c r="M124">
        <v>10</v>
      </c>
      <c r="N124">
        <v>4</v>
      </c>
      <c r="O124">
        <v>40</v>
      </c>
      <c r="P124">
        <v>3.5454545454545401</v>
      </c>
      <c r="Q124" t="str">
        <f t="shared" si="3"/>
        <v>B</v>
      </c>
      <c r="R124" t="str">
        <f t="shared" si="4"/>
        <v>20261</v>
      </c>
      <c r="S124">
        <f t="shared" si="5"/>
        <v>6</v>
      </c>
    </row>
    <row r="125" spans="1:19">
      <c r="A125" t="s">
        <v>960</v>
      </c>
      <c r="B125" t="s">
        <v>961</v>
      </c>
      <c r="C125">
        <v>202620</v>
      </c>
      <c r="D125">
        <v>1</v>
      </c>
      <c r="E125" t="s">
        <v>922</v>
      </c>
      <c r="F125">
        <v>2305</v>
      </c>
      <c r="G125" t="s">
        <v>694</v>
      </c>
      <c r="H125" t="s">
        <v>259</v>
      </c>
      <c r="I125" t="s">
        <v>657</v>
      </c>
      <c r="J125" t="s">
        <v>812</v>
      </c>
      <c r="K125">
        <v>4.1666666666666599</v>
      </c>
      <c r="L125">
        <v>4.3</v>
      </c>
      <c r="M125">
        <v>26</v>
      </c>
      <c r="N125">
        <v>4</v>
      </c>
      <c r="O125">
        <v>15.384615384615</v>
      </c>
      <c r="P125">
        <v>4.2272727272727204</v>
      </c>
      <c r="Q125" t="str">
        <f t="shared" si="3"/>
        <v>J</v>
      </c>
      <c r="R125" t="str">
        <f t="shared" si="4"/>
        <v>20263</v>
      </c>
      <c r="S125">
        <f t="shared" si="5"/>
        <v>22</v>
      </c>
    </row>
    <row r="126" spans="1:19">
      <c r="A126" t="s">
        <v>962</v>
      </c>
      <c r="B126" t="s">
        <v>963</v>
      </c>
      <c r="C126">
        <v>202620</v>
      </c>
      <c r="D126">
        <v>1</v>
      </c>
      <c r="E126" t="s">
        <v>913</v>
      </c>
      <c r="F126">
        <v>2425</v>
      </c>
      <c r="G126" t="s">
        <v>682</v>
      </c>
      <c r="H126" t="s">
        <v>515</v>
      </c>
      <c r="I126" t="s">
        <v>738</v>
      </c>
      <c r="J126" t="s">
        <v>776</v>
      </c>
      <c r="K126">
        <v>4.6333333333333302</v>
      </c>
      <c r="L126">
        <v>4.5199999999999996</v>
      </c>
      <c r="M126">
        <v>29</v>
      </c>
      <c r="N126">
        <v>5</v>
      </c>
      <c r="O126">
        <v>17.241379310344001</v>
      </c>
      <c r="P126">
        <v>4.5818181818181802</v>
      </c>
      <c r="Q126" t="str">
        <f t="shared" si="3"/>
        <v>R</v>
      </c>
      <c r="R126" t="str">
        <f t="shared" si="4"/>
        <v>20265</v>
      </c>
      <c r="S126">
        <f t="shared" si="5"/>
        <v>24</v>
      </c>
    </row>
    <row r="127" spans="1:19">
      <c r="A127" t="s">
        <v>964</v>
      </c>
      <c r="B127" t="s">
        <v>965</v>
      </c>
      <c r="C127">
        <v>202620</v>
      </c>
      <c r="D127">
        <v>1</v>
      </c>
      <c r="E127" t="s">
        <v>689</v>
      </c>
      <c r="F127">
        <v>420</v>
      </c>
      <c r="G127" t="s">
        <v>661</v>
      </c>
      <c r="H127" t="s">
        <v>526</v>
      </c>
      <c r="I127" t="s">
        <v>657</v>
      </c>
      <c r="J127" t="s">
        <v>691</v>
      </c>
      <c r="K127">
        <v>4.8888888888888804</v>
      </c>
      <c r="L127">
        <v>4.9166666666666599</v>
      </c>
      <c r="M127">
        <v>17</v>
      </c>
      <c r="N127">
        <v>12</v>
      </c>
      <c r="O127">
        <v>70.588235294116998</v>
      </c>
      <c r="P127">
        <v>4.9015151515151496</v>
      </c>
      <c r="Q127" t="str">
        <f t="shared" si="3"/>
        <v>S</v>
      </c>
      <c r="R127" t="str">
        <f t="shared" si="4"/>
        <v>20267</v>
      </c>
      <c r="S127">
        <f t="shared" si="5"/>
        <v>5</v>
      </c>
    </row>
    <row r="128" spans="1:19">
      <c r="A128" t="s">
        <v>966</v>
      </c>
      <c r="B128" t="s">
        <v>967</v>
      </c>
      <c r="C128">
        <v>202620</v>
      </c>
      <c r="D128" t="s">
        <v>968</v>
      </c>
      <c r="E128" t="s">
        <v>969</v>
      </c>
      <c r="F128">
        <v>524</v>
      </c>
      <c r="G128" t="s">
        <v>656</v>
      </c>
      <c r="H128" t="s">
        <v>535</v>
      </c>
      <c r="I128" t="s">
        <v>805</v>
      </c>
      <c r="J128" t="s">
        <v>970</v>
      </c>
      <c r="K128">
        <v>5</v>
      </c>
      <c r="L128">
        <v>5</v>
      </c>
      <c r="M128">
        <v>11</v>
      </c>
      <c r="N128">
        <v>1</v>
      </c>
      <c r="O128">
        <v>9.0909090909089993</v>
      </c>
      <c r="P128">
        <v>5</v>
      </c>
      <c r="Q128" t="str">
        <f t="shared" si="3"/>
        <v>S</v>
      </c>
      <c r="R128" t="str">
        <f t="shared" si="4"/>
        <v>20268</v>
      </c>
      <c r="S128">
        <f t="shared" si="5"/>
        <v>10</v>
      </c>
    </row>
    <row r="129" spans="1:19">
      <c r="A129" t="s">
        <v>971</v>
      </c>
      <c r="B129" t="s">
        <v>972</v>
      </c>
      <c r="C129">
        <v>202620</v>
      </c>
      <c r="D129">
        <v>1</v>
      </c>
      <c r="E129" t="s">
        <v>913</v>
      </c>
      <c r="F129">
        <v>2426</v>
      </c>
      <c r="G129" t="s">
        <v>661</v>
      </c>
      <c r="H129" t="s">
        <v>610</v>
      </c>
      <c r="I129" t="s">
        <v>738</v>
      </c>
      <c r="J129" t="s">
        <v>776</v>
      </c>
      <c r="K129">
        <v>4.75</v>
      </c>
      <c r="L129">
        <v>4.45</v>
      </c>
      <c r="M129">
        <v>14</v>
      </c>
      <c r="N129">
        <v>4</v>
      </c>
      <c r="O129">
        <v>28.571428571428001</v>
      </c>
      <c r="P129">
        <v>4.6136363636363598</v>
      </c>
      <c r="Q129" t="str">
        <f t="shared" si="3"/>
        <v>W</v>
      </c>
      <c r="R129" t="str">
        <f t="shared" si="4"/>
        <v>20269</v>
      </c>
      <c r="S129">
        <f t="shared" si="5"/>
        <v>10</v>
      </c>
    </row>
    <row r="130" spans="1:19">
      <c r="A130" t="s">
        <v>973</v>
      </c>
      <c r="B130" t="s">
        <v>974</v>
      </c>
      <c r="C130">
        <v>202620</v>
      </c>
      <c r="D130">
        <v>1</v>
      </c>
      <c r="E130" t="s">
        <v>975</v>
      </c>
      <c r="F130">
        <v>205</v>
      </c>
      <c r="G130" t="s">
        <v>656</v>
      </c>
      <c r="H130" t="s">
        <v>525</v>
      </c>
      <c r="I130" t="s">
        <v>805</v>
      </c>
      <c r="J130" t="s">
        <v>976</v>
      </c>
      <c r="K130">
        <v>3.8333333333333299</v>
      </c>
      <c r="L130">
        <v>4.5199999999999996</v>
      </c>
      <c r="M130">
        <v>39</v>
      </c>
      <c r="N130">
        <v>5</v>
      </c>
      <c r="O130">
        <v>12.820512820512</v>
      </c>
      <c r="P130">
        <v>4.1454545454545402</v>
      </c>
      <c r="Q130" t="str">
        <f t="shared" si="3"/>
        <v>S</v>
      </c>
      <c r="R130" t="str">
        <f t="shared" si="4"/>
        <v>20272</v>
      </c>
      <c r="S130">
        <f t="shared" si="5"/>
        <v>34</v>
      </c>
    </row>
    <row r="131" spans="1:19">
      <c r="A131" t="s">
        <v>977</v>
      </c>
      <c r="B131" t="s">
        <v>978</v>
      </c>
      <c r="C131">
        <v>202620</v>
      </c>
      <c r="D131" t="s">
        <v>979</v>
      </c>
      <c r="E131" t="s">
        <v>803</v>
      </c>
      <c r="F131">
        <v>587</v>
      </c>
      <c r="G131" t="s">
        <v>980</v>
      </c>
      <c r="H131" t="s">
        <v>186</v>
      </c>
      <c r="I131" t="s">
        <v>805</v>
      </c>
      <c r="J131" t="s">
        <v>806</v>
      </c>
      <c r="K131">
        <v>4.3333333333333304</v>
      </c>
      <c r="L131">
        <v>4.4000000000000004</v>
      </c>
      <c r="M131">
        <v>6</v>
      </c>
      <c r="N131">
        <v>1</v>
      </c>
      <c r="O131">
        <v>16.666666666666</v>
      </c>
      <c r="P131">
        <v>4.3636363636363598</v>
      </c>
      <c r="Q131" t="str">
        <f t="shared" ref="Q131:Q194" si="6">LEFT(H131,1)</f>
        <v>E</v>
      </c>
      <c r="R131" t="str">
        <f t="shared" ref="R131:R194" si="7">LEFT(B131,5)</f>
        <v>20273</v>
      </c>
      <c r="S131">
        <f t="shared" ref="S131:S194" si="8">M131-N131</f>
        <v>5</v>
      </c>
    </row>
    <row r="132" spans="1:19">
      <c r="A132" t="s">
        <v>981</v>
      </c>
      <c r="B132" t="s">
        <v>982</v>
      </c>
      <c r="C132">
        <v>202620</v>
      </c>
      <c r="D132">
        <v>1</v>
      </c>
      <c r="E132" t="s">
        <v>913</v>
      </c>
      <c r="F132">
        <v>2426</v>
      </c>
      <c r="G132" t="s">
        <v>682</v>
      </c>
      <c r="H132" t="s">
        <v>587</v>
      </c>
      <c r="I132" t="s">
        <v>738</v>
      </c>
      <c r="J132" t="s">
        <v>776</v>
      </c>
      <c r="K132">
        <v>4.9285714285714199</v>
      </c>
      <c r="L132">
        <v>4.9714285714285698</v>
      </c>
      <c r="M132">
        <v>23</v>
      </c>
      <c r="N132">
        <v>7</v>
      </c>
      <c r="O132">
        <v>30.434782608694999</v>
      </c>
      <c r="P132">
        <v>4.9480519480519396</v>
      </c>
      <c r="Q132" t="str">
        <f t="shared" si="6"/>
        <v>T</v>
      </c>
      <c r="R132" t="str">
        <f t="shared" si="7"/>
        <v>20274</v>
      </c>
      <c r="S132">
        <f t="shared" si="8"/>
        <v>16</v>
      </c>
    </row>
    <row r="133" spans="1:19">
      <c r="A133" t="s">
        <v>983</v>
      </c>
      <c r="B133" t="s">
        <v>984</v>
      </c>
      <c r="C133">
        <v>202620</v>
      </c>
      <c r="D133">
        <v>1</v>
      </c>
      <c r="E133" t="s">
        <v>985</v>
      </c>
      <c r="F133">
        <v>120</v>
      </c>
      <c r="G133" t="s">
        <v>661</v>
      </c>
      <c r="H133" t="s">
        <v>500</v>
      </c>
      <c r="I133" t="s">
        <v>738</v>
      </c>
      <c r="J133" t="s">
        <v>986</v>
      </c>
      <c r="K133">
        <v>4.8888888888888804</v>
      </c>
      <c r="L133">
        <v>5</v>
      </c>
      <c r="M133">
        <v>14</v>
      </c>
      <c r="N133">
        <v>6</v>
      </c>
      <c r="O133">
        <v>42.857142857142001</v>
      </c>
      <c r="P133">
        <v>4.9393939393939297</v>
      </c>
      <c r="Q133" t="str">
        <f t="shared" si="6"/>
        <v>R</v>
      </c>
      <c r="R133" t="str">
        <f t="shared" si="7"/>
        <v>20275</v>
      </c>
      <c r="S133">
        <f t="shared" si="8"/>
        <v>8</v>
      </c>
    </row>
    <row r="134" spans="1:19">
      <c r="A134" t="s">
        <v>987</v>
      </c>
      <c r="B134" t="s">
        <v>988</v>
      </c>
      <c r="C134">
        <v>202620</v>
      </c>
      <c r="D134">
        <v>1</v>
      </c>
      <c r="E134" t="s">
        <v>803</v>
      </c>
      <c r="F134">
        <v>587</v>
      </c>
      <c r="G134" t="s">
        <v>827</v>
      </c>
      <c r="H134" t="s">
        <v>186</v>
      </c>
      <c r="I134" t="s">
        <v>805</v>
      </c>
      <c r="J134" t="s">
        <v>806</v>
      </c>
      <c r="K134">
        <v>4.6666666666666599</v>
      </c>
      <c r="L134">
        <v>4.9000000000000004</v>
      </c>
      <c r="M134">
        <v>14</v>
      </c>
      <c r="N134">
        <v>2</v>
      </c>
      <c r="O134">
        <v>14.285714285714</v>
      </c>
      <c r="P134">
        <v>4.7727272727272698</v>
      </c>
      <c r="Q134" t="str">
        <f t="shared" si="6"/>
        <v>E</v>
      </c>
      <c r="R134" t="str">
        <f t="shared" si="7"/>
        <v>20276</v>
      </c>
      <c r="S134">
        <f t="shared" si="8"/>
        <v>12</v>
      </c>
    </row>
    <row r="135" spans="1:19">
      <c r="A135" t="s">
        <v>989</v>
      </c>
      <c r="B135" t="s">
        <v>990</v>
      </c>
      <c r="C135">
        <v>202620</v>
      </c>
      <c r="D135" t="s">
        <v>979</v>
      </c>
      <c r="E135" t="s">
        <v>803</v>
      </c>
      <c r="F135">
        <v>512</v>
      </c>
      <c r="G135" t="s">
        <v>980</v>
      </c>
      <c r="H135" t="s">
        <v>185</v>
      </c>
      <c r="I135" t="s">
        <v>805</v>
      </c>
      <c r="J135" t="s">
        <v>806</v>
      </c>
      <c r="K135">
        <v>4.8333333333333304</v>
      </c>
      <c r="L135">
        <v>5</v>
      </c>
      <c r="M135">
        <v>4</v>
      </c>
      <c r="N135">
        <v>1</v>
      </c>
      <c r="O135">
        <v>25</v>
      </c>
      <c r="P135">
        <v>4.9090909090909003</v>
      </c>
      <c r="Q135" t="str">
        <f t="shared" si="6"/>
        <v>E</v>
      </c>
      <c r="R135" t="str">
        <f t="shared" si="7"/>
        <v>20279</v>
      </c>
      <c r="S135">
        <f t="shared" si="8"/>
        <v>3</v>
      </c>
    </row>
    <row r="136" spans="1:19">
      <c r="A136" t="s">
        <v>991</v>
      </c>
      <c r="B136" t="s">
        <v>992</v>
      </c>
      <c r="C136">
        <v>202620</v>
      </c>
      <c r="D136">
        <v>1</v>
      </c>
      <c r="E136" t="s">
        <v>689</v>
      </c>
      <c r="F136">
        <v>450</v>
      </c>
      <c r="G136" t="s">
        <v>661</v>
      </c>
      <c r="H136" t="s">
        <v>133</v>
      </c>
      <c r="I136" t="s">
        <v>657</v>
      </c>
      <c r="J136" t="s">
        <v>691</v>
      </c>
      <c r="K136">
        <v>4.8333333333333304</v>
      </c>
      <c r="L136">
        <v>4.86666666666666</v>
      </c>
      <c r="M136">
        <v>12</v>
      </c>
      <c r="N136">
        <v>6</v>
      </c>
      <c r="O136">
        <v>50</v>
      </c>
      <c r="P136">
        <v>4.8484848484848397</v>
      </c>
      <c r="Q136" t="str">
        <f t="shared" si="6"/>
        <v>C</v>
      </c>
      <c r="R136" t="str">
        <f t="shared" si="7"/>
        <v>20281</v>
      </c>
      <c r="S136">
        <f t="shared" si="8"/>
        <v>6</v>
      </c>
    </row>
    <row r="137" spans="1:19">
      <c r="A137" t="s">
        <v>993</v>
      </c>
      <c r="B137" t="s">
        <v>994</v>
      </c>
      <c r="C137">
        <v>202620</v>
      </c>
      <c r="D137">
        <v>1</v>
      </c>
      <c r="E137" t="s">
        <v>913</v>
      </c>
      <c r="F137">
        <v>319</v>
      </c>
      <c r="G137" t="s">
        <v>661</v>
      </c>
      <c r="H137" t="s">
        <v>223</v>
      </c>
      <c r="I137" t="s">
        <v>738</v>
      </c>
      <c r="J137" t="s">
        <v>776</v>
      </c>
      <c r="K137">
        <v>3.3333333333333299</v>
      </c>
      <c r="L137">
        <v>3.4</v>
      </c>
      <c r="M137">
        <v>9</v>
      </c>
      <c r="N137">
        <v>2</v>
      </c>
      <c r="O137">
        <v>22.222222222222001</v>
      </c>
      <c r="P137">
        <v>3.3636363636363602</v>
      </c>
      <c r="Q137" t="str">
        <f t="shared" si="6"/>
        <v>H</v>
      </c>
      <c r="R137" t="str">
        <f t="shared" si="7"/>
        <v>20283</v>
      </c>
      <c r="S137">
        <f t="shared" si="8"/>
        <v>7</v>
      </c>
    </row>
    <row r="138" spans="1:19">
      <c r="A138" t="s">
        <v>995</v>
      </c>
      <c r="B138" t="s">
        <v>996</v>
      </c>
      <c r="C138">
        <v>202620</v>
      </c>
      <c r="D138">
        <v>1</v>
      </c>
      <c r="E138" t="s">
        <v>985</v>
      </c>
      <c r="F138">
        <v>120</v>
      </c>
      <c r="G138" t="s">
        <v>682</v>
      </c>
      <c r="H138" t="s">
        <v>500</v>
      </c>
      <c r="I138" t="s">
        <v>738</v>
      </c>
      <c r="J138" t="s">
        <v>986</v>
      </c>
      <c r="K138">
        <v>4.5</v>
      </c>
      <c r="L138">
        <v>4.5999999999999996</v>
      </c>
      <c r="M138">
        <v>16</v>
      </c>
      <c r="N138">
        <v>5</v>
      </c>
      <c r="O138">
        <v>31.25</v>
      </c>
      <c r="P138">
        <v>4.5454545454545396</v>
      </c>
      <c r="Q138" t="str">
        <f t="shared" si="6"/>
        <v>R</v>
      </c>
      <c r="R138" t="str">
        <f t="shared" si="7"/>
        <v>20284</v>
      </c>
      <c r="S138">
        <f t="shared" si="8"/>
        <v>11</v>
      </c>
    </row>
    <row r="139" spans="1:19">
      <c r="A139" t="s">
        <v>997</v>
      </c>
      <c r="B139" t="s">
        <v>998</v>
      </c>
      <c r="C139">
        <v>202620</v>
      </c>
      <c r="D139">
        <v>1</v>
      </c>
      <c r="E139" t="s">
        <v>913</v>
      </c>
      <c r="F139">
        <v>321</v>
      </c>
      <c r="G139" t="s">
        <v>661</v>
      </c>
      <c r="H139" t="s">
        <v>41</v>
      </c>
      <c r="I139" t="s">
        <v>738</v>
      </c>
      <c r="J139" t="s">
        <v>776</v>
      </c>
      <c r="K139">
        <v>4.1666666666666599</v>
      </c>
      <c r="L139">
        <v>4.2</v>
      </c>
      <c r="M139">
        <v>8</v>
      </c>
      <c r="N139">
        <v>1</v>
      </c>
      <c r="O139">
        <v>12.5</v>
      </c>
      <c r="P139">
        <v>4.1818181818181799</v>
      </c>
      <c r="Q139" t="str">
        <f t="shared" si="6"/>
        <v>A</v>
      </c>
      <c r="R139" t="str">
        <f t="shared" si="7"/>
        <v>20286</v>
      </c>
      <c r="S139">
        <f t="shared" si="8"/>
        <v>7</v>
      </c>
    </row>
    <row r="140" spans="1:19">
      <c r="A140" t="s">
        <v>999</v>
      </c>
      <c r="B140" t="s">
        <v>1000</v>
      </c>
      <c r="C140">
        <v>202620</v>
      </c>
      <c r="D140">
        <v>1</v>
      </c>
      <c r="E140" t="s">
        <v>803</v>
      </c>
      <c r="F140">
        <v>512</v>
      </c>
      <c r="G140" t="s">
        <v>827</v>
      </c>
      <c r="H140" t="s">
        <v>185</v>
      </c>
      <c r="I140" t="s">
        <v>805</v>
      </c>
      <c r="J140" t="s">
        <v>806</v>
      </c>
      <c r="K140">
        <v>3.75</v>
      </c>
      <c r="L140">
        <v>4.0999999999999996</v>
      </c>
      <c r="M140">
        <v>17</v>
      </c>
      <c r="N140">
        <v>2</v>
      </c>
      <c r="O140">
        <v>11.764705882352001</v>
      </c>
      <c r="P140">
        <v>3.9090909090908998</v>
      </c>
      <c r="Q140" t="str">
        <f t="shared" si="6"/>
        <v>E</v>
      </c>
      <c r="R140" t="str">
        <f t="shared" si="7"/>
        <v>20289</v>
      </c>
      <c r="S140">
        <f t="shared" si="8"/>
        <v>15</v>
      </c>
    </row>
    <row r="141" spans="1:19">
      <c r="A141" t="s">
        <v>1001</v>
      </c>
      <c r="B141" t="s">
        <v>1002</v>
      </c>
      <c r="C141">
        <v>202620</v>
      </c>
      <c r="D141">
        <v>1</v>
      </c>
      <c r="E141" t="s">
        <v>985</v>
      </c>
      <c r="F141">
        <v>131</v>
      </c>
      <c r="G141" t="s">
        <v>661</v>
      </c>
      <c r="H141" t="s">
        <v>354</v>
      </c>
      <c r="I141" t="s">
        <v>738</v>
      </c>
      <c r="J141" t="s">
        <v>986</v>
      </c>
      <c r="K141">
        <v>4.4375</v>
      </c>
      <c r="L141">
        <v>4.55</v>
      </c>
      <c r="M141">
        <v>27</v>
      </c>
      <c r="N141">
        <v>8</v>
      </c>
      <c r="O141">
        <v>29.629629629629001</v>
      </c>
      <c r="P141">
        <v>4.4886363636363598</v>
      </c>
      <c r="Q141" t="str">
        <f t="shared" si="6"/>
        <v>L</v>
      </c>
      <c r="R141" t="str">
        <f t="shared" si="7"/>
        <v>20291</v>
      </c>
      <c r="S141">
        <f t="shared" si="8"/>
        <v>19</v>
      </c>
    </row>
    <row r="142" spans="1:19">
      <c r="A142" t="s">
        <v>1003</v>
      </c>
      <c r="B142" t="s">
        <v>1004</v>
      </c>
      <c r="C142">
        <v>202620</v>
      </c>
      <c r="D142">
        <v>1</v>
      </c>
      <c r="E142" t="s">
        <v>803</v>
      </c>
      <c r="F142">
        <v>1364</v>
      </c>
      <c r="G142" t="s">
        <v>656</v>
      </c>
      <c r="H142" t="s">
        <v>495</v>
      </c>
      <c r="I142" t="s">
        <v>805</v>
      </c>
      <c r="J142" t="s">
        <v>806</v>
      </c>
      <c r="K142">
        <v>4.7083333333333304</v>
      </c>
      <c r="L142">
        <v>4.75</v>
      </c>
      <c r="M142">
        <v>37</v>
      </c>
      <c r="N142">
        <v>4</v>
      </c>
      <c r="O142">
        <v>10.810810810810001</v>
      </c>
      <c r="P142">
        <v>4.7272727272727204</v>
      </c>
      <c r="Q142" t="str">
        <f t="shared" si="6"/>
        <v>R</v>
      </c>
      <c r="R142" t="str">
        <f t="shared" si="7"/>
        <v>20293</v>
      </c>
      <c r="S142">
        <f t="shared" si="8"/>
        <v>33</v>
      </c>
    </row>
    <row r="143" spans="1:19">
      <c r="A143" t="s">
        <v>1005</v>
      </c>
      <c r="B143" t="s">
        <v>1006</v>
      </c>
      <c r="C143">
        <v>202620</v>
      </c>
      <c r="D143">
        <v>1</v>
      </c>
      <c r="E143" t="s">
        <v>985</v>
      </c>
      <c r="F143">
        <v>131</v>
      </c>
      <c r="G143" t="s">
        <v>682</v>
      </c>
      <c r="H143" t="s">
        <v>354</v>
      </c>
      <c r="I143" t="s">
        <v>738</v>
      </c>
      <c r="J143" t="s">
        <v>986</v>
      </c>
      <c r="K143">
        <v>4.9166666666666599</v>
      </c>
      <c r="L143">
        <v>4.7750000000000004</v>
      </c>
      <c r="M143">
        <v>26</v>
      </c>
      <c r="N143">
        <v>8</v>
      </c>
      <c r="O143">
        <v>30.769230769229999</v>
      </c>
      <c r="P143">
        <v>4.8522727272727204</v>
      </c>
      <c r="Q143" t="str">
        <f t="shared" si="6"/>
        <v>L</v>
      </c>
      <c r="R143" t="str">
        <f t="shared" si="7"/>
        <v>20296</v>
      </c>
      <c r="S143">
        <f t="shared" si="8"/>
        <v>18</v>
      </c>
    </row>
    <row r="144" spans="1:19">
      <c r="A144" t="s">
        <v>1007</v>
      </c>
      <c r="B144" t="s">
        <v>1008</v>
      </c>
      <c r="C144">
        <v>202620</v>
      </c>
      <c r="D144">
        <v>1</v>
      </c>
      <c r="E144" t="s">
        <v>985</v>
      </c>
      <c r="F144">
        <v>131</v>
      </c>
      <c r="G144" t="s">
        <v>749</v>
      </c>
      <c r="H144" t="s">
        <v>94</v>
      </c>
      <c r="I144" t="s">
        <v>738</v>
      </c>
      <c r="J144" t="s">
        <v>986</v>
      </c>
      <c r="K144">
        <v>4.6666666666666599</v>
      </c>
      <c r="L144">
        <v>4.6888888888888802</v>
      </c>
      <c r="M144">
        <v>23</v>
      </c>
      <c r="N144">
        <v>9</v>
      </c>
      <c r="O144">
        <v>39.130434782607999</v>
      </c>
      <c r="P144">
        <v>4.6767676767676702</v>
      </c>
      <c r="Q144" t="str">
        <f t="shared" si="6"/>
        <v>B</v>
      </c>
      <c r="R144" t="str">
        <f t="shared" si="7"/>
        <v>20301</v>
      </c>
      <c r="S144">
        <f t="shared" si="8"/>
        <v>14</v>
      </c>
    </row>
    <row r="145" spans="1:19">
      <c r="A145" t="s">
        <v>1009</v>
      </c>
      <c r="B145" t="s">
        <v>1010</v>
      </c>
      <c r="C145">
        <v>202620</v>
      </c>
      <c r="D145">
        <v>1</v>
      </c>
      <c r="E145" t="s">
        <v>985</v>
      </c>
      <c r="F145">
        <v>131</v>
      </c>
      <c r="G145" t="s">
        <v>694</v>
      </c>
      <c r="H145" t="s">
        <v>17</v>
      </c>
      <c r="I145" t="s">
        <v>738</v>
      </c>
      <c r="J145" t="s">
        <v>986</v>
      </c>
      <c r="K145">
        <v>4.1500000000000004</v>
      </c>
      <c r="L145">
        <v>4.26</v>
      </c>
      <c r="M145">
        <v>22</v>
      </c>
      <c r="N145">
        <v>10</v>
      </c>
      <c r="O145">
        <v>45.454545454544999</v>
      </c>
      <c r="P145">
        <v>4.2</v>
      </c>
      <c r="Q145" t="str">
        <f t="shared" si="6"/>
        <v>A</v>
      </c>
      <c r="R145" t="str">
        <f t="shared" si="7"/>
        <v>20304</v>
      </c>
      <c r="S145">
        <f t="shared" si="8"/>
        <v>12</v>
      </c>
    </row>
    <row r="146" spans="1:19">
      <c r="A146" t="s">
        <v>1011</v>
      </c>
      <c r="B146" t="s">
        <v>1012</v>
      </c>
      <c r="C146">
        <v>202620</v>
      </c>
      <c r="D146">
        <v>1</v>
      </c>
      <c r="E146" t="s">
        <v>1013</v>
      </c>
      <c r="F146">
        <v>316</v>
      </c>
      <c r="G146" t="s">
        <v>661</v>
      </c>
      <c r="H146" t="s">
        <v>228</v>
      </c>
      <c r="I146" t="s">
        <v>805</v>
      </c>
      <c r="J146" t="s">
        <v>806</v>
      </c>
      <c r="K146">
        <v>5</v>
      </c>
      <c r="L146">
        <v>4.5999999999999899</v>
      </c>
      <c r="M146">
        <v>26</v>
      </c>
      <c r="N146">
        <v>3</v>
      </c>
      <c r="O146">
        <v>11.538461538461</v>
      </c>
      <c r="P146">
        <v>4.8181818181818103</v>
      </c>
      <c r="Q146" t="str">
        <f t="shared" si="6"/>
        <v>H</v>
      </c>
      <c r="R146" t="str">
        <f t="shared" si="7"/>
        <v>20306</v>
      </c>
      <c r="S146">
        <f t="shared" si="8"/>
        <v>23</v>
      </c>
    </row>
    <row r="147" spans="1:19">
      <c r="A147" t="s">
        <v>1014</v>
      </c>
      <c r="B147" t="s">
        <v>1015</v>
      </c>
      <c r="C147">
        <v>202620</v>
      </c>
      <c r="D147" t="s">
        <v>968</v>
      </c>
      <c r="E147" t="s">
        <v>969</v>
      </c>
      <c r="F147">
        <v>593</v>
      </c>
      <c r="G147" t="s">
        <v>656</v>
      </c>
      <c r="H147" t="s">
        <v>44</v>
      </c>
      <c r="I147" t="s">
        <v>805</v>
      </c>
      <c r="J147" t="s">
        <v>970</v>
      </c>
      <c r="K147">
        <v>5</v>
      </c>
      <c r="L147">
        <v>5</v>
      </c>
      <c r="M147">
        <v>4</v>
      </c>
      <c r="N147">
        <v>1</v>
      </c>
      <c r="O147">
        <v>25</v>
      </c>
      <c r="P147">
        <v>5</v>
      </c>
      <c r="Q147" t="str">
        <f t="shared" si="6"/>
        <v>A</v>
      </c>
      <c r="R147" t="str">
        <f t="shared" si="7"/>
        <v>20307</v>
      </c>
      <c r="S147">
        <f t="shared" si="8"/>
        <v>3</v>
      </c>
    </row>
    <row r="148" spans="1:19">
      <c r="A148" t="s">
        <v>1016</v>
      </c>
      <c r="B148" t="s">
        <v>1017</v>
      </c>
      <c r="C148">
        <v>202620</v>
      </c>
      <c r="D148">
        <v>1</v>
      </c>
      <c r="E148" t="s">
        <v>1013</v>
      </c>
      <c r="F148">
        <v>350</v>
      </c>
      <c r="G148" t="s">
        <v>656</v>
      </c>
      <c r="H148" t="s">
        <v>522</v>
      </c>
      <c r="I148" t="s">
        <v>805</v>
      </c>
      <c r="J148" t="s">
        <v>806</v>
      </c>
      <c r="K148">
        <v>2.6666666666666599</v>
      </c>
      <c r="L148">
        <v>2.6666666666666599</v>
      </c>
      <c r="M148">
        <v>33</v>
      </c>
      <c r="N148">
        <v>3</v>
      </c>
      <c r="O148">
        <v>9.0909090909089993</v>
      </c>
      <c r="P148">
        <v>2.6666666666666599</v>
      </c>
      <c r="Q148" t="str">
        <f t="shared" si="6"/>
        <v>S</v>
      </c>
      <c r="R148" t="str">
        <f t="shared" si="7"/>
        <v>20311</v>
      </c>
      <c r="S148">
        <f t="shared" si="8"/>
        <v>30</v>
      </c>
    </row>
    <row r="149" spans="1:19">
      <c r="A149" t="s">
        <v>1018</v>
      </c>
      <c r="B149" t="s">
        <v>1019</v>
      </c>
      <c r="C149">
        <v>202620</v>
      </c>
      <c r="D149">
        <v>1</v>
      </c>
      <c r="E149" t="s">
        <v>1013</v>
      </c>
      <c r="F149">
        <v>290</v>
      </c>
      <c r="G149" t="s">
        <v>682</v>
      </c>
      <c r="H149" t="s">
        <v>344</v>
      </c>
      <c r="I149" t="s">
        <v>805</v>
      </c>
      <c r="J149" t="s">
        <v>806</v>
      </c>
      <c r="K149">
        <v>4.5705128205128203</v>
      </c>
      <c r="L149">
        <v>4.5769230769230704</v>
      </c>
      <c r="M149">
        <v>32</v>
      </c>
      <c r="N149">
        <v>26</v>
      </c>
      <c r="O149">
        <v>81.25</v>
      </c>
      <c r="P149">
        <v>4.5734265734265698</v>
      </c>
      <c r="Q149" t="str">
        <f t="shared" si="6"/>
        <v>K</v>
      </c>
      <c r="R149" t="str">
        <f t="shared" si="7"/>
        <v>20314</v>
      </c>
      <c r="S149">
        <f t="shared" si="8"/>
        <v>6</v>
      </c>
    </row>
    <row r="150" spans="1:19">
      <c r="A150" t="s">
        <v>1020</v>
      </c>
      <c r="B150" t="s">
        <v>1021</v>
      </c>
      <c r="C150">
        <v>202620</v>
      </c>
      <c r="D150">
        <v>1</v>
      </c>
      <c r="E150" t="s">
        <v>985</v>
      </c>
      <c r="F150">
        <v>1314</v>
      </c>
      <c r="G150" t="s">
        <v>661</v>
      </c>
      <c r="H150" t="s">
        <v>376</v>
      </c>
      <c r="I150" t="s">
        <v>738</v>
      </c>
      <c r="J150" t="s">
        <v>986</v>
      </c>
      <c r="K150">
        <v>4.1111111111111098</v>
      </c>
      <c r="L150">
        <v>4.1999999999999904</v>
      </c>
      <c r="M150">
        <v>21</v>
      </c>
      <c r="N150">
        <v>3</v>
      </c>
      <c r="O150">
        <v>14.285714285714</v>
      </c>
      <c r="P150">
        <v>4.1515151515151496</v>
      </c>
      <c r="Q150" t="str">
        <f t="shared" si="6"/>
        <v>L</v>
      </c>
      <c r="R150" t="str">
        <f t="shared" si="7"/>
        <v>20316</v>
      </c>
      <c r="S150">
        <f t="shared" si="8"/>
        <v>18</v>
      </c>
    </row>
    <row r="151" spans="1:19">
      <c r="A151" t="s">
        <v>1022</v>
      </c>
      <c r="B151" t="s">
        <v>1023</v>
      </c>
      <c r="C151">
        <v>202620</v>
      </c>
      <c r="D151">
        <v>1</v>
      </c>
      <c r="E151" t="s">
        <v>1013</v>
      </c>
      <c r="F151">
        <v>530</v>
      </c>
      <c r="G151" t="s">
        <v>656</v>
      </c>
      <c r="H151" t="s">
        <v>529</v>
      </c>
      <c r="I151" t="s">
        <v>805</v>
      </c>
      <c r="J151" t="s">
        <v>806</v>
      </c>
      <c r="K151">
        <v>5</v>
      </c>
      <c r="L151">
        <v>5</v>
      </c>
      <c r="M151">
        <v>14</v>
      </c>
      <c r="N151">
        <v>3</v>
      </c>
      <c r="O151">
        <v>21.428571428571001</v>
      </c>
      <c r="P151">
        <v>5</v>
      </c>
      <c r="Q151" t="str">
        <f t="shared" si="6"/>
        <v>S</v>
      </c>
      <c r="R151" t="str">
        <f t="shared" si="7"/>
        <v>20318</v>
      </c>
      <c r="S151">
        <f t="shared" si="8"/>
        <v>11</v>
      </c>
    </row>
    <row r="152" spans="1:19">
      <c r="A152" t="s">
        <v>1024</v>
      </c>
      <c r="B152" t="s">
        <v>1025</v>
      </c>
      <c r="C152">
        <v>202620</v>
      </c>
      <c r="D152">
        <v>1</v>
      </c>
      <c r="E152" t="s">
        <v>1013</v>
      </c>
      <c r="F152">
        <v>355</v>
      </c>
      <c r="G152" t="s">
        <v>656</v>
      </c>
      <c r="H152" t="s">
        <v>459</v>
      </c>
      <c r="I152" t="s">
        <v>805</v>
      </c>
      <c r="J152" t="s">
        <v>806</v>
      </c>
      <c r="M152">
        <v>19</v>
      </c>
      <c r="N152">
        <v>0</v>
      </c>
      <c r="O152">
        <v>0</v>
      </c>
      <c r="Q152" t="str">
        <f t="shared" si="6"/>
        <v>N</v>
      </c>
      <c r="R152" t="str">
        <f t="shared" si="7"/>
        <v>20319</v>
      </c>
      <c r="S152">
        <f t="shared" si="8"/>
        <v>19</v>
      </c>
    </row>
    <row r="153" spans="1:19">
      <c r="A153" t="s">
        <v>1026</v>
      </c>
      <c r="B153" t="s">
        <v>1027</v>
      </c>
      <c r="C153">
        <v>202620</v>
      </c>
      <c r="D153">
        <v>1</v>
      </c>
      <c r="E153" t="s">
        <v>913</v>
      </c>
      <c r="F153">
        <v>371</v>
      </c>
      <c r="G153" t="s">
        <v>682</v>
      </c>
      <c r="H153" t="s">
        <v>241</v>
      </c>
      <c r="I153" t="s">
        <v>738</v>
      </c>
      <c r="J153" t="s">
        <v>776</v>
      </c>
      <c r="M153">
        <v>4</v>
      </c>
      <c r="N153">
        <v>0</v>
      </c>
      <c r="O153">
        <v>0</v>
      </c>
      <c r="Q153" t="str">
        <f t="shared" si="6"/>
        <v>J</v>
      </c>
      <c r="R153" t="str">
        <f t="shared" si="7"/>
        <v>20321</v>
      </c>
      <c r="S153">
        <f t="shared" si="8"/>
        <v>4</v>
      </c>
    </row>
    <row r="154" spans="1:19">
      <c r="A154" t="s">
        <v>1028</v>
      </c>
      <c r="B154" t="s">
        <v>1029</v>
      </c>
      <c r="C154">
        <v>202620</v>
      </c>
      <c r="D154">
        <v>1</v>
      </c>
      <c r="E154" t="s">
        <v>922</v>
      </c>
      <c r="F154">
        <v>2306</v>
      </c>
      <c r="G154" t="s">
        <v>661</v>
      </c>
      <c r="H154" t="s">
        <v>411</v>
      </c>
      <c r="I154" t="s">
        <v>657</v>
      </c>
      <c r="J154" t="s">
        <v>812</v>
      </c>
      <c r="K154">
        <v>4.6111111111111098</v>
      </c>
      <c r="L154">
        <v>5</v>
      </c>
      <c r="M154">
        <v>39</v>
      </c>
      <c r="N154">
        <v>3</v>
      </c>
      <c r="O154">
        <v>7.6923076923069997</v>
      </c>
      <c r="P154">
        <v>4.7878787878787801</v>
      </c>
      <c r="Q154" t="str">
        <f t="shared" si="6"/>
        <v>M</v>
      </c>
      <c r="R154" t="str">
        <f t="shared" si="7"/>
        <v>20324</v>
      </c>
      <c r="S154">
        <f t="shared" si="8"/>
        <v>36</v>
      </c>
    </row>
    <row r="155" spans="1:19">
      <c r="A155" t="s">
        <v>1030</v>
      </c>
      <c r="B155" t="s">
        <v>1031</v>
      </c>
      <c r="C155">
        <v>202620</v>
      </c>
      <c r="D155">
        <v>1</v>
      </c>
      <c r="E155" t="s">
        <v>913</v>
      </c>
      <c r="F155">
        <v>401</v>
      </c>
      <c r="G155" t="s">
        <v>661</v>
      </c>
      <c r="H155" t="s">
        <v>104</v>
      </c>
      <c r="I155" t="s">
        <v>738</v>
      </c>
      <c r="J155" t="s">
        <v>776</v>
      </c>
      <c r="K155">
        <v>3</v>
      </c>
      <c r="L155">
        <v>4.1333333333333302</v>
      </c>
      <c r="M155">
        <v>9</v>
      </c>
      <c r="N155">
        <v>3</v>
      </c>
      <c r="O155">
        <v>33.333333333333002</v>
      </c>
      <c r="P155">
        <v>3.5151515151515098</v>
      </c>
      <c r="Q155" t="str">
        <f t="shared" si="6"/>
        <v>C</v>
      </c>
      <c r="R155" t="str">
        <f t="shared" si="7"/>
        <v>20325</v>
      </c>
      <c r="S155">
        <f t="shared" si="8"/>
        <v>6</v>
      </c>
    </row>
    <row r="156" spans="1:19">
      <c r="A156" t="s">
        <v>1032</v>
      </c>
      <c r="B156" t="s">
        <v>1033</v>
      </c>
      <c r="C156">
        <v>202620</v>
      </c>
      <c r="D156">
        <v>1</v>
      </c>
      <c r="E156" t="s">
        <v>985</v>
      </c>
      <c r="F156">
        <v>1314</v>
      </c>
      <c r="G156" t="s">
        <v>682</v>
      </c>
      <c r="H156" t="s">
        <v>5</v>
      </c>
      <c r="I156" t="s">
        <v>738</v>
      </c>
      <c r="J156" t="s">
        <v>986</v>
      </c>
      <c r="K156">
        <v>4.7222222222222197</v>
      </c>
      <c r="L156">
        <v>4.5</v>
      </c>
      <c r="M156">
        <v>29</v>
      </c>
      <c r="N156">
        <v>18</v>
      </c>
      <c r="O156">
        <v>62.068965517240997</v>
      </c>
      <c r="P156">
        <v>4.6212121212121202</v>
      </c>
      <c r="Q156" t="str">
        <f t="shared" si="6"/>
        <v>A</v>
      </c>
      <c r="R156" t="str">
        <f t="shared" si="7"/>
        <v>20327</v>
      </c>
      <c r="S156">
        <f t="shared" si="8"/>
        <v>11</v>
      </c>
    </row>
    <row r="157" spans="1:19">
      <c r="A157" t="s">
        <v>1034</v>
      </c>
      <c r="B157" t="s">
        <v>1035</v>
      </c>
      <c r="C157">
        <v>202620</v>
      </c>
      <c r="D157">
        <v>1</v>
      </c>
      <c r="E157" t="s">
        <v>1013</v>
      </c>
      <c r="F157">
        <v>315</v>
      </c>
      <c r="G157" t="s">
        <v>656</v>
      </c>
      <c r="H157" t="s">
        <v>522</v>
      </c>
      <c r="I157" t="s">
        <v>805</v>
      </c>
      <c r="J157" t="s">
        <v>806</v>
      </c>
      <c r="K157">
        <v>4.5</v>
      </c>
      <c r="L157">
        <v>3.8</v>
      </c>
      <c r="M157">
        <v>5</v>
      </c>
      <c r="N157">
        <v>1</v>
      </c>
      <c r="O157">
        <v>20</v>
      </c>
      <c r="P157">
        <v>4.1818181818181799</v>
      </c>
      <c r="Q157" t="str">
        <f t="shared" si="6"/>
        <v>S</v>
      </c>
      <c r="R157" t="str">
        <f t="shared" si="7"/>
        <v>20329</v>
      </c>
      <c r="S157">
        <f t="shared" si="8"/>
        <v>4</v>
      </c>
    </row>
    <row r="158" spans="1:19">
      <c r="A158" t="s">
        <v>1036</v>
      </c>
      <c r="B158" t="s">
        <v>1037</v>
      </c>
      <c r="C158">
        <v>202620</v>
      </c>
      <c r="D158">
        <v>1</v>
      </c>
      <c r="E158" t="s">
        <v>922</v>
      </c>
      <c r="F158">
        <v>2306</v>
      </c>
      <c r="G158" t="s">
        <v>656</v>
      </c>
      <c r="H158" t="s">
        <v>248</v>
      </c>
      <c r="I158" t="s">
        <v>657</v>
      </c>
      <c r="J158" t="s">
        <v>812</v>
      </c>
      <c r="K158">
        <v>4.45</v>
      </c>
      <c r="L158">
        <v>4.6288888888888797</v>
      </c>
      <c r="M158">
        <v>39</v>
      </c>
      <c r="N158">
        <v>10</v>
      </c>
      <c r="O158">
        <v>25.641025641024999</v>
      </c>
      <c r="P158">
        <v>4.5313131313131301</v>
      </c>
      <c r="Q158" t="str">
        <f t="shared" si="6"/>
        <v>J</v>
      </c>
      <c r="R158" t="str">
        <f t="shared" si="7"/>
        <v>20331</v>
      </c>
      <c r="S158">
        <f t="shared" si="8"/>
        <v>29</v>
      </c>
    </row>
    <row r="159" spans="1:19">
      <c r="A159" t="s">
        <v>1038</v>
      </c>
      <c r="B159" t="s">
        <v>1039</v>
      </c>
      <c r="C159">
        <v>202620</v>
      </c>
      <c r="D159">
        <v>1</v>
      </c>
      <c r="E159" t="s">
        <v>985</v>
      </c>
      <c r="F159">
        <v>1314</v>
      </c>
      <c r="G159" t="s">
        <v>749</v>
      </c>
      <c r="H159" t="s">
        <v>376</v>
      </c>
      <c r="I159" t="s">
        <v>738</v>
      </c>
      <c r="J159" t="s">
        <v>986</v>
      </c>
      <c r="K159">
        <v>3.9166666666666599</v>
      </c>
      <c r="L159">
        <v>3.7</v>
      </c>
      <c r="M159">
        <v>25</v>
      </c>
      <c r="N159">
        <v>2</v>
      </c>
      <c r="O159">
        <v>8</v>
      </c>
      <c r="P159">
        <v>3.8181818181818099</v>
      </c>
      <c r="Q159" t="str">
        <f t="shared" si="6"/>
        <v>L</v>
      </c>
      <c r="R159" t="str">
        <f t="shared" si="7"/>
        <v>20332</v>
      </c>
      <c r="S159">
        <f t="shared" si="8"/>
        <v>23</v>
      </c>
    </row>
    <row r="160" spans="1:19">
      <c r="A160" t="s">
        <v>1040</v>
      </c>
      <c r="B160" t="s">
        <v>1041</v>
      </c>
      <c r="C160">
        <v>202620</v>
      </c>
      <c r="D160">
        <v>1</v>
      </c>
      <c r="E160" t="s">
        <v>1013</v>
      </c>
      <c r="F160">
        <v>324</v>
      </c>
      <c r="G160" t="s">
        <v>656</v>
      </c>
      <c r="H160" t="s">
        <v>522</v>
      </c>
      <c r="I160" t="s">
        <v>805</v>
      </c>
      <c r="J160" t="s">
        <v>806</v>
      </c>
      <c r="K160">
        <v>3.5333333333333301</v>
      </c>
      <c r="L160">
        <v>3.56</v>
      </c>
      <c r="M160">
        <v>30</v>
      </c>
      <c r="N160">
        <v>5</v>
      </c>
      <c r="O160">
        <v>16.666666666666</v>
      </c>
      <c r="P160">
        <v>3.5454545454545401</v>
      </c>
      <c r="Q160" t="str">
        <f t="shared" si="6"/>
        <v>S</v>
      </c>
      <c r="R160" t="str">
        <f t="shared" si="7"/>
        <v>20334</v>
      </c>
      <c r="S160">
        <f t="shared" si="8"/>
        <v>25</v>
      </c>
    </row>
    <row r="161" spans="1:19">
      <c r="A161" t="s">
        <v>1042</v>
      </c>
      <c r="B161" t="s">
        <v>1043</v>
      </c>
      <c r="C161">
        <v>202620</v>
      </c>
      <c r="D161">
        <v>1</v>
      </c>
      <c r="E161" t="s">
        <v>1044</v>
      </c>
      <c r="F161">
        <v>1301</v>
      </c>
      <c r="G161" t="s">
        <v>656</v>
      </c>
      <c r="H161" t="s">
        <v>365</v>
      </c>
      <c r="I161" t="s">
        <v>657</v>
      </c>
      <c r="J161" t="s">
        <v>691</v>
      </c>
      <c r="K161">
        <v>4.6041666666666599</v>
      </c>
      <c r="L161">
        <v>4.6142857142857103</v>
      </c>
      <c r="M161">
        <v>38</v>
      </c>
      <c r="N161">
        <v>8</v>
      </c>
      <c r="O161">
        <v>21.052631578947</v>
      </c>
      <c r="P161">
        <v>4.6087662337662296</v>
      </c>
      <c r="Q161" t="str">
        <f t="shared" si="6"/>
        <v>L</v>
      </c>
      <c r="R161" t="str">
        <f t="shared" si="7"/>
        <v>20335</v>
      </c>
      <c r="S161">
        <f t="shared" si="8"/>
        <v>30</v>
      </c>
    </row>
    <row r="162" spans="1:19">
      <c r="A162" t="s">
        <v>1045</v>
      </c>
      <c r="B162" t="s">
        <v>1046</v>
      </c>
      <c r="C162">
        <v>202620</v>
      </c>
      <c r="D162">
        <v>1</v>
      </c>
      <c r="E162" t="s">
        <v>985</v>
      </c>
      <c r="F162">
        <v>1314</v>
      </c>
      <c r="G162" t="s">
        <v>694</v>
      </c>
      <c r="H162" t="s">
        <v>354</v>
      </c>
      <c r="I162" t="s">
        <v>738</v>
      </c>
      <c r="J162" t="s">
        <v>986</v>
      </c>
      <c r="K162">
        <v>4.5416666666666599</v>
      </c>
      <c r="L162">
        <v>4.7</v>
      </c>
      <c r="M162">
        <v>27</v>
      </c>
      <c r="N162">
        <v>8</v>
      </c>
      <c r="O162">
        <v>29.629629629629001</v>
      </c>
      <c r="P162">
        <v>4.6136363636363598</v>
      </c>
      <c r="Q162" t="str">
        <f t="shared" si="6"/>
        <v>L</v>
      </c>
      <c r="R162" t="str">
        <f t="shared" si="7"/>
        <v>20337</v>
      </c>
      <c r="S162">
        <f t="shared" si="8"/>
        <v>19</v>
      </c>
    </row>
    <row r="163" spans="1:19">
      <c r="A163" t="s">
        <v>1047</v>
      </c>
      <c r="B163" t="s">
        <v>1048</v>
      </c>
      <c r="C163">
        <v>202620</v>
      </c>
      <c r="D163">
        <v>1</v>
      </c>
      <c r="E163" t="s">
        <v>922</v>
      </c>
      <c r="F163">
        <v>2306</v>
      </c>
      <c r="G163" t="s">
        <v>682</v>
      </c>
      <c r="H163" t="s">
        <v>411</v>
      </c>
      <c r="I163" t="s">
        <v>657</v>
      </c>
      <c r="J163" t="s">
        <v>812</v>
      </c>
      <c r="K163">
        <v>4.2083333333333304</v>
      </c>
      <c r="L163">
        <v>4.3499999999999996</v>
      </c>
      <c r="M163">
        <v>35</v>
      </c>
      <c r="N163">
        <v>4</v>
      </c>
      <c r="O163">
        <v>11.428571428571001</v>
      </c>
      <c r="P163">
        <v>4.2727272727272698</v>
      </c>
      <c r="Q163" t="str">
        <f t="shared" si="6"/>
        <v>M</v>
      </c>
      <c r="R163" t="str">
        <f t="shared" si="7"/>
        <v>20341</v>
      </c>
      <c r="S163">
        <f t="shared" si="8"/>
        <v>31</v>
      </c>
    </row>
    <row r="164" spans="1:19">
      <c r="A164" t="s">
        <v>1049</v>
      </c>
      <c r="B164" t="s">
        <v>1050</v>
      </c>
      <c r="C164">
        <v>202620</v>
      </c>
      <c r="D164">
        <v>1</v>
      </c>
      <c r="E164" t="s">
        <v>1044</v>
      </c>
      <c r="F164">
        <v>209</v>
      </c>
      <c r="G164" t="s">
        <v>661</v>
      </c>
      <c r="H164" t="s">
        <v>82</v>
      </c>
      <c r="I164" t="s">
        <v>657</v>
      </c>
      <c r="J164" t="s">
        <v>691</v>
      </c>
      <c r="K164">
        <v>4.5833333333333304</v>
      </c>
      <c r="L164">
        <v>4.5999999999999996</v>
      </c>
      <c r="M164">
        <v>8</v>
      </c>
      <c r="N164">
        <v>2</v>
      </c>
      <c r="O164">
        <v>25</v>
      </c>
      <c r="P164">
        <v>4.5909090909090899</v>
      </c>
      <c r="Q164" t="str">
        <f t="shared" si="6"/>
        <v>B</v>
      </c>
      <c r="R164" t="str">
        <f t="shared" si="7"/>
        <v>20342</v>
      </c>
      <c r="S164">
        <f t="shared" si="8"/>
        <v>6</v>
      </c>
    </row>
    <row r="165" spans="1:19">
      <c r="A165" t="s">
        <v>1051</v>
      </c>
      <c r="B165" t="s">
        <v>1052</v>
      </c>
      <c r="C165">
        <v>202620</v>
      </c>
      <c r="D165">
        <v>1</v>
      </c>
      <c r="E165" t="s">
        <v>985</v>
      </c>
      <c r="F165">
        <v>1314</v>
      </c>
      <c r="G165" t="s">
        <v>697</v>
      </c>
      <c r="H165" t="s">
        <v>5</v>
      </c>
      <c r="I165" t="s">
        <v>738</v>
      </c>
      <c r="J165" t="s">
        <v>986</v>
      </c>
      <c r="K165">
        <v>4.24444444444444</v>
      </c>
      <c r="L165">
        <v>4.24</v>
      </c>
      <c r="M165">
        <v>27</v>
      </c>
      <c r="N165">
        <v>15</v>
      </c>
      <c r="O165">
        <v>55.555555555555003</v>
      </c>
      <c r="P165">
        <v>4.2424242424242404</v>
      </c>
      <c r="Q165" t="str">
        <f t="shared" si="6"/>
        <v>A</v>
      </c>
      <c r="R165" t="str">
        <f t="shared" si="7"/>
        <v>20343</v>
      </c>
      <c r="S165">
        <f t="shared" si="8"/>
        <v>12</v>
      </c>
    </row>
    <row r="166" spans="1:19">
      <c r="A166" t="s">
        <v>1053</v>
      </c>
      <c r="B166" t="s">
        <v>1054</v>
      </c>
      <c r="C166">
        <v>202620</v>
      </c>
      <c r="D166" t="s">
        <v>802</v>
      </c>
      <c r="E166" t="s">
        <v>969</v>
      </c>
      <c r="F166">
        <v>594</v>
      </c>
      <c r="G166" t="s">
        <v>656</v>
      </c>
      <c r="H166" t="s">
        <v>398</v>
      </c>
      <c r="I166" t="s">
        <v>805</v>
      </c>
      <c r="J166" t="s">
        <v>970</v>
      </c>
      <c r="K166">
        <v>5</v>
      </c>
      <c r="L166">
        <v>5</v>
      </c>
      <c r="M166">
        <v>18</v>
      </c>
      <c r="N166">
        <v>6</v>
      </c>
      <c r="O166">
        <v>33.333333333333002</v>
      </c>
      <c r="P166">
        <v>5</v>
      </c>
      <c r="Q166" t="str">
        <f t="shared" si="6"/>
        <v>M</v>
      </c>
      <c r="R166" t="str">
        <f t="shared" si="7"/>
        <v>20347</v>
      </c>
      <c r="S166">
        <f t="shared" si="8"/>
        <v>12</v>
      </c>
    </row>
    <row r="167" spans="1:19">
      <c r="A167" t="s">
        <v>1055</v>
      </c>
      <c r="B167" t="s">
        <v>1056</v>
      </c>
      <c r="C167">
        <v>202620</v>
      </c>
      <c r="D167">
        <v>1</v>
      </c>
      <c r="E167" t="s">
        <v>985</v>
      </c>
      <c r="F167">
        <v>1314</v>
      </c>
      <c r="G167" t="s">
        <v>707</v>
      </c>
      <c r="H167" t="s">
        <v>323</v>
      </c>
      <c r="I167" t="s">
        <v>738</v>
      </c>
      <c r="J167" t="s">
        <v>986</v>
      </c>
      <c r="K167">
        <v>3.8833333333333302</v>
      </c>
      <c r="L167">
        <v>4.18</v>
      </c>
      <c r="M167">
        <v>16</v>
      </c>
      <c r="N167">
        <v>10</v>
      </c>
      <c r="O167">
        <v>62.5</v>
      </c>
      <c r="P167">
        <v>4.0181818181818096</v>
      </c>
      <c r="Q167" t="str">
        <f t="shared" si="6"/>
        <v>K</v>
      </c>
      <c r="R167" t="str">
        <f t="shared" si="7"/>
        <v>20348</v>
      </c>
      <c r="S167">
        <f t="shared" si="8"/>
        <v>6</v>
      </c>
    </row>
    <row r="168" spans="1:19">
      <c r="A168" t="s">
        <v>1057</v>
      </c>
      <c r="B168" t="s">
        <v>1058</v>
      </c>
      <c r="C168">
        <v>202620</v>
      </c>
      <c r="D168">
        <v>1</v>
      </c>
      <c r="E168" t="s">
        <v>913</v>
      </c>
      <c r="F168">
        <v>501</v>
      </c>
      <c r="G168" t="s">
        <v>661</v>
      </c>
      <c r="H168" t="s">
        <v>104</v>
      </c>
      <c r="I168" t="s">
        <v>738</v>
      </c>
      <c r="J168" t="s">
        <v>776</v>
      </c>
      <c r="K168">
        <v>4.6111111111111098</v>
      </c>
      <c r="L168">
        <v>4.5333333333333297</v>
      </c>
      <c r="M168">
        <v>8</v>
      </c>
      <c r="N168">
        <v>3</v>
      </c>
      <c r="O168">
        <v>37.5</v>
      </c>
      <c r="P168">
        <v>4.5757575757575699</v>
      </c>
      <c r="Q168" t="str">
        <f t="shared" si="6"/>
        <v>C</v>
      </c>
      <c r="R168" t="str">
        <f t="shared" si="7"/>
        <v>20349</v>
      </c>
      <c r="S168">
        <f t="shared" si="8"/>
        <v>5</v>
      </c>
    </row>
    <row r="169" spans="1:19">
      <c r="A169" t="s">
        <v>1059</v>
      </c>
      <c r="B169" t="s">
        <v>1060</v>
      </c>
      <c r="C169">
        <v>202620</v>
      </c>
      <c r="D169">
        <v>1</v>
      </c>
      <c r="E169" t="s">
        <v>975</v>
      </c>
      <c r="F169">
        <v>2301</v>
      </c>
      <c r="G169" t="s">
        <v>682</v>
      </c>
      <c r="H169" t="s">
        <v>275</v>
      </c>
      <c r="I169" t="s">
        <v>805</v>
      </c>
      <c r="J169" t="s">
        <v>976</v>
      </c>
      <c r="K169">
        <v>4.80555555555555</v>
      </c>
      <c r="L169">
        <v>5</v>
      </c>
      <c r="M169">
        <v>26</v>
      </c>
      <c r="N169">
        <v>7</v>
      </c>
      <c r="O169">
        <v>26.923076923076</v>
      </c>
      <c r="P169">
        <v>4.89393939393939</v>
      </c>
      <c r="Q169" t="str">
        <f t="shared" si="6"/>
        <v>J</v>
      </c>
      <c r="R169" t="str">
        <f t="shared" si="7"/>
        <v>20351</v>
      </c>
      <c r="S169">
        <f t="shared" si="8"/>
        <v>19</v>
      </c>
    </row>
    <row r="170" spans="1:19">
      <c r="A170" t="s">
        <v>1061</v>
      </c>
      <c r="B170" t="s">
        <v>1062</v>
      </c>
      <c r="C170">
        <v>202620</v>
      </c>
      <c r="D170">
        <v>1</v>
      </c>
      <c r="E170" t="s">
        <v>985</v>
      </c>
      <c r="F170">
        <v>1314</v>
      </c>
      <c r="G170" t="s">
        <v>713</v>
      </c>
      <c r="H170" t="s">
        <v>217</v>
      </c>
      <c r="I170" t="s">
        <v>738</v>
      </c>
      <c r="J170" t="s">
        <v>986</v>
      </c>
      <c r="K170">
        <v>5</v>
      </c>
      <c r="L170">
        <v>5</v>
      </c>
      <c r="M170">
        <v>25</v>
      </c>
      <c r="N170">
        <v>1</v>
      </c>
      <c r="O170">
        <v>4</v>
      </c>
      <c r="P170">
        <v>5</v>
      </c>
      <c r="Q170" t="str">
        <f t="shared" si="6"/>
        <v>H</v>
      </c>
      <c r="R170" t="str">
        <f t="shared" si="7"/>
        <v>20353</v>
      </c>
      <c r="S170">
        <f t="shared" si="8"/>
        <v>24</v>
      </c>
    </row>
    <row r="171" spans="1:19">
      <c r="A171" t="s">
        <v>1063</v>
      </c>
      <c r="B171" t="s">
        <v>1064</v>
      </c>
      <c r="C171">
        <v>202620</v>
      </c>
      <c r="D171">
        <v>1</v>
      </c>
      <c r="E171" t="s">
        <v>932</v>
      </c>
      <c r="F171">
        <v>439</v>
      </c>
      <c r="G171" t="s">
        <v>661</v>
      </c>
      <c r="H171" t="s">
        <v>530</v>
      </c>
      <c r="I171" t="s">
        <v>668</v>
      </c>
      <c r="J171" t="s">
        <v>669</v>
      </c>
      <c r="K171">
        <v>3.75</v>
      </c>
      <c r="L171">
        <v>4.0999999999999996</v>
      </c>
      <c r="M171">
        <v>17</v>
      </c>
      <c r="N171">
        <v>2</v>
      </c>
      <c r="O171">
        <v>11.764705882352001</v>
      </c>
      <c r="P171">
        <v>3.9090909090908998</v>
      </c>
      <c r="Q171" t="str">
        <f t="shared" si="6"/>
        <v>S</v>
      </c>
      <c r="R171" t="str">
        <f t="shared" si="7"/>
        <v>20354</v>
      </c>
      <c r="S171">
        <f t="shared" si="8"/>
        <v>15</v>
      </c>
    </row>
    <row r="172" spans="1:19">
      <c r="A172" t="s">
        <v>1065</v>
      </c>
      <c r="B172" t="s">
        <v>1066</v>
      </c>
      <c r="C172">
        <v>202620</v>
      </c>
      <c r="D172">
        <v>1</v>
      </c>
      <c r="E172" t="s">
        <v>985</v>
      </c>
      <c r="F172">
        <v>1314</v>
      </c>
      <c r="G172" t="s">
        <v>718</v>
      </c>
      <c r="H172" t="s">
        <v>349</v>
      </c>
      <c r="I172" t="s">
        <v>738</v>
      </c>
      <c r="J172" t="s">
        <v>986</v>
      </c>
      <c r="K172">
        <v>4.8499999999999996</v>
      </c>
      <c r="L172">
        <v>4.7</v>
      </c>
      <c r="M172">
        <v>20</v>
      </c>
      <c r="N172">
        <v>10</v>
      </c>
      <c r="O172">
        <v>50</v>
      </c>
      <c r="P172">
        <v>4.7818181818181804</v>
      </c>
      <c r="Q172" t="str">
        <f t="shared" si="6"/>
        <v>K</v>
      </c>
      <c r="R172" t="str">
        <f t="shared" si="7"/>
        <v>20355</v>
      </c>
      <c r="S172">
        <f t="shared" si="8"/>
        <v>10</v>
      </c>
    </row>
    <row r="173" spans="1:19">
      <c r="A173" t="s">
        <v>1067</v>
      </c>
      <c r="B173" t="s">
        <v>1068</v>
      </c>
      <c r="C173">
        <v>202620</v>
      </c>
      <c r="D173" t="s">
        <v>979</v>
      </c>
      <c r="E173" t="s">
        <v>1013</v>
      </c>
      <c r="F173">
        <v>617</v>
      </c>
      <c r="G173" t="s">
        <v>656</v>
      </c>
      <c r="H173" t="s">
        <v>529</v>
      </c>
      <c r="I173" t="s">
        <v>805</v>
      </c>
      <c r="J173" t="s">
        <v>806</v>
      </c>
      <c r="K173">
        <v>4.5666666666666602</v>
      </c>
      <c r="L173">
        <v>4.5999999999999996</v>
      </c>
      <c r="M173">
        <v>9</v>
      </c>
      <c r="N173">
        <v>5</v>
      </c>
      <c r="O173">
        <v>55.555555555555003</v>
      </c>
      <c r="P173">
        <v>4.5818181818181802</v>
      </c>
      <c r="Q173" t="str">
        <f t="shared" si="6"/>
        <v>S</v>
      </c>
      <c r="R173" t="str">
        <f t="shared" si="7"/>
        <v>20357</v>
      </c>
      <c r="S173">
        <f t="shared" si="8"/>
        <v>4</v>
      </c>
    </row>
    <row r="174" spans="1:19">
      <c r="A174" t="s">
        <v>1069</v>
      </c>
      <c r="B174" t="s">
        <v>1070</v>
      </c>
      <c r="C174">
        <v>202620</v>
      </c>
      <c r="D174">
        <v>1</v>
      </c>
      <c r="E174" t="s">
        <v>922</v>
      </c>
      <c r="F174">
        <v>2306</v>
      </c>
      <c r="G174" t="s">
        <v>710</v>
      </c>
      <c r="H174" t="s">
        <v>63</v>
      </c>
      <c r="I174" t="s">
        <v>657</v>
      </c>
      <c r="J174" t="s">
        <v>812</v>
      </c>
      <c r="K174">
        <v>3.6904761904761898</v>
      </c>
      <c r="L174">
        <v>4.0571428571428498</v>
      </c>
      <c r="M174">
        <v>45</v>
      </c>
      <c r="N174">
        <v>7</v>
      </c>
      <c r="O174">
        <v>15.555555555554999</v>
      </c>
      <c r="P174">
        <v>3.8571428571428501</v>
      </c>
      <c r="Q174" t="str">
        <f t="shared" si="6"/>
        <v>B</v>
      </c>
      <c r="R174" t="str">
        <f t="shared" si="7"/>
        <v>20359</v>
      </c>
      <c r="S174">
        <f t="shared" si="8"/>
        <v>38</v>
      </c>
    </row>
    <row r="175" spans="1:19">
      <c r="A175" t="s">
        <v>1071</v>
      </c>
      <c r="B175" t="s">
        <v>1072</v>
      </c>
      <c r="C175">
        <v>202620</v>
      </c>
      <c r="D175">
        <v>1</v>
      </c>
      <c r="E175" t="s">
        <v>985</v>
      </c>
      <c r="F175">
        <v>1314</v>
      </c>
      <c r="G175" t="s">
        <v>768</v>
      </c>
      <c r="H175" t="s">
        <v>349</v>
      </c>
      <c r="I175" t="s">
        <v>738</v>
      </c>
      <c r="J175" t="s">
        <v>986</v>
      </c>
      <c r="K175">
        <v>4.75</v>
      </c>
      <c r="L175">
        <v>4.5642857142857096</v>
      </c>
      <c r="M175">
        <v>25</v>
      </c>
      <c r="N175">
        <v>8</v>
      </c>
      <c r="O175">
        <v>32</v>
      </c>
      <c r="P175">
        <v>4.6655844155844104</v>
      </c>
      <c r="Q175" t="str">
        <f t="shared" si="6"/>
        <v>K</v>
      </c>
      <c r="R175" t="str">
        <f t="shared" si="7"/>
        <v>20360</v>
      </c>
      <c r="S175">
        <f t="shared" si="8"/>
        <v>17</v>
      </c>
    </row>
    <row r="176" spans="1:19">
      <c r="A176" t="s">
        <v>1073</v>
      </c>
      <c r="B176" t="s">
        <v>1074</v>
      </c>
      <c r="C176">
        <v>202620</v>
      </c>
      <c r="D176">
        <v>1</v>
      </c>
      <c r="E176" t="s">
        <v>975</v>
      </c>
      <c r="F176">
        <v>2301</v>
      </c>
      <c r="G176" t="s">
        <v>749</v>
      </c>
      <c r="H176" t="s">
        <v>337</v>
      </c>
      <c r="I176" t="s">
        <v>805</v>
      </c>
      <c r="J176" t="s">
        <v>976</v>
      </c>
      <c r="K176">
        <v>4.63492063492063</v>
      </c>
      <c r="L176">
        <v>4.54</v>
      </c>
      <c r="M176">
        <v>49</v>
      </c>
      <c r="N176">
        <v>21</v>
      </c>
      <c r="O176">
        <v>42.857142857142001</v>
      </c>
      <c r="P176">
        <v>4.5917748917748904</v>
      </c>
      <c r="Q176" t="str">
        <f t="shared" si="6"/>
        <v>K</v>
      </c>
      <c r="R176" t="str">
        <f t="shared" si="7"/>
        <v>20361</v>
      </c>
      <c r="S176">
        <f t="shared" si="8"/>
        <v>28</v>
      </c>
    </row>
    <row r="177" spans="1:19">
      <c r="A177" t="s">
        <v>1075</v>
      </c>
      <c r="B177" t="s">
        <v>1076</v>
      </c>
      <c r="C177">
        <v>202620</v>
      </c>
      <c r="D177">
        <v>1</v>
      </c>
      <c r="E177" t="s">
        <v>1044</v>
      </c>
      <c r="F177">
        <v>360</v>
      </c>
      <c r="G177" t="s">
        <v>661</v>
      </c>
      <c r="H177" t="s">
        <v>282</v>
      </c>
      <c r="I177" t="s">
        <v>657</v>
      </c>
      <c r="J177" t="s">
        <v>691</v>
      </c>
      <c r="K177">
        <v>4.7333333333333298</v>
      </c>
      <c r="L177">
        <v>4.8</v>
      </c>
      <c r="M177">
        <v>13</v>
      </c>
      <c r="N177">
        <v>5</v>
      </c>
      <c r="O177">
        <v>38.461538461537998</v>
      </c>
      <c r="P177">
        <v>4.7636363636363601</v>
      </c>
      <c r="Q177" t="str">
        <f t="shared" si="6"/>
        <v>J</v>
      </c>
      <c r="R177" t="str">
        <f t="shared" si="7"/>
        <v>20362</v>
      </c>
      <c r="S177">
        <f t="shared" si="8"/>
        <v>8</v>
      </c>
    </row>
    <row r="178" spans="1:19">
      <c r="A178" t="s">
        <v>1077</v>
      </c>
      <c r="B178" t="s">
        <v>1078</v>
      </c>
      <c r="C178">
        <v>202620</v>
      </c>
      <c r="D178">
        <v>1</v>
      </c>
      <c r="E178" t="s">
        <v>1013</v>
      </c>
      <c r="F178">
        <v>461</v>
      </c>
      <c r="G178" t="s">
        <v>656</v>
      </c>
      <c r="H178" t="s">
        <v>228</v>
      </c>
      <c r="I178" t="s">
        <v>805</v>
      </c>
      <c r="J178" t="s">
        <v>806</v>
      </c>
      <c r="K178">
        <v>5</v>
      </c>
      <c r="L178">
        <v>5</v>
      </c>
      <c r="M178">
        <v>21</v>
      </c>
      <c r="N178">
        <v>2</v>
      </c>
      <c r="O178">
        <v>9.5238095238089997</v>
      </c>
      <c r="P178">
        <v>5</v>
      </c>
      <c r="Q178" t="str">
        <f t="shared" si="6"/>
        <v>H</v>
      </c>
      <c r="R178" t="str">
        <f t="shared" si="7"/>
        <v>20363</v>
      </c>
      <c r="S178">
        <f t="shared" si="8"/>
        <v>19</v>
      </c>
    </row>
    <row r="179" spans="1:19">
      <c r="A179" t="s">
        <v>1079</v>
      </c>
      <c r="B179" t="s">
        <v>1080</v>
      </c>
      <c r="C179">
        <v>202620</v>
      </c>
      <c r="D179">
        <v>1</v>
      </c>
      <c r="E179" t="s">
        <v>922</v>
      </c>
      <c r="F179">
        <v>2306</v>
      </c>
      <c r="G179" t="s">
        <v>749</v>
      </c>
      <c r="H179" t="s">
        <v>248</v>
      </c>
      <c r="I179" t="s">
        <v>657</v>
      </c>
      <c r="J179" t="s">
        <v>812</v>
      </c>
      <c r="K179">
        <v>4.1111111111111098</v>
      </c>
      <c r="L179">
        <v>4.5777777777777704</v>
      </c>
      <c r="M179">
        <v>38</v>
      </c>
      <c r="N179">
        <v>9</v>
      </c>
      <c r="O179">
        <v>23.684210526314999</v>
      </c>
      <c r="P179">
        <v>4.32323232323232</v>
      </c>
      <c r="Q179" t="str">
        <f t="shared" si="6"/>
        <v>J</v>
      </c>
      <c r="R179" t="str">
        <f t="shared" si="7"/>
        <v>20364</v>
      </c>
      <c r="S179">
        <f t="shared" si="8"/>
        <v>29</v>
      </c>
    </row>
    <row r="180" spans="1:19">
      <c r="A180" t="s">
        <v>1081</v>
      </c>
      <c r="B180" t="s">
        <v>1082</v>
      </c>
      <c r="C180">
        <v>202620</v>
      </c>
      <c r="D180">
        <v>1</v>
      </c>
      <c r="E180" t="s">
        <v>1013</v>
      </c>
      <c r="F180">
        <v>335</v>
      </c>
      <c r="G180" t="s">
        <v>661</v>
      </c>
      <c r="H180" t="s">
        <v>427</v>
      </c>
      <c r="I180" t="s">
        <v>805</v>
      </c>
      <c r="J180" t="s">
        <v>806</v>
      </c>
      <c r="K180">
        <v>5</v>
      </c>
      <c r="L180">
        <v>5</v>
      </c>
      <c r="M180">
        <v>21</v>
      </c>
      <c r="N180">
        <v>4</v>
      </c>
      <c r="O180">
        <v>19.047619047619001</v>
      </c>
      <c r="P180">
        <v>5</v>
      </c>
      <c r="Q180" t="str">
        <f t="shared" si="6"/>
        <v>M</v>
      </c>
      <c r="R180" t="str">
        <f t="shared" si="7"/>
        <v>20365</v>
      </c>
      <c r="S180">
        <f t="shared" si="8"/>
        <v>17</v>
      </c>
    </row>
    <row r="181" spans="1:19">
      <c r="A181" t="s">
        <v>1083</v>
      </c>
      <c r="B181" t="s">
        <v>1084</v>
      </c>
      <c r="C181">
        <v>202620</v>
      </c>
      <c r="D181">
        <v>1</v>
      </c>
      <c r="E181" t="s">
        <v>1044</v>
      </c>
      <c r="F181">
        <v>2356</v>
      </c>
      <c r="G181" t="s">
        <v>661</v>
      </c>
      <c r="H181" t="s">
        <v>293</v>
      </c>
      <c r="I181" t="s">
        <v>657</v>
      </c>
      <c r="J181" t="s">
        <v>691</v>
      </c>
      <c r="K181">
        <v>5</v>
      </c>
      <c r="L181">
        <v>5</v>
      </c>
      <c r="M181">
        <v>10</v>
      </c>
      <c r="N181">
        <v>3</v>
      </c>
      <c r="O181">
        <v>30</v>
      </c>
      <c r="P181">
        <v>5</v>
      </c>
      <c r="Q181" t="str">
        <f t="shared" si="6"/>
        <v>J</v>
      </c>
      <c r="R181" t="str">
        <f t="shared" si="7"/>
        <v>20367</v>
      </c>
      <c r="S181">
        <f t="shared" si="8"/>
        <v>7</v>
      </c>
    </row>
    <row r="182" spans="1:19">
      <c r="A182" t="s">
        <v>1085</v>
      </c>
      <c r="B182" t="s">
        <v>1086</v>
      </c>
      <c r="C182">
        <v>202620</v>
      </c>
      <c r="D182">
        <v>1</v>
      </c>
      <c r="E182" t="s">
        <v>975</v>
      </c>
      <c r="F182">
        <v>2301</v>
      </c>
      <c r="G182" t="s">
        <v>661</v>
      </c>
      <c r="H182" t="s">
        <v>275</v>
      </c>
      <c r="I182" t="s">
        <v>805</v>
      </c>
      <c r="J182" t="s">
        <v>976</v>
      </c>
      <c r="K182">
        <v>4.6538461538461497</v>
      </c>
      <c r="L182">
        <v>4.7538461538461503</v>
      </c>
      <c r="M182">
        <v>50</v>
      </c>
      <c r="N182">
        <v>13</v>
      </c>
      <c r="O182">
        <v>26</v>
      </c>
      <c r="P182">
        <v>4.6993006993006903</v>
      </c>
      <c r="Q182" t="str">
        <f t="shared" si="6"/>
        <v>J</v>
      </c>
      <c r="R182" t="str">
        <f t="shared" si="7"/>
        <v>20368</v>
      </c>
      <c r="S182">
        <f t="shared" si="8"/>
        <v>37</v>
      </c>
    </row>
    <row r="183" spans="1:19">
      <c r="A183" t="s">
        <v>1087</v>
      </c>
      <c r="B183" t="s">
        <v>1088</v>
      </c>
      <c r="C183">
        <v>202620</v>
      </c>
      <c r="D183">
        <v>1</v>
      </c>
      <c r="E183" t="s">
        <v>913</v>
      </c>
      <c r="F183">
        <v>526</v>
      </c>
      <c r="G183" t="s">
        <v>656</v>
      </c>
      <c r="H183" t="s">
        <v>610</v>
      </c>
      <c r="I183" t="s">
        <v>738</v>
      </c>
      <c r="J183" t="s">
        <v>776</v>
      </c>
      <c r="K183">
        <v>5</v>
      </c>
      <c r="L183">
        <v>5</v>
      </c>
      <c r="M183">
        <v>24</v>
      </c>
      <c r="N183">
        <v>2</v>
      </c>
      <c r="O183">
        <v>8.333333333333</v>
      </c>
      <c r="P183">
        <v>5</v>
      </c>
      <c r="Q183" t="str">
        <f t="shared" si="6"/>
        <v>W</v>
      </c>
      <c r="R183" t="str">
        <f t="shared" si="7"/>
        <v>20370</v>
      </c>
      <c r="S183">
        <f t="shared" si="8"/>
        <v>22</v>
      </c>
    </row>
    <row r="184" spans="1:19">
      <c r="A184" t="s">
        <v>1089</v>
      </c>
      <c r="B184" t="s">
        <v>1090</v>
      </c>
      <c r="C184">
        <v>202620</v>
      </c>
      <c r="D184">
        <v>1</v>
      </c>
      <c r="E184" t="s">
        <v>922</v>
      </c>
      <c r="F184">
        <v>2306</v>
      </c>
      <c r="G184" t="s">
        <v>694</v>
      </c>
      <c r="H184" t="s">
        <v>467</v>
      </c>
      <c r="I184" t="s">
        <v>657</v>
      </c>
      <c r="J184" t="s">
        <v>812</v>
      </c>
      <c r="K184">
        <v>4.4000000000000004</v>
      </c>
      <c r="L184">
        <v>4.72</v>
      </c>
      <c r="M184">
        <v>39</v>
      </c>
      <c r="N184">
        <v>5</v>
      </c>
      <c r="O184">
        <v>12.820512820512</v>
      </c>
      <c r="P184">
        <v>4.5454545454545396</v>
      </c>
      <c r="Q184" t="str">
        <f t="shared" si="6"/>
        <v>O</v>
      </c>
      <c r="R184" t="str">
        <f t="shared" si="7"/>
        <v>20371</v>
      </c>
      <c r="S184">
        <f t="shared" si="8"/>
        <v>34</v>
      </c>
    </row>
    <row r="185" spans="1:19">
      <c r="A185" t="s">
        <v>1091</v>
      </c>
      <c r="B185" t="s">
        <v>1092</v>
      </c>
      <c r="C185">
        <v>202620</v>
      </c>
      <c r="D185">
        <v>1</v>
      </c>
      <c r="E185" t="s">
        <v>985</v>
      </c>
      <c r="F185">
        <v>1314</v>
      </c>
      <c r="G185" t="s">
        <v>726</v>
      </c>
      <c r="H185" t="s">
        <v>349</v>
      </c>
      <c r="I185" t="s">
        <v>738</v>
      </c>
      <c r="J185" t="s">
        <v>986</v>
      </c>
      <c r="K185">
        <v>4.1111111111111098</v>
      </c>
      <c r="L185">
        <v>4.2888888888888799</v>
      </c>
      <c r="M185">
        <v>26</v>
      </c>
      <c r="N185">
        <v>9</v>
      </c>
      <c r="O185">
        <v>34.615384615384002</v>
      </c>
      <c r="P185">
        <v>4.1919191919191903</v>
      </c>
      <c r="Q185" t="str">
        <f t="shared" si="6"/>
        <v>K</v>
      </c>
      <c r="R185" t="str">
        <f t="shared" si="7"/>
        <v>20372</v>
      </c>
      <c r="S185">
        <f t="shared" si="8"/>
        <v>17</v>
      </c>
    </row>
    <row r="186" spans="1:19">
      <c r="A186" t="s">
        <v>1093</v>
      </c>
      <c r="B186" t="s">
        <v>1094</v>
      </c>
      <c r="C186">
        <v>202620</v>
      </c>
      <c r="D186">
        <v>1</v>
      </c>
      <c r="E186" t="s">
        <v>913</v>
      </c>
      <c r="F186">
        <v>532</v>
      </c>
      <c r="G186" t="s">
        <v>656</v>
      </c>
      <c r="H186" t="s">
        <v>515</v>
      </c>
      <c r="I186" t="s">
        <v>738</v>
      </c>
      <c r="J186" t="s">
        <v>776</v>
      </c>
      <c r="M186">
        <v>12</v>
      </c>
      <c r="N186">
        <v>0</v>
      </c>
      <c r="O186">
        <v>0</v>
      </c>
      <c r="Q186" t="str">
        <f t="shared" si="6"/>
        <v>R</v>
      </c>
      <c r="R186" t="str">
        <f t="shared" si="7"/>
        <v>20373</v>
      </c>
      <c r="S186">
        <f t="shared" si="8"/>
        <v>12</v>
      </c>
    </row>
    <row r="187" spans="1:19">
      <c r="A187" t="s">
        <v>1095</v>
      </c>
      <c r="B187" t="s">
        <v>1096</v>
      </c>
      <c r="C187">
        <v>202620</v>
      </c>
      <c r="D187">
        <v>1</v>
      </c>
      <c r="E187" t="s">
        <v>1013</v>
      </c>
      <c r="F187">
        <v>537</v>
      </c>
      <c r="G187" t="s">
        <v>667</v>
      </c>
      <c r="H187" t="s">
        <v>569</v>
      </c>
      <c r="I187" t="s">
        <v>805</v>
      </c>
      <c r="J187" t="s">
        <v>806</v>
      </c>
      <c r="K187">
        <v>5</v>
      </c>
      <c r="L187">
        <v>5</v>
      </c>
      <c r="M187">
        <v>7</v>
      </c>
      <c r="N187">
        <v>2</v>
      </c>
      <c r="O187">
        <v>28.571428571428001</v>
      </c>
      <c r="P187">
        <v>5</v>
      </c>
      <c r="Q187" t="str">
        <f t="shared" si="6"/>
        <v>S</v>
      </c>
      <c r="R187" t="str">
        <f t="shared" si="7"/>
        <v>20374</v>
      </c>
      <c r="S187">
        <f t="shared" si="8"/>
        <v>5</v>
      </c>
    </row>
    <row r="188" spans="1:19">
      <c r="A188" t="s">
        <v>1097</v>
      </c>
      <c r="B188" t="s">
        <v>1098</v>
      </c>
      <c r="C188">
        <v>202620</v>
      </c>
      <c r="D188">
        <v>1</v>
      </c>
      <c r="E188" t="s">
        <v>985</v>
      </c>
      <c r="F188">
        <v>1314</v>
      </c>
      <c r="G188" t="s">
        <v>980</v>
      </c>
      <c r="H188" t="s">
        <v>311</v>
      </c>
      <c r="I188" t="s">
        <v>738</v>
      </c>
      <c r="J188" t="s">
        <v>986</v>
      </c>
      <c r="K188">
        <v>4.75</v>
      </c>
      <c r="L188">
        <v>4.8250000000000002</v>
      </c>
      <c r="M188">
        <v>9</v>
      </c>
      <c r="N188">
        <v>8</v>
      </c>
      <c r="O188">
        <v>88.888888888888005</v>
      </c>
      <c r="P188">
        <v>4.7840909090909003</v>
      </c>
      <c r="Q188" t="str">
        <f t="shared" si="6"/>
        <v>K</v>
      </c>
      <c r="R188" t="str">
        <f t="shared" si="7"/>
        <v>20375</v>
      </c>
      <c r="S188">
        <f t="shared" si="8"/>
        <v>1</v>
      </c>
    </row>
    <row r="189" spans="1:19">
      <c r="A189" t="s">
        <v>1099</v>
      </c>
      <c r="B189" t="s">
        <v>1100</v>
      </c>
      <c r="C189">
        <v>202620</v>
      </c>
      <c r="D189">
        <v>1</v>
      </c>
      <c r="E189" t="s">
        <v>913</v>
      </c>
      <c r="F189">
        <v>535</v>
      </c>
      <c r="G189" t="s">
        <v>656</v>
      </c>
      <c r="H189" t="s">
        <v>515</v>
      </c>
      <c r="I189" t="s">
        <v>738</v>
      </c>
      <c r="J189" t="s">
        <v>776</v>
      </c>
      <c r="M189">
        <v>15</v>
      </c>
      <c r="N189">
        <v>0</v>
      </c>
      <c r="O189">
        <v>0</v>
      </c>
      <c r="Q189" t="str">
        <f t="shared" si="6"/>
        <v>R</v>
      </c>
      <c r="R189" t="str">
        <f t="shared" si="7"/>
        <v>20376</v>
      </c>
      <c r="S189">
        <f t="shared" si="8"/>
        <v>15</v>
      </c>
    </row>
    <row r="190" spans="1:19">
      <c r="A190" t="s">
        <v>1101</v>
      </c>
      <c r="B190" t="s">
        <v>1102</v>
      </c>
      <c r="C190">
        <v>202620</v>
      </c>
      <c r="D190">
        <v>1</v>
      </c>
      <c r="E190" t="s">
        <v>1013</v>
      </c>
      <c r="F190">
        <v>595</v>
      </c>
      <c r="G190" t="s">
        <v>656</v>
      </c>
      <c r="H190" t="s">
        <v>569</v>
      </c>
      <c r="I190" t="s">
        <v>805</v>
      </c>
      <c r="J190" t="s">
        <v>806</v>
      </c>
      <c r="K190">
        <v>5</v>
      </c>
      <c r="L190">
        <v>5</v>
      </c>
      <c r="M190">
        <v>19</v>
      </c>
      <c r="N190">
        <v>4</v>
      </c>
      <c r="O190">
        <v>21.052631578947</v>
      </c>
      <c r="P190">
        <v>5</v>
      </c>
      <c r="Q190" t="str">
        <f t="shared" si="6"/>
        <v>S</v>
      </c>
      <c r="R190" t="str">
        <f t="shared" si="7"/>
        <v>20378</v>
      </c>
      <c r="S190">
        <f t="shared" si="8"/>
        <v>15</v>
      </c>
    </row>
    <row r="191" spans="1:19">
      <c r="A191" t="s">
        <v>1103</v>
      </c>
      <c r="B191" t="s">
        <v>1104</v>
      </c>
      <c r="C191">
        <v>202620</v>
      </c>
      <c r="D191">
        <v>1</v>
      </c>
      <c r="E191" t="s">
        <v>985</v>
      </c>
      <c r="F191">
        <v>1314</v>
      </c>
      <c r="G191" t="s">
        <v>656</v>
      </c>
      <c r="H191" t="s">
        <v>81</v>
      </c>
      <c r="I191" t="s">
        <v>738</v>
      </c>
      <c r="J191" t="s">
        <v>986</v>
      </c>
      <c r="M191">
        <v>21</v>
      </c>
      <c r="N191">
        <v>0</v>
      </c>
      <c r="O191">
        <v>0</v>
      </c>
      <c r="Q191" t="str">
        <f t="shared" si="6"/>
        <v>B</v>
      </c>
      <c r="R191" t="str">
        <f t="shared" si="7"/>
        <v>20381</v>
      </c>
      <c r="S191">
        <f t="shared" si="8"/>
        <v>21</v>
      </c>
    </row>
    <row r="192" spans="1:19">
      <c r="A192" t="s">
        <v>1105</v>
      </c>
      <c r="B192" t="s">
        <v>1106</v>
      </c>
      <c r="C192">
        <v>202620</v>
      </c>
      <c r="D192">
        <v>1</v>
      </c>
      <c r="E192" t="s">
        <v>1013</v>
      </c>
      <c r="F192">
        <v>595</v>
      </c>
      <c r="G192" t="s">
        <v>804</v>
      </c>
      <c r="H192" t="s">
        <v>569</v>
      </c>
      <c r="I192" t="s">
        <v>805</v>
      </c>
      <c r="J192" t="s">
        <v>806</v>
      </c>
      <c r="K192">
        <v>5</v>
      </c>
      <c r="L192">
        <v>5</v>
      </c>
      <c r="M192">
        <v>4</v>
      </c>
      <c r="N192">
        <v>1</v>
      </c>
      <c r="O192">
        <v>25</v>
      </c>
      <c r="P192">
        <v>5</v>
      </c>
      <c r="Q192" t="str">
        <f t="shared" si="6"/>
        <v>S</v>
      </c>
      <c r="R192" t="str">
        <f t="shared" si="7"/>
        <v>20383</v>
      </c>
      <c r="S192">
        <f t="shared" si="8"/>
        <v>3</v>
      </c>
    </row>
    <row r="193" spans="1:19">
      <c r="A193" t="s">
        <v>1107</v>
      </c>
      <c r="B193" t="s">
        <v>1108</v>
      </c>
      <c r="C193">
        <v>202620</v>
      </c>
      <c r="D193">
        <v>1</v>
      </c>
      <c r="E193" t="s">
        <v>985</v>
      </c>
      <c r="F193">
        <v>1324</v>
      </c>
      <c r="G193" t="s">
        <v>661</v>
      </c>
      <c r="H193" t="s">
        <v>217</v>
      </c>
      <c r="I193" t="s">
        <v>738</v>
      </c>
      <c r="J193" t="s">
        <v>986</v>
      </c>
      <c r="K193">
        <v>5</v>
      </c>
      <c r="L193">
        <v>5</v>
      </c>
      <c r="M193">
        <v>26</v>
      </c>
      <c r="N193">
        <v>1</v>
      </c>
      <c r="O193">
        <v>3.8461538461529998</v>
      </c>
      <c r="P193">
        <v>5</v>
      </c>
      <c r="Q193" t="str">
        <f t="shared" si="6"/>
        <v>H</v>
      </c>
      <c r="R193" t="str">
        <f t="shared" si="7"/>
        <v>20384</v>
      </c>
      <c r="S193">
        <f t="shared" si="8"/>
        <v>25</v>
      </c>
    </row>
    <row r="194" spans="1:19">
      <c r="A194" t="s">
        <v>1109</v>
      </c>
      <c r="B194" t="s">
        <v>1110</v>
      </c>
      <c r="C194">
        <v>202620</v>
      </c>
      <c r="D194">
        <v>1</v>
      </c>
      <c r="E194" t="s">
        <v>1044</v>
      </c>
      <c r="F194">
        <v>2357</v>
      </c>
      <c r="G194" t="s">
        <v>661</v>
      </c>
      <c r="H194" t="s">
        <v>293</v>
      </c>
      <c r="I194" t="s">
        <v>657</v>
      </c>
      <c r="J194" t="s">
        <v>691</v>
      </c>
      <c r="K194">
        <v>4</v>
      </c>
      <c r="L194">
        <v>3.8</v>
      </c>
      <c r="M194">
        <v>10</v>
      </c>
      <c r="N194">
        <v>2</v>
      </c>
      <c r="O194">
        <v>20</v>
      </c>
      <c r="P194">
        <v>3.9090909090908998</v>
      </c>
      <c r="Q194" t="str">
        <f t="shared" si="6"/>
        <v>J</v>
      </c>
      <c r="R194" t="str">
        <f t="shared" si="7"/>
        <v>20385</v>
      </c>
      <c r="S194">
        <f t="shared" si="8"/>
        <v>8</v>
      </c>
    </row>
    <row r="195" spans="1:19">
      <c r="A195" t="s">
        <v>1111</v>
      </c>
      <c r="B195" t="s">
        <v>1112</v>
      </c>
      <c r="C195">
        <v>202620</v>
      </c>
      <c r="D195">
        <v>1</v>
      </c>
      <c r="E195" t="s">
        <v>1013</v>
      </c>
      <c r="F195">
        <v>536</v>
      </c>
      <c r="G195" t="s">
        <v>656</v>
      </c>
      <c r="H195" t="s">
        <v>569</v>
      </c>
      <c r="I195" t="s">
        <v>805</v>
      </c>
      <c r="J195" t="s">
        <v>806</v>
      </c>
      <c r="K195">
        <v>4.4000000000000004</v>
      </c>
      <c r="L195">
        <v>4.4000000000000004</v>
      </c>
      <c r="M195">
        <v>6</v>
      </c>
      <c r="N195">
        <v>1</v>
      </c>
      <c r="O195">
        <v>16.666666666666</v>
      </c>
      <c r="P195">
        <v>4.4000000000000004</v>
      </c>
      <c r="Q195" t="str">
        <f t="shared" ref="Q195:Q258" si="9">LEFT(H195,1)</f>
        <v>S</v>
      </c>
      <c r="R195" t="str">
        <f t="shared" ref="R195:R258" si="10">LEFT(B195,5)</f>
        <v>20387</v>
      </c>
      <c r="S195">
        <f t="shared" ref="S195:S258" si="11">M195-N195</f>
        <v>5</v>
      </c>
    </row>
    <row r="196" spans="1:19">
      <c r="A196" t="s">
        <v>1113</v>
      </c>
      <c r="B196" t="s">
        <v>1114</v>
      </c>
      <c r="C196">
        <v>202620</v>
      </c>
      <c r="D196" t="s">
        <v>968</v>
      </c>
      <c r="E196" t="s">
        <v>969</v>
      </c>
      <c r="F196">
        <v>596</v>
      </c>
      <c r="G196" t="s">
        <v>656</v>
      </c>
      <c r="H196" t="s">
        <v>44</v>
      </c>
      <c r="I196" t="s">
        <v>805</v>
      </c>
      <c r="J196" t="s">
        <v>970</v>
      </c>
      <c r="M196">
        <v>10</v>
      </c>
      <c r="N196">
        <v>0</v>
      </c>
      <c r="O196">
        <v>0</v>
      </c>
      <c r="Q196" t="str">
        <f t="shared" si="9"/>
        <v>A</v>
      </c>
      <c r="R196" t="str">
        <f t="shared" si="10"/>
        <v>20388</v>
      </c>
      <c r="S196">
        <f t="shared" si="11"/>
        <v>10</v>
      </c>
    </row>
    <row r="197" spans="1:19">
      <c r="A197" t="s">
        <v>1115</v>
      </c>
      <c r="B197" t="s">
        <v>1116</v>
      </c>
      <c r="C197">
        <v>202620</v>
      </c>
      <c r="D197">
        <v>1</v>
      </c>
      <c r="E197" t="s">
        <v>985</v>
      </c>
      <c r="F197">
        <v>1324</v>
      </c>
      <c r="G197" t="s">
        <v>682</v>
      </c>
      <c r="H197" t="s">
        <v>217</v>
      </c>
      <c r="I197" t="s">
        <v>738</v>
      </c>
      <c r="J197" t="s">
        <v>986</v>
      </c>
      <c r="K197">
        <v>3.1</v>
      </c>
      <c r="L197">
        <v>3.36</v>
      </c>
      <c r="M197">
        <v>27</v>
      </c>
      <c r="N197">
        <v>5</v>
      </c>
      <c r="O197">
        <v>18.518518518518</v>
      </c>
      <c r="P197">
        <v>3.2181818181818098</v>
      </c>
      <c r="Q197" t="str">
        <f t="shared" si="9"/>
        <v>H</v>
      </c>
      <c r="R197" t="str">
        <f t="shared" si="10"/>
        <v>20389</v>
      </c>
      <c r="S197">
        <f t="shared" si="11"/>
        <v>22</v>
      </c>
    </row>
    <row r="198" spans="1:19">
      <c r="A198" t="s">
        <v>1117</v>
      </c>
      <c r="B198" t="s">
        <v>1118</v>
      </c>
      <c r="C198">
        <v>202620</v>
      </c>
      <c r="D198">
        <v>1</v>
      </c>
      <c r="E198" t="s">
        <v>1013</v>
      </c>
      <c r="F198">
        <v>1306</v>
      </c>
      <c r="G198" t="s">
        <v>661</v>
      </c>
      <c r="H198" t="s">
        <v>359</v>
      </c>
      <c r="I198" t="s">
        <v>805</v>
      </c>
      <c r="J198" t="s">
        <v>806</v>
      </c>
      <c r="K198">
        <v>4.8</v>
      </c>
      <c r="L198">
        <v>4.8</v>
      </c>
      <c r="M198">
        <v>32</v>
      </c>
      <c r="N198">
        <v>5</v>
      </c>
      <c r="O198">
        <v>15.625</v>
      </c>
      <c r="P198">
        <v>4.8</v>
      </c>
      <c r="Q198" t="str">
        <f t="shared" si="9"/>
        <v>L</v>
      </c>
      <c r="R198" t="str">
        <f t="shared" si="10"/>
        <v>20390</v>
      </c>
      <c r="S198">
        <f t="shared" si="11"/>
        <v>27</v>
      </c>
    </row>
    <row r="199" spans="1:19">
      <c r="A199" t="s">
        <v>1119</v>
      </c>
      <c r="B199" t="s">
        <v>1120</v>
      </c>
      <c r="C199">
        <v>202620</v>
      </c>
      <c r="D199">
        <v>1</v>
      </c>
      <c r="E199" t="s">
        <v>1044</v>
      </c>
      <c r="F199">
        <v>2357</v>
      </c>
      <c r="G199" t="s">
        <v>682</v>
      </c>
      <c r="H199" t="s">
        <v>82</v>
      </c>
      <c r="I199" t="s">
        <v>657</v>
      </c>
      <c r="J199" t="s">
        <v>691</v>
      </c>
      <c r="K199">
        <v>4</v>
      </c>
      <c r="L199">
        <v>4</v>
      </c>
      <c r="M199">
        <v>11</v>
      </c>
      <c r="N199">
        <v>2</v>
      </c>
      <c r="O199">
        <v>18.181818181817999</v>
      </c>
      <c r="P199">
        <v>4</v>
      </c>
      <c r="Q199" t="str">
        <f t="shared" si="9"/>
        <v>B</v>
      </c>
      <c r="R199" t="str">
        <f t="shared" si="10"/>
        <v>20392</v>
      </c>
      <c r="S199">
        <f t="shared" si="11"/>
        <v>9</v>
      </c>
    </row>
    <row r="200" spans="1:19">
      <c r="A200" t="s">
        <v>1121</v>
      </c>
      <c r="B200" t="s">
        <v>1122</v>
      </c>
      <c r="C200">
        <v>202620</v>
      </c>
      <c r="D200">
        <v>1</v>
      </c>
      <c r="E200" t="s">
        <v>1013</v>
      </c>
      <c r="F200">
        <v>1338</v>
      </c>
      <c r="G200" t="s">
        <v>682</v>
      </c>
      <c r="H200" t="s">
        <v>359</v>
      </c>
      <c r="I200" t="s">
        <v>805</v>
      </c>
      <c r="J200" t="s">
        <v>806</v>
      </c>
      <c r="K200">
        <v>4.6666666666666599</v>
      </c>
      <c r="L200">
        <v>4.6666666666666599</v>
      </c>
      <c r="M200">
        <v>23</v>
      </c>
      <c r="N200">
        <v>3</v>
      </c>
      <c r="O200">
        <v>13.043478260869</v>
      </c>
      <c r="P200">
        <v>4.6666666666666599</v>
      </c>
      <c r="Q200" t="str">
        <f t="shared" si="9"/>
        <v>L</v>
      </c>
      <c r="R200" t="str">
        <f t="shared" si="10"/>
        <v>20393</v>
      </c>
      <c r="S200">
        <f t="shared" si="11"/>
        <v>20</v>
      </c>
    </row>
    <row r="201" spans="1:19">
      <c r="A201" t="s">
        <v>1123</v>
      </c>
      <c r="B201" t="s">
        <v>1124</v>
      </c>
      <c r="C201">
        <v>202620</v>
      </c>
      <c r="D201">
        <v>1</v>
      </c>
      <c r="E201" t="s">
        <v>985</v>
      </c>
      <c r="F201">
        <v>1324</v>
      </c>
      <c r="G201" t="s">
        <v>656</v>
      </c>
      <c r="H201" t="s">
        <v>537</v>
      </c>
      <c r="I201" t="s">
        <v>738</v>
      </c>
      <c r="J201" t="s">
        <v>986</v>
      </c>
      <c r="K201">
        <v>3.6666666666666599</v>
      </c>
      <c r="L201">
        <v>4.5999999999999996</v>
      </c>
      <c r="M201">
        <v>20</v>
      </c>
      <c r="N201">
        <v>1</v>
      </c>
      <c r="O201">
        <v>5</v>
      </c>
      <c r="P201">
        <v>4.0909090909090899</v>
      </c>
      <c r="Q201" t="str">
        <f t="shared" si="9"/>
        <v>S</v>
      </c>
      <c r="R201" t="str">
        <f t="shared" si="10"/>
        <v>20395</v>
      </c>
      <c r="S201">
        <f t="shared" si="11"/>
        <v>19</v>
      </c>
    </row>
    <row r="202" spans="1:19">
      <c r="A202" t="s">
        <v>1125</v>
      </c>
      <c r="B202" t="s">
        <v>1126</v>
      </c>
      <c r="C202">
        <v>202620</v>
      </c>
      <c r="D202">
        <v>1</v>
      </c>
      <c r="E202" t="s">
        <v>985</v>
      </c>
      <c r="F202">
        <v>1325</v>
      </c>
      <c r="G202" t="s">
        <v>661</v>
      </c>
      <c r="H202" t="s">
        <v>217</v>
      </c>
      <c r="I202" t="s">
        <v>738</v>
      </c>
      <c r="J202" t="s">
        <v>986</v>
      </c>
      <c r="K202">
        <v>3.4761904761904701</v>
      </c>
      <c r="L202">
        <v>3.7428571428571402</v>
      </c>
      <c r="M202">
        <v>26</v>
      </c>
      <c r="N202">
        <v>7</v>
      </c>
      <c r="O202">
        <v>26.923076923076</v>
      </c>
      <c r="P202">
        <v>3.5974025974025898</v>
      </c>
      <c r="Q202" t="str">
        <f t="shared" si="9"/>
        <v>H</v>
      </c>
      <c r="R202" t="str">
        <f t="shared" si="10"/>
        <v>20398</v>
      </c>
      <c r="S202">
        <f t="shared" si="11"/>
        <v>19</v>
      </c>
    </row>
    <row r="203" spans="1:19">
      <c r="A203" t="s">
        <v>1127</v>
      </c>
      <c r="B203" t="s">
        <v>1128</v>
      </c>
      <c r="C203">
        <v>202620</v>
      </c>
      <c r="D203">
        <v>1</v>
      </c>
      <c r="E203" t="s">
        <v>985</v>
      </c>
      <c r="F203">
        <v>1325</v>
      </c>
      <c r="G203" t="s">
        <v>682</v>
      </c>
      <c r="H203" t="s">
        <v>160</v>
      </c>
      <c r="I203" t="s">
        <v>738</v>
      </c>
      <c r="J203" t="s">
        <v>986</v>
      </c>
      <c r="K203">
        <v>4.25</v>
      </c>
      <c r="L203">
        <v>3.8</v>
      </c>
      <c r="M203">
        <v>28</v>
      </c>
      <c r="N203">
        <v>2</v>
      </c>
      <c r="O203">
        <v>7.1428571428570002</v>
      </c>
      <c r="P203">
        <v>4.0454545454545396</v>
      </c>
      <c r="Q203" t="str">
        <f t="shared" si="9"/>
        <v>D</v>
      </c>
      <c r="R203" t="str">
        <f t="shared" si="10"/>
        <v>20400</v>
      </c>
      <c r="S203">
        <f t="shared" si="11"/>
        <v>26</v>
      </c>
    </row>
    <row r="204" spans="1:19">
      <c r="A204" t="s">
        <v>1129</v>
      </c>
      <c r="B204" t="s">
        <v>1130</v>
      </c>
      <c r="C204">
        <v>202620</v>
      </c>
      <c r="D204">
        <v>1</v>
      </c>
      <c r="E204" t="s">
        <v>1013</v>
      </c>
      <c r="F204">
        <v>2356</v>
      </c>
      <c r="G204" t="s">
        <v>661</v>
      </c>
      <c r="H204" t="s">
        <v>344</v>
      </c>
      <c r="I204" t="s">
        <v>805</v>
      </c>
      <c r="J204" t="s">
        <v>806</v>
      </c>
      <c r="K204">
        <v>4.5185185185185102</v>
      </c>
      <c r="L204">
        <v>4.5777777777777704</v>
      </c>
      <c r="M204">
        <v>29</v>
      </c>
      <c r="N204">
        <v>18</v>
      </c>
      <c r="O204">
        <v>62.068965517240997</v>
      </c>
      <c r="P204">
        <v>4.5454545454545396</v>
      </c>
      <c r="Q204" t="str">
        <f t="shared" si="9"/>
        <v>K</v>
      </c>
      <c r="R204" t="str">
        <f t="shared" si="10"/>
        <v>20401</v>
      </c>
      <c r="S204">
        <f t="shared" si="11"/>
        <v>11</v>
      </c>
    </row>
    <row r="205" spans="1:19">
      <c r="A205" t="s">
        <v>1131</v>
      </c>
      <c r="B205" t="s">
        <v>1132</v>
      </c>
      <c r="C205">
        <v>202620</v>
      </c>
      <c r="D205" t="s">
        <v>802</v>
      </c>
      <c r="E205" t="s">
        <v>1133</v>
      </c>
      <c r="F205">
        <v>507</v>
      </c>
      <c r="G205" t="s">
        <v>656</v>
      </c>
      <c r="H205" t="s">
        <v>470</v>
      </c>
      <c r="I205" t="s">
        <v>805</v>
      </c>
      <c r="J205" t="s">
        <v>1134</v>
      </c>
      <c r="K205">
        <v>3.9444444444444402</v>
      </c>
      <c r="L205">
        <v>4.2666666666666604</v>
      </c>
      <c r="M205">
        <v>12</v>
      </c>
      <c r="N205">
        <v>3</v>
      </c>
      <c r="O205">
        <v>25</v>
      </c>
      <c r="P205">
        <v>4.0909090909090899</v>
      </c>
      <c r="Q205" t="str">
        <f t="shared" si="9"/>
        <v>P</v>
      </c>
      <c r="R205" t="str">
        <f t="shared" si="10"/>
        <v>20402</v>
      </c>
      <c r="S205">
        <f t="shared" si="11"/>
        <v>9</v>
      </c>
    </row>
    <row r="206" spans="1:19">
      <c r="A206" t="s">
        <v>1135</v>
      </c>
      <c r="B206" t="s">
        <v>1136</v>
      </c>
      <c r="C206">
        <v>202620</v>
      </c>
      <c r="D206">
        <v>1</v>
      </c>
      <c r="E206" t="s">
        <v>985</v>
      </c>
      <c r="F206">
        <v>1325</v>
      </c>
      <c r="G206" t="s">
        <v>749</v>
      </c>
      <c r="H206" t="s">
        <v>217</v>
      </c>
      <c r="I206" t="s">
        <v>738</v>
      </c>
      <c r="J206" t="s">
        <v>986</v>
      </c>
      <c r="K206">
        <v>4.75</v>
      </c>
      <c r="L206">
        <v>5</v>
      </c>
      <c r="M206">
        <v>24</v>
      </c>
      <c r="N206">
        <v>2</v>
      </c>
      <c r="O206">
        <v>8.333333333333</v>
      </c>
      <c r="P206">
        <v>4.8636363636363598</v>
      </c>
      <c r="Q206" t="str">
        <f t="shared" si="9"/>
        <v>H</v>
      </c>
      <c r="R206" t="str">
        <f t="shared" si="10"/>
        <v>20405</v>
      </c>
      <c r="S206">
        <f t="shared" si="11"/>
        <v>22</v>
      </c>
    </row>
    <row r="207" spans="1:19">
      <c r="A207" t="s">
        <v>1137</v>
      </c>
      <c r="B207" t="s">
        <v>1138</v>
      </c>
      <c r="C207">
        <v>202620</v>
      </c>
      <c r="D207">
        <v>1</v>
      </c>
      <c r="E207" t="s">
        <v>1133</v>
      </c>
      <c r="F207">
        <v>510</v>
      </c>
      <c r="G207" t="s">
        <v>656</v>
      </c>
      <c r="H207" t="s">
        <v>417</v>
      </c>
      <c r="I207" t="s">
        <v>805</v>
      </c>
      <c r="J207" t="s">
        <v>1134</v>
      </c>
      <c r="M207">
        <v>4</v>
      </c>
      <c r="N207">
        <v>0</v>
      </c>
      <c r="O207">
        <v>0</v>
      </c>
      <c r="Q207" t="str">
        <f t="shared" si="9"/>
        <v>M</v>
      </c>
      <c r="R207" t="str">
        <f t="shared" si="10"/>
        <v>20406</v>
      </c>
      <c r="S207">
        <f t="shared" si="11"/>
        <v>4</v>
      </c>
    </row>
    <row r="208" spans="1:19">
      <c r="A208" t="s">
        <v>1139</v>
      </c>
      <c r="B208" t="s">
        <v>1140</v>
      </c>
      <c r="C208">
        <v>202620</v>
      </c>
      <c r="D208">
        <v>1</v>
      </c>
      <c r="E208" t="s">
        <v>1013</v>
      </c>
      <c r="F208">
        <v>450</v>
      </c>
      <c r="G208" t="s">
        <v>661</v>
      </c>
      <c r="H208" t="s">
        <v>183</v>
      </c>
      <c r="I208" t="s">
        <v>805</v>
      </c>
      <c r="J208" t="s">
        <v>806</v>
      </c>
      <c r="K208">
        <v>4.5833333333333304</v>
      </c>
      <c r="L208">
        <v>4.6500000000000004</v>
      </c>
      <c r="M208">
        <v>32</v>
      </c>
      <c r="N208">
        <v>4</v>
      </c>
      <c r="O208">
        <v>12.5</v>
      </c>
      <c r="P208">
        <v>4.6136363636363598</v>
      </c>
      <c r="Q208" t="str">
        <f t="shared" si="9"/>
        <v>E</v>
      </c>
      <c r="R208" t="str">
        <f t="shared" si="10"/>
        <v>20407</v>
      </c>
      <c r="S208">
        <f t="shared" si="11"/>
        <v>28</v>
      </c>
    </row>
    <row r="209" spans="1:19">
      <c r="A209" t="s">
        <v>1141</v>
      </c>
      <c r="B209" t="s">
        <v>1142</v>
      </c>
      <c r="C209">
        <v>202620</v>
      </c>
      <c r="D209">
        <v>1</v>
      </c>
      <c r="E209" t="s">
        <v>1133</v>
      </c>
      <c r="F209">
        <v>510</v>
      </c>
      <c r="G209" t="s">
        <v>710</v>
      </c>
      <c r="H209" t="s">
        <v>389</v>
      </c>
      <c r="I209" t="s">
        <v>805</v>
      </c>
      <c r="J209" t="s">
        <v>1134</v>
      </c>
      <c r="M209">
        <v>7</v>
      </c>
      <c r="N209">
        <v>0</v>
      </c>
      <c r="O209">
        <v>0</v>
      </c>
      <c r="Q209" t="str">
        <f t="shared" si="9"/>
        <v>M</v>
      </c>
      <c r="R209" t="str">
        <f t="shared" si="10"/>
        <v>20408</v>
      </c>
      <c r="S209">
        <f t="shared" si="11"/>
        <v>7</v>
      </c>
    </row>
    <row r="210" spans="1:19">
      <c r="A210" t="s">
        <v>1143</v>
      </c>
      <c r="B210" t="s">
        <v>1144</v>
      </c>
      <c r="C210">
        <v>202620</v>
      </c>
      <c r="D210">
        <v>1</v>
      </c>
      <c r="E210" t="s">
        <v>1013</v>
      </c>
      <c r="F210">
        <v>302</v>
      </c>
      <c r="G210" t="s">
        <v>656</v>
      </c>
      <c r="H210" t="s">
        <v>79</v>
      </c>
      <c r="I210" t="s">
        <v>805</v>
      </c>
      <c r="J210" t="s">
        <v>806</v>
      </c>
      <c r="K210">
        <v>4.2777777777777697</v>
      </c>
      <c r="L210">
        <v>4.3333333333333304</v>
      </c>
      <c r="M210">
        <v>23</v>
      </c>
      <c r="N210">
        <v>3</v>
      </c>
      <c r="O210">
        <v>13.043478260869</v>
      </c>
      <c r="P210">
        <v>4.3030303030303001</v>
      </c>
      <c r="Q210" t="str">
        <f t="shared" si="9"/>
        <v>B</v>
      </c>
      <c r="R210" t="str">
        <f t="shared" si="10"/>
        <v>20412</v>
      </c>
      <c r="S210">
        <f t="shared" si="11"/>
        <v>20</v>
      </c>
    </row>
    <row r="211" spans="1:19">
      <c r="A211" t="s">
        <v>1145</v>
      </c>
      <c r="B211" t="s">
        <v>1146</v>
      </c>
      <c r="C211">
        <v>202620</v>
      </c>
      <c r="D211">
        <v>1</v>
      </c>
      <c r="E211" t="s">
        <v>985</v>
      </c>
      <c r="F211">
        <v>1325</v>
      </c>
      <c r="G211" t="s">
        <v>980</v>
      </c>
      <c r="H211" t="s">
        <v>311</v>
      </c>
      <c r="I211" t="s">
        <v>738</v>
      </c>
      <c r="J211" t="s">
        <v>986</v>
      </c>
      <c r="K211">
        <v>4.5</v>
      </c>
      <c r="L211">
        <v>4.4000000000000004</v>
      </c>
      <c r="M211">
        <v>4</v>
      </c>
      <c r="N211">
        <v>4</v>
      </c>
      <c r="O211">
        <v>100</v>
      </c>
      <c r="P211">
        <v>4.4545454545454497</v>
      </c>
      <c r="Q211" t="str">
        <f t="shared" si="9"/>
        <v>K</v>
      </c>
      <c r="R211" t="str">
        <f t="shared" si="10"/>
        <v>20415</v>
      </c>
      <c r="S211">
        <f t="shared" si="11"/>
        <v>0</v>
      </c>
    </row>
    <row r="212" spans="1:19">
      <c r="A212" t="s">
        <v>1147</v>
      </c>
      <c r="B212" t="s">
        <v>1148</v>
      </c>
      <c r="C212">
        <v>202620</v>
      </c>
      <c r="D212">
        <v>1</v>
      </c>
      <c r="E212" t="s">
        <v>1013</v>
      </c>
      <c r="F212" t="s">
        <v>1149</v>
      </c>
      <c r="G212" t="s">
        <v>796</v>
      </c>
      <c r="H212" t="s">
        <v>427</v>
      </c>
      <c r="I212" t="s">
        <v>805</v>
      </c>
      <c r="J212" t="s">
        <v>806</v>
      </c>
      <c r="K212">
        <v>5</v>
      </c>
      <c r="L212">
        <v>5</v>
      </c>
      <c r="M212">
        <v>13</v>
      </c>
      <c r="N212">
        <v>1</v>
      </c>
      <c r="O212">
        <v>7.6923076923069997</v>
      </c>
      <c r="P212">
        <v>5</v>
      </c>
      <c r="Q212" t="str">
        <f t="shared" si="9"/>
        <v>M</v>
      </c>
      <c r="R212" t="str">
        <f t="shared" si="10"/>
        <v>20417</v>
      </c>
      <c r="S212">
        <f t="shared" si="11"/>
        <v>12</v>
      </c>
    </row>
    <row r="213" spans="1:19">
      <c r="A213" t="s">
        <v>1150</v>
      </c>
      <c r="B213" t="s">
        <v>1151</v>
      </c>
      <c r="C213">
        <v>202620</v>
      </c>
      <c r="D213">
        <v>1</v>
      </c>
      <c r="E213" t="s">
        <v>1133</v>
      </c>
      <c r="F213">
        <v>510</v>
      </c>
      <c r="G213" t="s">
        <v>721</v>
      </c>
      <c r="H213" t="s">
        <v>36</v>
      </c>
      <c r="I213" t="s">
        <v>805</v>
      </c>
      <c r="J213" t="s">
        <v>1134</v>
      </c>
      <c r="K213">
        <v>5</v>
      </c>
      <c r="L213">
        <v>4.93333333333333</v>
      </c>
      <c r="M213">
        <v>6</v>
      </c>
      <c r="N213">
        <v>3</v>
      </c>
      <c r="O213">
        <v>50</v>
      </c>
      <c r="P213">
        <v>4.96969696969696</v>
      </c>
      <c r="Q213" t="str">
        <f t="shared" si="9"/>
        <v>A</v>
      </c>
      <c r="R213" t="str">
        <f t="shared" si="10"/>
        <v>20418</v>
      </c>
      <c r="S213">
        <f t="shared" si="11"/>
        <v>3</v>
      </c>
    </row>
    <row r="214" spans="1:19">
      <c r="A214" t="s">
        <v>1152</v>
      </c>
      <c r="B214" t="s">
        <v>1153</v>
      </c>
      <c r="C214">
        <v>202620</v>
      </c>
      <c r="D214">
        <v>1</v>
      </c>
      <c r="E214" t="s">
        <v>1133</v>
      </c>
      <c r="F214">
        <v>510</v>
      </c>
      <c r="G214" t="s">
        <v>690</v>
      </c>
      <c r="H214" t="s">
        <v>523</v>
      </c>
      <c r="I214" t="s">
        <v>805</v>
      </c>
      <c r="J214" t="s">
        <v>1134</v>
      </c>
      <c r="K214">
        <v>5</v>
      </c>
      <c r="L214">
        <v>5</v>
      </c>
      <c r="M214">
        <v>7</v>
      </c>
      <c r="N214">
        <v>1</v>
      </c>
      <c r="O214">
        <v>14.285714285714</v>
      </c>
      <c r="P214">
        <v>5</v>
      </c>
      <c r="Q214" t="str">
        <f t="shared" si="9"/>
        <v>S</v>
      </c>
      <c r="R214" t="str">
        <f t="shared" si="10"/>
        <v>20419</v>
      </c>
      <c r="S214">
        <f t="shared" si="11"/>
        <v>6</v>
      </c>
    </row>
    <row r="215" spans="1:19">
      <c r="A215" t="s">
        <v>1154</v>
      </c>
      <c r="B215" t="s">
        <v>1155</v>
      </c>
      <c r="C215">
        <v>202620</v>
      </c>
      <c r="D215">
        <v>1</v>
      </c>
      <c r="E215" t="s">
        <v>985</v>
      </c>
      <c r="F215">
        <v>1325</v>
      </c>
      <c r="G215" t="s">
        <v>656</v>
      </c>
      <c r="H215" t="s">
        <v>412</v>
      </c>
      <c r="I215" t="s">
        <v>738</v>
      </c>
      <c r="J215" t="s">
        <v>986</v>
      </c>
      <c r="K215">
        <v>4.4166666666666599</v>
      </c>
      <c r="L215">
        <v>4.5</v>
      </c>
      <c r="M215">
        <v>23</v>
      </c>
      <c r="N215">
        <v>4</v>
      </c>
      <c r="O215">
        <v>17.391304347826001</v>
      </c>
      <c r="P215">
        <v>4.4545454545454497</v>
      </c>
      <c r="Q215" t="str">
        <f t="shared" si="9"/>
        <v>M</v>
      </c>
      <c r="R215" t="str">
        <f t="shared" si="10"/>
        <v>20421</v>
      </c>
      <c r="S215">
        <f t="shared" si="11"/>
        <v>19</v>
      </c>
    </row>
    <row r="216" spans="1:19">
      <c r="A216" t="s">
        <v>1156</v>
      </c>
      <c r="B216" t="s">
        <v>1157</v>
      </c>
      <c r="C216">
        <v>202620</v>
      </c>
      <c r="D216">
        <v>1</v>
      </c>
      <c r="E216" t="s">
        <v>985</v>
      </c>
      <c r="F216">
        <v>1332</v>
      </c>
      <c r="G216" t="s">
        <v>661</v>
      </c>
      <c r="H216" t="s">
        <v>500</v>
      </c>
      <c r="I216" t="s">
        <v>738</v>
      </c>
      <c r="J216" t="s">
        <v>986</v>
      </c>
      <c r="K216">
        <v>4.8958333333333304</v>
      </c>
      <c r="L216">
        <v>4.95</v>
      </c>
      <c r="M216">
        <v>16</v>
      </c>
      <c r="N216">
        <v>8</v>
      </c>
      <c r="O216">
        <v>50</v>
      </c>
      <c r="P216">
        <v>4.9204545454545396</v>
      </c>
      <c r="Q216" t="str">
        <f t="shared" si="9"/>
        <v>R</v>
      </c>
      <c r="R216" t="str">
        <f t="shared" si="10"/>
        <v>20426</v>
      </c>
      <c r="S216">
        <f t="shared" si="11"/>
        <v>8</v>
      </c>
    </row>
    <row r="217" spans="1:19">
      <c r="A217" t="s">
        <v>1158</v>
      </c>
      <c r="B217" t="s">
        <v>1159</v>
      </c>
      <c r="C217">
        <v>202620</v>
      </c>
      <c r="D217">
        <v>1</v>
      </c>
      <c r="E217" t="s">
        <v>1013</v>
      </c>
      <c r="F217" t="s">
        <v>1160</v>
      </c>
      <c r="G217" t="s">
        <v>878</v>
      </c>
      <c r="H217" t="s">
        <v>183</v>
      </c>
      <c r="I217" t="s">
        <v>805</v>
      </c>
      <c r="J217" t="s">
        <v>806</v>
      </c>
      <c r="K217">
        <v>4</v>
      </c>
      <c r="L217">
        <v>3.8</v>
      </c>
      <c r="M217">
        <v>15</v>
      </c>
      <c r="N217">
        <v>3</v>
      </c>
      <c r="O217">
        <v>20</v>
      </c>
      <c r="P217">
        <v>3.9090909090908998</v>
      </c>
      <c r="Q217" t="str">
        <f t="shared" si="9"/>
        <v>E</v>
      </c>
      <c r="R217" t="str">
        <f t="shared" si="10"/>
        <v>20427</v>
      </c>
      <c r="S217">
        <f t="shared" si="11"/>
        <v>12</v>
      </c>
    </row>
    <row r="218" spans="1:19">
      <c r="A218" t="s">
        <v>1161</v>
      </c>
      <c r="B218" t="s">
        <v>1162</v>
      </c>
      <c r="C218">
        <v>202620</v>
      </c>
      <c r="D218" t="s">
        <v>968</v>
      </c>
      <c r="E218" t="s">
        <v>1133</v>
      </c>
      <c r="F218">
        <v>515</v>
      </c>
      <c r="G218" t="s">
        <v>656</v>
      </c>
      <c r="H218" t="s">
        <v>542</v>
      </c>
      <c r="I218" t="s">
        <v>805</v>
      </c>
      <c r="J218" t="s">
        <v>1134</v>
      </c>
      <c r="M218">
        <v>10</v>
      </c>
      <c r="N218">
        <v>0</v>
      </c>
      <c r="O218">
        <v>0</v>
      </c>
      <c r="Q218" t="str">
        <f t="shared" si="9"/>
        <v>S</v>
      </c>
      <c r="R218" t="str">
        <f t="shared" si="10"/>
        <v>20428</v>
      </c>
      <c r="S218">
        <f t="shared" si="11"/>
        <v>10</v>
      </c>
    </row>
    <row r="219" spans="1:19">
      <c r="A219" t="s">
        <v>1163</v>
      </c>
      <c r="B219" t="s">
        <v>1164</v>
      </c>
      <c r="C219">
        <v>202620</v>
      </c>
      <c r="D219">
        <v>1</v>
      </c>
      <c r="E219" t="s">
        <v>985</v>
      </c>
      <c r="F219">
        <v>1332</v>
      </c>
      <c r="G219" t="s">
        <v>682</v>
      </c>
      <c r="H219" t="s">
        <v>500</v>
      </c>
      <c r="I219" t="s">
        <v>738</v>
      </c>
      <c r="J219" t="s">
        <v>986</v>
      </c>
      <c r="K219">
        <v>4.5757575757575699</v>
      </c>
      <c r="L219">
        <v>4.5818181818181802</v>
      </c>
      <c r="M219">
        <v>18</v>
      </c>
      <c r="N219">
        <v>11</v>
      </c>
      <c r="O219">
        <v>61.111111111111001</v>
      </c>
      <c r="P219">
        <v>4.5785123966942098</v>
      </c>
      <c r="Q219" t="str">
        <f t="shared" si="9"/>
        <v>R</v>
      </c>
      <c r="R219" t="str">
        <f t="shared" si="10"/>
        <v>20431</v>
      </c>
      <c r="S219">
        <f t="shared" si="11"/>
        <v>7</v>
      </c>
    </row>
    <row r="220" spans="1:19">
      <c r="A220" t="s">
        <v>1165</v>
      </c>
      <c r="B220" t="s">
        <v>1166</v>
      </c>
      <c r="C220">
        <v>202620</v>
      </c>
      <c r="D220">
        <v>1</v>
      </c>
      <c r="E220" t="s">
        <v>1013</v>
      </c>
      <c r="F220" t="s">
        <v>1149</v>
      </c>
      <c r="G220" t="s">
        <v>878</v>
      </c>
      <c r="H220" t="s">
        <v>427</v>
      </c>
      <c r="I220" t="s">
        <v>805</v>
      </c>
      <c r="J220" t="s">
        <v>806</v>
      </c>
      <c r="K220">
        <v>5</v>
      </c>
      <c r="L220">
        <v>5</v>
      </c>
      <c r="M220">
        <v>8</v>
      </c>
      <c r="N220">
        <v>2</v>
      </c>
      <c r="O220">
        <v>25</v>
      </c>
      <c r="P220">
        <v>5</v>
      </c>
      <c r="Q220" t="str">
        <f t="shared" si="9"/>
        <v>M</v>
      </c>
      <c r="R220" t="str">
        <f t="shared" si="10"/>
        <v>20432</v>
      </c>
      <c r="S220">
        <f t="shared" si="11"/>
        <v>6</v>
      </c>
    </row>
    <row r="221" spans="1:19">
      <c r="A221" t="s">
        <v>1167</v>
      </c>
      <c r="B221" t="s">
        <v>1168</v>
      </c>
      <c r="C221">
        <v>202620</v>
      </c>
      <c r="D221" t="s">
        <v>968</v>
      </c>
      <c r="E221" t="s">
        <v>1133</v>
      </c>
      <c r="F221">
        <v>519</v>
      </c>
      <c r="G221" t="s">
        <v>656</v>
      </c>
      <c r="H221" t="s">
        <v>385</v>
      </c>
      <c r="I221" t="s">
        <v>805</v>
      </c>
      <c r="J221" t="s">
        <v>1134</v>
      </c>
      <c r="M221">
        <v>16</v>
      </c>
      <c r="N221">
        <v>0</v>
      </c>
      <c r="O221">
        <v>0</v>
      </c>
      <c r="Q221" t="str">
        <f t="shared" si="9"/>
        <v>M</v>
      </c>
      <c r="R221" t="str">
        <f t="shared" si="10"/>
        <v>20434</v>
      </c>
      <c r="S221">
        <f t="shared" si="11"/>
        <v>16</v>
      </c>
    </row>
    <row r="222" spans="1:19">
      <c r="A222" t="s">
        <v>1169</v>
      </c>
      <c r="B222" t="s">
        <v>1170</v>
      </c>
      <c r="C222">
        <v>202620</v>
      </c>
      <c r="D222">
        <v>1</v>
      </c>
      <c r="E222" t="s">
        <v>1013</v>
      </c>
      <c r="F222">
        <v>1338</v>
      </c>
      <c r="G222" t="s">
        <v>661</v>
      </c>
      <c r="H222" t="s">
        <v>359</v>
      </c>
      <c r="I222" t="s">
        <v>805</v>
      </c>
      <c r="J222" t="s">
        <v>806</v>
      </c>
      <c r="K222">
        <v>4.1666666666666599</v>
      </c>
      <c r="L222">
        <v>4.0666666666666602</v>
      </c>
      <c r="M222">
        <v>22</v>
      </c>
      <c r="N222">
        <v>4</v>
      </c>
      <c r="O222">
        <v>18.181818181817999</v>
      </c>
      <c r="P222">
        <v>4.1212121212121202</v>
      </c>
      <c r="Q222" t="str">
        <f t="shared" si="9"/>
        <v>L</v>
      </c>
      <c r="R222" t="str">
        <f t="shared" si="10"/>
        <v>20435</v>
      </c>
      <c r="S222">
        <f t="shared" si="11"/>
        <v>18</v>
      </c>
    </row>
    <row r="223" spans="1:19">
      <c r="A223" t="s">
        <v>1171</v>
      </c>
      <c r="B223" t="s">
        <v>1172</v>
      </c>
      <c r="C223">
        <v>202620</v>
      </c>
      <c r="D223">
        <v>1</v>
      </c>
      <c r="E223" t="s">
        <v>985</v>
      </c>
      <c r="F223">
        <v>1342</v>
      </c>
      <c r="G223" t="s">
        <v>661</v>
      </c>
      <c r="H223" t="s">
        <v>160</v>
      </c>
      <c r="I223" t="s">
        <v>738</v>
      </c>
      <c r="J223" t="s">
        <v>986</v>
      </c>
      <c r="K223">
        <v>4.8333333333333304</v>
      </c>
      <c r="L223">
        <v>4.8</v>
      </c>
      <c r="M223">
        <v>26</v>
      </c>
      <c r="N223">
        <v>3</v>
      </c>
      <c r="O223">
        <v>11.538461538461</v>
      </c>
      <c r="P223">
        <v>4.8181818181818103</v>
      </c>
      <c r="Q223" t="str">
        <f t="shared" si="9"/>
        <v>D</v>
      </c>
      <c r="R223" t="str">
        <f t="shared" si="10"/>
        <v>20436</v>
      </c>
      <c r="S223">
        <f t="shared" si="11"/>
        <v>23</v>
      </c>
    </row>
    <row r="224" spans="1:19">
      <c r="A224" t="s">
        <v>1173</v>
      </c>
      <c r="B224" t="s">
        <v>1174</v>
      </c>
      <c r="C224">
        <v>202620</v>
      </c>
      <c r="D224" t="s">
        <v>802</v>
      </c>
      <c r="E224" t="s">
        <v>1133</v>
      </c>
      <c r="F224">
        <v>526</v>
      </c>
      <c r="G224" t="s">
        <v>656</v>
      </c>
      <c r="H224" t="s">
        <v>269</v>
      </c>
      <c r="I224" t="s">
        <v>805</v>
      </c>
      <c r="J224" t="s">
        <v>1134</v>
      </c>
      <c r="K224">
        <v>5</v>
      </c>
      <c r="L224">
        <v>5</v>
      </c>
      <c r="M224">
        <v>13</v>
      </c>
      <c r="N224">
        <v>1</v>
      </c>
      <c r="O224">
        <v>7.6923076923069997</v>
      </c>
      <c r="P224">
        <v>5</v>
      </c>
      <c r="Q224" t="str">
        <f t="shared" si="9"/>
        <v>J</v>
      </c>
      <c r="R224" t="str">
        <f t="shared" si="10"/>
        <v>20437</v>
      </c>
      <c r="S224">
        <f t="shared" si="11"/>
        <v>12</v>
      </c>
    </row>
    <row r="225" spans="1:19">
      <c r="A225" t="s">
        <v>1175</v>
      </c>
      <c r="B225" t="s">
        <v>1176</v>
      </c>
      <c r="C225">
        <v>202620</v>
      </c>
      <c r="D225" t="s">
        <v>968</v>
      </c>
      <c r="E225" t="s">
        <v>1133</v>
      </c>
      <c r="F225">
        <v>554</v>
      </c>
      <c r="G225" t="s">
        <v>656</v>
      </c>
      <c r="H225" t="s">
        <v>325</v>
      </c>
      <c r="I225" t="s">
        <v>805</v>
      </c>
      <c r="J225" t="s">
        <v>1134</v>
      </c>
      <c r="K225">
        <v>3.8333333333333299</v>
      </c>
      <c r="L225">
        <v>4.4000000000000004</v>
      </c>
      <c r="M225">
        <v>16</v>
      </c>
      <c r="N225">
        <v>1</v>
      </c>
      <c r="O225">
        <v>6.25</v>
      </c>
      <c r="P225">
        <v>4.0909090909090899</v>
      </c>
      <c r="Q225" t="str">
        <f t="shared" si="9"/>
        <v>K</v>
      </c>
      <c r="R225" t="str">
        <f t="shared" si="10"/>
        <v>20438</v>
      </c>
      <c r="S225">
        <f t="shared" si="11"/>
        <v>15</v>
      </c>
    </row>
    <row r="226" spans="1:19">
      <c r="A226" t="s">
        <v>1177</v>
      </c>
      <c r="B226" t="s">
        <v>1178</v>
      </c>
      <c r="C226">
        <v>202620</v>
      </c>
      <c r="D226">
        <v>1</v>
      </c>
      <c r="E226" t="s">
        <v>985</v>
      </c>
      <c r="F226">
        <v>1342</v>
      </c>
      <c r="G226" t="s">
        <v>682</v>
      </c>
      <c r="H226" t="s">
        <v>376</v>
      </c>
      <c r="I226" t="s">
        <v>738</v>
      </c>
      <c r="J226" t="s">
        <v>986</v>
      </c>
      <c r="K226">
        <v>4.6111111111111098</v>
      </c>
      <c r="L226">
        <v>4.3333333333333304</v>
      </c>
      <c r="M226">
        <v>29</v>
      </c>
      <c r="N226">
        <v>9</v>
      </c>
      <c r="O226">
        <v>31.034482758620001</v>
      </c>
      <c r="P226">
        <v>4.48484848484848</v>
      </c>
      <c r="Q226" t="str">
        <f t="shared" si="9"/>
        <v>L</v>
      </c>
      <c r="R226" t="str">
        <f t="shared" si="10"/>
        <v>20439</v>
      </c>
      <c r="S226">
        <f t="shared" si="11"/>
        <v>20</v>
      </c>
    </row>
    <row r="227" spans="1:19">
      <c r="A227" t="s">
        <v>1179</v>
      </c>
      <c r="B227" t="s">
        <v>1180</v>
      </c>
      <c r="C227">
        <v>202620</v>
      </c>
      <c r="D227" t="s">
        <v>802</v>
      </c>
      <c r="E227" t="s">
        <v>1133</v>
      </c>
      <c r="F227">
        <v>556</v>
      </c>
      <c r="G227" t="s">
        <v>656</v>
      </c>
      <c r="H227" t="s">
        <v>450</v>
      </c>
      <c r="I227" t="s">
        <v>805</v>
      </c>
      <c r="J227" t="s">
        <v>1134</v>
      </c>
      <c r="K227">
        <v>3.1666666666666599</v>
      </c>
      <c r="L227">
        <v>3.4</v>
      </c>
      <c r="M227">
        <v>8</v>
      </c>
      <c r="N227">
        <v>1</v>
      </c>
      <c r="O227">
        <v>12.5</v>
      </c>
      <c r="P227">
        <v>3.2727272727272698</v>
      </c>
      <c r="Q227" t="str">
        <f t="shared" si="9"/>
        <v>N</v>
      </c>
      <c r="R227" t="str">
        <f t="shared" si="10"/>
        <v>20442</v>
      </c>
      <c r="S227">
        <f t="shared" si="11"/>
        <v>7</v>
      </c>
    </row>
    <row r="228" spans="1:19">
      <c r="A228" t="s">
        <v>1181</v>
      </c>
      <c r="B228" t="s">
        <v>1182</v>
      </c>
      <c r="C228">
        <v>202620</v>
      </c>
      <c r="D228">
        <v>1</v>
      </c>
      <c r="E228" t="s">
        <v>985</v>
      </c>
      <c r="F228">
        <v>1342</v>
      </c>
      <c r="G228" t="s">
        <v>749</v>
      </c>
      <c r="H228" t="s">
        <v>160</v>
      </c>
      <c r="I228" t="s">
        <v>738</v>
      </c>
      <c r="J228" t="s">
        <v>986</v>
      </c>
      <c r="K228">
        <v>4.9166666666666599</v>
      </c>
      <c r="L228">
        <v>5</v>
      </c>
      <c r="M228">
        <v>28</v>
      </c>
      <c r="N228">
        <v>2</v>
      </c>
      <c r="O228">
        <v>7.1428571428570002</v>
      </c>
      <c r="P228">
        <v>4.9545454545454497</v>
      </c>
      <c r="Q228" t="str">
        <f t="shared" si="9"/>
        <v>D</v>
      </c>
      <c r="R228" t="str">
        <f t="shared" si="10"/>
        <v>20443</v>
      </c>
      <c r="S228">
        <f t="shared" si="11"/>
        <v>26</v>
      </c>
    </row>
    <row r="229" spans="1:19">
      <c r="A229" t="s">
        <v>1183</v>
      </c>
      <c r="B229" t="s">
        <v>1184</v>
      </c>
      <c r="C229">
        <v>202620</v>
      </c>
      <c r="D229" t="s">
        <v>802</v>
      </c>
      <c r="E229" t="s">
        <v>1133</v>
      </c>
      <c r="F229">
        <v>569</v>
      </c>
      <c r="G229" t="s">
        <v>656</v>
      </c>
      <c r="H229" t="s">
        <v>389</v>
      </c>
      <c r="I229" t="s">
        <v>805</v>
      </c>
      <c r="J229" t="s">
        <v>1134</v>
      </c>
      <c r="K229">
        <v>3.4444444444444402</v>
      </c>
      <c r="L229">
        <v>3.6</v>
      </c>
      <c r="M229">
        <v>16</v>
      </c>
      <c r="N229">
        <v>3</v>
      </c>
      <c r="O229">
        <v>18.75</v>
      </c>
      <c r="P229">
        <v>3.5151515151515098</v>
      </c>
      <c r="Q229" t="str">
        <f t="shared" si="9"/>
        <v>M</v>
      </c>
      <c r="R229" t="str">
        <f t="shared" si="10"/>
        <v>20445</v>
      </c>
      <c r="S229">
        <f t="shared" si="11"/>
        <v>13</v>
      </c>
    </row>
    <row r="230" spans="1:19">
      <c r="A230" t="s">
        <v>1185</v>
      </c>
      <c r="B230" t="s">
        <v>1186</v>
      </c>
      <c r="C230">
        <v>202620</v>
      </c>
      <c r="D230" t="s">
        <v>968</v>
      </c>
      <c r="E230" t="s">
        <v>1133</v>
      </c>
      <c r="F230">
        <v>595</v>
      </c>
      <c r="G230" t="s">
        <v>656</v>
      </c>
      <c r="H230" t="s">
        <v>389</v>
      </c>
      <c r="I230" t="s">
        <v>805</v>
      </c>
      <c r="J230" t="s">
        <v>1134</v>
      </c>
      <c r="L230">
        <v>5</v>
      </c>
      <c r="M230">
        <v>10</v>
      </c>
      <c r="N230">
        <v>1</v>
      </c>
      <c r="O230">
        <v>10</v>
      </c>
      <c r="P230">
        <v>5</v>
      </c>
      <c r="Q230" t="str">
        <f t="shared" si="9"/>
        <v>M</v>
      </c>
      <c r="R230" t="str">
        <f t="shared" si="10"/>
        <v>20448</v>
      </c>
      <c r="S230">
        <f t="shared" si="11"/>
        <v>9</v>
      </c>
    </row>
    <row r="231" spans="1:19">
      <c r="A231" t="s">
        <v>1187</v>
      </c>
      <c r="B231" t="s">
        <v>1188</v>
      </c>
      <c r="C231">
        <v>202620</v>
      </c>
      <c r="D231">
        <v>1</v>
      </c>
      <c r="E231" t="s">
        <v>1189</v>
      </c>
      <c r="F231">
        <v>320</v>
      </c>
      <c r="G231" t="s">
        <v>661</v>
      </c>
      <c r="H231" t="s">
        <v>131</v>
      </c>
      <c r="I231" t="s">
        <v>805</v>
      </c>
      <c r="J231" t="s">
        <v>806</v>
      </c>
      <c r="K231">
        <v>4.5</v>
      </c>
      <c r="L231">
        <v>4.5</v>
      </c>
      <c r="M231">
        <v>27</v>
      </c>
      <c r="N231">
        <v>2</v>
      </c>
      <c r="O231">
        <v>7.4074074074069998</v>
      </c>
      <c r="P231">
        <v>4.5</v>
      </c>
      <c r="Q231" t="str">
        <f t="shared" si="9"/>
        <v>C</v>
      </c>
      <c r="R231" t="str">
        <f t="shared" si="10"/>
        <v>20449</v>
      </c>
      <c r="S231">
        <f t="shared" si="11"/>
        <v>25</v>
      </c>
    </row>
    <row r="232" spans="1:19">
      <c r="A232" t="s">
        <v>1190</v>
      </c>
      <c r="B232" t="s">
        <v>1191</v>
      </c>
      <c r="C232">
        <v>202620</v>
      </c>
      <c r="D232">
        <v>1</v>
      </c>
      <c r="E232" t="s">
        <v>985</v>
      </c>
      <c r="F232">
        <v>1350</v>
      </c>
      <c r="G232" t="s">
        <v>661</v>
      </c>
      <c r="H232" t="s">
        <v>354</v>
      </c>
      <c r="I232" t="s">
        <v>738</v>
      </c>
      <c r="J232" t="s">
        <v>986</v>
      </c>
      <c r="K232">
        <v>4.75</v>
      </c>
      <c r="L232">
        <v>4.8</v>
      </c>
      <c r="M232">
        <v>28</v>
      </c>
      <c r="N232">
        <v>8</v>
      </c>
      <c r="O232">
        <v>28.571428571428001</v>
      </c>
      <c r="P232">
        <v>4.7727272727272698</v>
      </c>
      <c r="Q232" t="str">
        <f t="shared" si="9"/>
        <v>L</v>
      </c>
      <c r="R232" t="str">
        <f t="shared" si="10"/>
        <v>20452</v>
      </c>
      <c r="S232">
        <f t="shared" si="11"/>
        <v>20</v>
      </c>
    </row>
    <row r="233" spans="1:19">
      <c r="A233" t="s">
        <v>1192</v>
      </c>
      <c r="B233" t="s">
        <v>1193</v>
      </c>
      <c r="C233">
        <v>202620</v>
      </c>
      <c r="D233">
        <v>1</v>
      </c>
      <c r="E233" t="s">
        <v>1189</v>
      </c>
      <c r="F233">
        <v>564</v>
      </c>
      <c r="G233" t="s">
        <v>656</v>
      </c>
      <c r="H233" t="s">
        <v>131</v>
      </c>
      <c r="I233" t="s">
        <v>805</v>
      </c>
      <c r="J233" t="s">
        <v>806</v>
      </c>
      <c r="K233">
        <v>4.4166666666666599</v>
      </c>
      <c r="L233">
        <v>4.1666666666666599</v>
      </c>
      <c r="M233">
        <v>17</v>
      </c>
      <c r="N233">
        <v>6</v>
      </c>
      <c r="O233">
        <v>35.294117647058002</v>
      </c>
      <c r="P233">
        <v>4.3030303030303001</v>
      </c>
      <c r="Q233" t="str">
        <f t="shared" si="9"/>
        <v>C</v>
      </c>
      <c r="R233" t="str">
        <f t="shared" si="10"/>
        <v>20455</v>
      </c>
      <c r="S233">
        <f t="shared" si="11"/>
        <v>11</v>
      </c>
    </row>
    <row r="234" spans="1:19">
      <c r="A234" t="s">
        <v>1194</v>
      </c>
      <c r="B234" t="s">
        <v>1195</v>
      </c>
      <c r="C234">
        <v>202620</v>
      </c>
      <c r="D234">
        <v>1</v>
      </c>
      <c r="E234" t="s">
        <v>985</v>
      </c>
      <c r="F234">
        <v>1351</v>
      </c>
      <c r="G234" t="s">
        <v>661</v>
      </c>
      <c r="H234" t="s">
        <v>160</v>
      </c>
      <c r="I234" t="s">
        <v>738</v>
      </c>
      <c r="J234" t="s">
        <v>986</v>
      </c>
      <c r="K234">
        <v>4.8333333333333304</v>
      </c>
      <c r="L234">
        <v>5</v>
      </c>
      <c r="M234">
        <v>11</v>
      </c>
      <c r="N234">
        <v>1</v>
      </c>
      <c r="O234">
        <v>9.0909090909089993</v>
      </c>
      <c r="P234">
        <v>4.9090909090909003</v>
      </c>
      <c r="Q234" t="str">
        <f t="shared" si="9"/>
        <v>D</v>
      </c>
      <c r="R234" t="str">
        <f t="shared" si="10"/>
        <v>20456</v>
      </c>
      <c r="S234">
        <f t="shared" si="11"/>
        <v>10</v>
      </c>
    </row>
    <row r="235" spans="1:19">
      <c r="A235" t="s">
        <v>1196</v>
      </c>
      <c r="B235" t="s">
        <v>1197</v>
      </c>
      <c r="C235">
        <v>202620</v>
      </c>
      <c r="D235">
        <v>1</v>
      </c>
      <c r="E235" t="s">
        <v>985</v>
      </c>
      <c r="F235">
        <v>1351</v>
      </c>
      <c r="G235" t="s">
        <v>980</v>
      </c>
      <c r="H235" t="s">
        <v>311</v>
      </c>
      <c r="I235" t="s">
        <v>738</v>
      </c>
      <c r="J235" t="s">
        <v>986</v>
      </c>
      <c r="K235">
        <v>4.9583333333333304</v>
      </c>
      <c r="L235">
        <v>5</v>
      </c>
      <c r="M235">
        <v>4</v>
      </c>
      <c r="N235">
        <v>4</v>
      </c>
      <c r="O235">
        <v>100</v>
      </c>
      <c r="P235">
        <v>4.9772727272727204</v>
      </c>
      <c r="Q235" t="str">
        <f t="shared" si="9"/>
        <v>K</v>
      </c>
      <c r="R235" t="str">
        <f t="shared" si="10"/>
        <v>20460</v>
      </c>
      <c r="S235">
        <f t="shared" si="11"/>
        <v>0</v>
      </c>
    </row>
    <row r="236" spans="1:19">
      <c r="A236" t="s">
        <v>1198</v>
      </c>
      <c r="B236" t="s">
        <v>1199</v>
      </c>
      <c r="C236">
        <v>202620</v>
      </c>
      <c r="D236">
        <v>1</v>
      </c>
      <c r="E236" t="s">
        <v>1133</v>
      </c>
      <c r="F236">
        <v>604</v>
      </c>
      <c r="G236" t="s">
        <v>656</v>
      </c>
      <c r="H236" t="s">
        <v>385</v>
      </c>
      <c r="I236" t="s">
        <v>805</v>
      </c>
      <c r="J236" t="s">
        <v>1134</v>
      </c>
      <c r="M236">
        <v>4</v>
      </c>
      <c r="N236">
        <v>0</v>
      </c>
      <c r="O236">
        <v>0</v>
      </c>
      <c r="Q236" t="str">
        <f t="shared" si="9"/>
        <v>M</v>
      </c>
      <c r="R236" t="str">
        <f t="shared" si="10"/>
        <v>20461</v>
      </c>
      <c r="S236">
        <f t="shared" si="11"/>
        <v>4</v>
      </c>
    </row>
    <row r="237" spans="1:19">
      <c r="A237" t="s">
        <v>1200</v>
      </c>
      <c r="B237" t="s">
        <v>1201</v>
      </c>
      <c r="C237">
        <v>202620</v>
      </c>
      <c r="D237">
        <v>1</v>
      </c>
      <c r="E237" t="s">
        <v>1133</v>
      </c>
      <c r="F237">
        <v>611</v>
      </c>
      <c r="G237" t="s">
        <v>656</v>
      </c>
      <c r="H237" t="s">
        <v>291</v>
      </c>
      <c r="I237" t="s">
        <v>805</v>
      </c>
      <c r="J237" t="s">
        <v>1134</v>
      </c>
      <c r="K237">
        <v>4.5833333333333304</v>
      </c>
      <c r="L237">
        <v>4.5333333333333297</v>
      </c>
      <c r="M237">
        <v>7</v>
      </c>
      <c r="N237">
        <v>6</v>
      </c>
      <c r="O237">
        <v>85.714285714284998</v>
      </c>
      <c r="P237">
        <v>4.5606060606060597</v>
      </c>
      <c r="Q237" t="str">
        <f t="shared" si="9"/>
        <v>J</v>
      </c>
      <c r="R237" t="str">
        <f t="shared" si="10"/>
        <v>20462</v>
      </c>
      <c r="S237">
        <f t="shared" si="11"/>
        <v>1</v>
      </c>
    </row>
    <row r="238" spans="1:19">
      <c r="A238" t="s">
        <v>1202</v>
      </c>
      <c r="B238" t="s">
        <v>1203</v>
      </c>
      <c r="C238">
        <v>202620</v>
      </c>
      <c r="D238">
        <v>1</v>
      </c>
      <c r="E238" t="s">
        <v>985</v>
      </c>
      <c r="F238">
        <v>2305</v>
      </c>
      <c r="G238" t="s">
        <v>661</v>
      </c>
      <c r="H238" t="s">
        <v>5</v>
      </c>
      <c r="I238" t="s">
        <v>738</v>
      </c>
      <c r="J238" t="s">
        <v>986</v>
      </c>
      <c r="K238">
        <v>4.375</v>
      </c>
      <c r="L238">
        <v>4.4124999999999996</v>
      </c>
      <c r="M238">
        <v>23</v>
      </c>
      <c r="N238">
        <v>16</v>
      </c>
      <c r="O238">
        <v>69.565217391304003</v>
      </c>
      <c r="P238">
        <v>4.3920454545454497</v>
      </c>
      <c r="Q238" t="str">
        <f t="shared" si="9"/>
        <v>A</v>
      </c>
      <c r="R238" t="str">
        <f t="shared" si="10"/>
        <v>20463</v>
      </c>
      <c r="S238">
        <f t="shared" si="11"/>
        <v>7</v>
      </c>
    </row>
    <row r="239" spans="1:19">
      <c r="A239" t="s">
        <v>1204</v>
      </c>
      <c r="B239" t="s">
        <v>1205</v>
      </c>
      <c r="C239">
        <v>202620</v>
      </c>
      <c r="D239">
        <v>1</v>
      </c>
      <c r="E239" t="s">
        <v>1189</v>
      </c>
      <c r="F239">
        <v>100</v>
      </c>
      <c r="G239" t="s">
        <v>656</v>
      </c>
      <c r="H239" t="s">
        <v>85</v>
      </c>
      <c r="I239" t="s">
        <v>805</v>
      </c>
      <c r="J239" t="s">
        <v>806</v>
      </c>
      <c r="K239">
        <v>4.4825396825396799</v>
      </c>
      <c r="L239">
        <v>4.5066666666666597</v>
      </c>
      <c r="M239">
        <v>32</v>
      </c>
      <c r="N239">
        <v>15</v>
      </c>
      <c r="O239">
        <v>46.875</v>
      </c>
      <c r="P239">
        <v>4.4935064935064899</v>
      </c>
      <c r="Q239" t="str">
        <f t="shared" si="9"/>
        <v>B</v>
      </c>
      <c r="R239" t="str">
        <f t="shared" si="10"/>
        <v>20464</v>
      </c>
      <c r="S239">
        <f t="shared" si="11"/>
        <v>17</v>
      </c>
    </row>
    <row r="240" spans="1:19">
      <c r="A240" t="s">
        <v>1206</v>
      </c>
      <c r="B240" t="s">
        <v>1207</v>
      </c>
      <c r="C240">
        <v>202620</v>
      </c>
      <c r="D240" t="s">
        <v>979</v>
      </c>
      <c r="E240" t="s">
        <v>1133</v>
      </c>
      <c r="F240">
        <v>611</v>
      </c>
      <c r="G240" t="s">
        <v>1208</v>
      </c>
      <c r="H240" t="s">
        <v>584</v>
      </c>
      <c r="I240" t="s">
        <v>805</v>
      </c>
      <c r="J240" t="s">
        <v>1134</v>
      </c>
      <c r="K240">
        <v>5</v>
      </c>
      <c r="L240">
        <v>5</v>
      </c>
      <c r="M240">
        <v>11</v>
      </c>
      <c r="N240">
        <v>5</v>
      </c>
      <c r="O240">
        <v>45.454545454544999</v>
      </c>
      <c r="P240">
        <v>5</v>
      </c>
      <c r="Q240" t="str">
        <f t="shared" si="9"/>
        <v>T</v>
      </c>
      <c r="R240" t="str">
        <f t="shared" si="10"/>
        <v>20466</v>
      </c>
      <c r="S240">
        <f t="shared" si="11"/>
        <v>6</v>
      </c>
    </row>
    <row r="241" spans="1:19">
      <c r="A241" t="s">
        <v>1209</v>
      </c>
      <c r="B241" t="s">
        <v>1210</v>
      </c>
      <c r="C241">
        <v>202620</v>
      </c>
      <c r="D241">
        <v>1</v>
      </c>
      <c r="E241" t="s">
        <v>985</v>
      </c>
      <c r="F241">
        <v>2312</v>
      </c>
      <c r="G241" t="s">
        <v>661</v>
      </c>
      <c r="H241" t="s">
        <v>5</v>
      </c>
      <c r="I241" t="s">
        <v>738</v>
      </c>
      <c r="J241" t="s">
        <v>986</v>
      </c>
      <c r="K241">
        <v>4.7333333333333298</v>
      </c>
      <c r="L241">
        <v>4.6458333333333304</v>
      </c>
      <c r="M241">
        <v>23</v>
      </c>
      <c r="N241">
        <v>16</v>
      </c>
      <c r="O241">
        <v>69.565217391304003</v>
      </c>
      <c r="P241">
        <v>4.6935606060605997</v>
      </c>
      <c r="Q241" t="str">
        <f t="shared" si="9"/>
        <v>A</v>
      </c>
      <c r="R241" t="str">
        <f t="shared" si="10"/>
        <v>20468</v>
      </c>
      <c r="S241">
        <f t="shared" si="11"/>
        <v>7</v>
      </c>
    </row>
    <row r="242" spans="1:19">
      <c r="A242" t="s">
        <v>1211</v>
      </c>
      <c r="B242" t="s">
        <v>1212</v>
      </c>
      <c r="C242">
        <v>202620</v>
      </c>
      <c r="D242">
        <v>1</v>
      </c>
      <c r="E242" t="s">
        <v>1189</v>
      </c>
      <c r="F242">
        <v>210</v>
      </c>
      <c r="G242" t="s">
        <v>656</v>
      </c>
      <c r="H242" t="s">
        <v>131</v>
      </c>
      <c r="I242" t="s">
        <v>805</v>
      </c>
      <c r="J242" t="s">
        <v>806</v>
      </c>
      <c r="K242">
        <v>4.8</v>
      </c>
      <c r="L242">
        <v>4.84</v>
      </c>
      <c r="M242">
        <v>40</v>
      </c>
      <c r="N242">
        <v>5</v>
      </c>
      <c r="O242">
        <v>12.5</v>
      </c>
      <c r="P242">
        <v>4.8181818181818103</v>
      </c>
      <c r="Q242" t="str">
        <f t="shared" si="9"/>
        <v>C</v>
      </c>
      <c r="R242" t="str">
        <f t="shared" si="10"/>
        <v>20469</v>
      </c>
      <c r="S242">
        <f t="shared" si="11"/>
        <v>35</v>
      </c>
    </row>
    <row r="243" spans="1:19">
      <c r="A243" t="s">
        <v>1213</v>
      </c>
      <c r="B243" t="s">
        <v>1214</v>
      </c>
      <c r="C243">
        <v>202620</v>
      </c>
      <c r="D243" t="s">
        <v>979</v>
      </c>
      <c r="E243" t="s">
        <v>1133</v>
      </c>
      <c r="F243">
        <v>627</v>
      </c>
      <c r="G243" t="s">
        <v>656</v>
      </c>
      <c r="H243" t="s">
        <v>286</v>
      </c>
      <c r="I243" t="s">
        <v>805</v>
      </c>
      <c r="J243" t="s">
        <v>1134</v>
      </c>
      <c r="K243">
        <v>4.4583333333333304</v>
      </c>
      <c r="L243">
        <v>4.4000000000000004</v>
      </c>
      <c r="M243">
        <v>16</v>
      </c>
      <c r="N243">
        <v>4</v>
      </c>
      <c r="O243">
        <v>25</v>
      </c>
      <c r="P243">
        <v>4.4318181818181799</v>
      </c>
      <c r="Q243" t="str">
        <f t="shared" si="9"/>
        <v>J</v>
      </c>
      <c r="R243" t="str">
        <f t="shared" si="10"/>
        <v>20470</v>
      </c>
      <c r="S243">
        <f t="shared" si="11"/>
        <v>12</v>
      </c>
    </row>
    <row r="244" spans="1:19">
      <c r="A244" t="s">
        <v>1215</v>
      </c>
      <c r="B244" t="s">
        <v>1216</v>
      </c>
      <c r="C244">
        <v>202620</v>
      </c>
      <c r="D244" t="s">
        <v>979</v>
      </c>
      <c r="E244" t="s">
        <v>1133</v>
      </c>
      <c r="F244">
        <v>627</v>
      </c>
      <c r="G244" t="s">
        <v>1208</v>
      </c>
      <c r="H244" t="s">
        <v>584</v>
      </c>
      <c r="I244" t="s">
        <v>805</v>
      </c>
      <c r="J244" t="s">
        <v>1134</v>
      </c>
      <c r="K244">
        <v>5</v>
      </c>
      <c r="L244">
        <v>5</v>
      </c>
      <c r="M244">
        <v>11</v>
      </c>
      <c r="N244">
        <v>5</v>
      </c>
      <c r="O244">
        <v>45.454545454544999</v>
      </c>
      <c r="P244">
        <v>5</v>
      </c>
      <c r="Q244" t="str">
        <f t="shared" si="9"/>
        <v>T</v>
      </c>
      <c r="R244" t="str">
        <f t="shared" si="10"/>
        <v>20471</v>
      </c>
      <c r="S244">
        <f t="shared" si="11"/>
        <v>6</v>
      </c>
    </row>
    <row r="245" spans="1:19">
      <c r="A245" t="s">
        <v>1217</v>
      </c>
      <c r="B245" t="s">
        <v>1218</v>
      </c>
      <c r="C245">
        <v>202620</v>
      </c>
      <c r="D245">
        <v>1</v>
      </c>
      <c r="E245" t="s">
        <v>985</v>
      </c>
      <c r="F245">
        <v>2312</v>
      </c>
      <c r="G245" t="s">
        <v>682</v>
      </c>
      <c r="H245" t="s">
        <v>627</v>
      </c>
      <c r="I245" t="s">
        <v>738</v>
      </c>
      <c r="J245" t="s">
        <v>986</v>
      </c>
      <c r="K245">
        <v>4.375</v>
      </c>
      <c r="L245">
        <v>4.5999999999999996</v>
      </c>
      <c r="M245">
        <v>21</v>
      </c>
      <c r="N245">
        <v>4</v>
      </c>
      <c r="O245">
        <v>19.047619047619001</v>
      </c>
      <c r="P245">
        <v>4.4772727272727204</v>
      </c>
      <c r="Q245" t="str">
        <f t="shared" si="9"/>
        <v>Z</v>
      </c>
      <c r="R245" t="str">
        <f t="shared" si="10"/>
        <v>20474</v>
      </c>
      <c r="S245">
        <f t="shared" si="11"/>
        <v>17</v>
      </c>
    </row>
    <row r="246" spans="1:19">
      <c r="A246" t="s">
        <v>1219</v>
      </c>
      <c r="B246" t="s">
        <v>1220</v>
      </c>
      <c r="C246">
        <v>202620</v>
      </c>
      <c r="D246">
        <v>1</v>
      </c>
      <c r="E246" t="s">
        <v>1133</v>
      </c>
      <c r="F246">
        <v>628</v>
      </c>
      <c r="G246" t="s">
        <v>656</v>
      </c>
      <c r="H246" t="s">
        <v>291</v>
      </c>
      <c r="I246" t="s">
        <v>805</v>
      </c>
      <c r="J246" t="s">
        <v>1134</v>
      </c>
      <c r="K246">
        <v>4.5833333333333304</v>
      </c>
      <c r="L246">
        <v>4.5</v>
      </c>
      <c r="M246">
        <v>7</v>
      </c>
      <c r="N246">
        <v>6</v>
      </c>
      <c r="O246">
        <v>85.714285714284998</v>
      </c>
      <c r="P246">
        <v>4.5454545454545396</v>
      </c>
      <c r="Q246" t="str">
        <f t="shared" si="9"/>
        <v>J</v>
      </c>
      <c r="R246" t="str">
        <f t="shared" si="10"/>
        <v>20476</v>
      </c>
      <c r="S246">
        <f t="shared" si="11"/>
        <v>1</v>
      </c>
    </row>
    <row r="247" spans="1:19">
      <c r="A247" t="s">
        <v>1221</v>
      </c>
      <c r="B247" t="s">
        <v>1222</v>
      </c>
      <c r="C247">
        <v>202620</v>
      </c>
      <c r="D247">
        <v>1</v>
      </c>
      <c r="E247" t="s">
        <v>1189</v>
      </c>
      <c r="F247">
        <v>317</v>
      </c>
      <c r="G247" t="s">
        <v>661</v>
      </c>
      <c r="H247" t="s">
        <v>522</v>
      </c>
      <c r="I247" t="s">
        <v>805</v>
      </c>
      <c r="J247" t="s">
        <v>806</v>
      </c>
      <c r="M247">
        <v>5</v>
      </c>
      <c r="N247">
        <v>0</v>
      </c>
      <c r="O247">
        <v>0</v>
      </c>
      <c r="Q247" t="str">
        <f t="shared" si="9"/>
        <v>S</v>
      </c>
      <c r="R247" t="str">
        <f t="shared" si="10"/>
        <v>20479</v>
      </c>
      <c r="S247">
        <f t="shared" si="11"/>
        <v>5</v>
      </c>
    </row>
    <row r="248" spans="1:19">
      <c r="A248" t="s">
        <v>1223</v>
      </c>
      <c r="B248" t="s">
        <v>1224</v>
      </c>
      <c r="C248">
        <v>202620</v>
      </c>
      <c r="D248">
        <v>1</v>
      </c>
      <c r="E248" t="s">
        <v>985</v>
      </c>
      <c r="F248">
        <v>2312</v>
      </c>
      <c r="G248" t="s">
        <v>749</v>
      </c>
      <c r="H248" t="s">
        <v>496</v>
      </c>
      <c r="I248" t="s">
        <v>738</v>
      </c>
      <c r="J248" t="s">
        <v>986</v>
      </c>
      <c r="K248">
        <v>4.9166666666666599</v>
      </c>
      <c r="L248">
        <v>4.5999999999999996</v>
      </c>
      <c r="M248">
        <v>19</v>
      </c>
      <c r="N248">
        <v>2</v>
      </c>
      <c r="O248">
        <v>10.526315789472999</v>
      </c>
      <c r="P248">
        <v>4.7727272727272698</v>
      </c>
      <c r="Q248" t="str">
        <f t="shared" si="9"/>
        <v>R</v>
      </c>
      <c r="R248" t="str">
        <f t="shared" si="10"/>
        <v>20480</v>
      </c>
      <c r="S248">
        <f t="shared" si="11"/>
        <v>17</v>
      </c>
    </row>
    <row r="249" spans="1:19">
      <c r="A249" t="s">
        <v>1225</v>
      </c>
      <c r="B249" t="s">
        <v>1226</v>
      </c>
      <c r="C249">
        <v>202620</v>
      </c>
      <c r="D249">
        <v>1</v>
      </c>
      <c r="E249" t="s">
        <v>975</v>
      </c>
      <c r="F249">
        <v>300</v>
      </c>
      <c r="G249" t="s">
        <v>656</v>
      </c>
      <c r="H249" t="s">
        <v>413</v>
      </c>
      <c r="I249" t="s">
        <v>805</v>
      </c>
      <c r="J249" t="s">
        <v>976</v>
      </c>
      <c r="K249">
        <v>4.5151515151515103</v>
      </c>
      <c r="L249">
        <v>4.4909090909090903</v>
      </c>
      <c r="M249">
        <v>45</v>
      </c>
      <c r="N249">
        <v>11</v>
      </c>
      <c r="O249">
        <v>24.444444444443999</v>
      </c>
      <c r="P249">
        <v>4.5041322314049497</v>
      </c>
      <c r="Q249" t="str">
        <f t="shared" si="9"/>
        <v>M</v>
      </c>
      <c r="R249" t="str">
        <f t="shared" si="10"/>
        <v>20482</v>
      </c>
      <c r="S249">
        <f t="shared" si="11"/>
        <v>34</v>
      </c>
    </row>
    <row r="250" spans="1:19">
      <c r="A250" t="s">
        <v>1227</v>
      </c>
      <c r="B250" t="s">
        <v>1228</v>
      </c>
      <c r="C250">
        <v>202620</v>
      </c>
      <c r="D250">
        <v>1</v>
      </c>
      <c r="E250" t="s">
        <v>985</v>
      </c>
      <c r="F250">
        <v>2312</v>
      </c>
      <c r="G250" t="s">
        <v>694</v>
      </c>
      <c r="H250" t="s">
        <v>5</v>
      </c>
      <c r="I250" t="s">
        <v>738</v>
      </c>
      <c r="J250" t="s">
        <v>986</v>
      </c>
      <c r="K250">
        <v>4.8560606060606002</v>
      </c>
      <c r="L250">
        <v>4.8818181818181801</v>
      </c>
      <c r="M250">
        <v>30</v>
      </c>
      <c r="N250">
        <v>22</v>
      </c>
      <c r="O250">
        <v>73.333333333333002</v>
      </c>
      <c r="P250">
        <v>4.8677685950413201</v>
      </c>
      <c r="Q250" t="str">
        <f t="shared" si="9"/>
        <v>A</v>
      </c>
      <c r="R250" t="str">
        <f t="shared" si="10"/>
        <v>20483</v>
      </c>
      <c r="S250">
        <f t="shared" si="11"/>
        <v>8</v>
      </c>
    </row>
    <row r="251" spans="1:19">
      <c r="A251" t="s">
        <v>1229</v>
      </c>
      <c r="B251" t="s">
        <v>1230</v>
      </c>
      <c r="C251">
        <v>202620</v>
      </c>
      <c r="D251">
        <v>1</v>
      </c>
      <c r="E251" t="s">
        <v>1189</v>
      </c>
      <c r="F251">
        <v>584</v>
      </c>
      <c r="G251" t="s">
        <v>656</v>
      </c>
      <c r="H251" t="s">
        <v>226</v>
      </c>
      <c r="I251" t="s">
        <v>805</v>
      </c>
      <c r="J251" t="s">
        <v>806</v>
      </c>
      <c r="K251">
        <v>4.8333333333333304</v>
      </c>
      <c r="L251">
        <v>5</v>
      </c>
      <c r="M251">
        <v>9</v>
      </c>
      <c r="N251">
        <v>5</v>
      </c>
      <c r="O251">
        <v>55.555555555555003</v>
      </c>
      <c r="P251">
        <v>4.9090909090909003</v>
      </c>
      <c r="Q251" t="str">
        <f t="shared" si="9"/>
        <v>H</v>
      </c>
      <c r="R251" t="str">
        <f t="shared" si="10"/>
        <v>20484</v>
      </c>
      <c r="S251">
        <f t="shared" si="11"/>
        <v>4</v>
      </c>
    </row>
    <row r="252" spans="1:19">
      <c r="A252" t="s">
        <v>1231</v>
      </c>
      <c r="B252" t="s">
        <v>1232</v>
      </c>
      <c r="C252">
        <v>202620</v>
      </c>
      <c r="D252">
        <v>1</v>
      </c>
      <c r="E252" t="s">
        <v>1189</v>
      </c>
      <c r="F252">
        <v>556</v>
      </c>
      <c r="G252" t="s">
        <v>656</v>
      </c>
      <c r="H252" t="s">
        <v>226</v>
      </c>
      <c r="I252" t="s">
        <v>805</v>
      </c>
      <c r="J252" t="s">
        <v>806</v>
      </c>
      <c r="K252">
        <v>4.0833333333333304</v>
      </c>
      <c r="L252">
        <v>3.8</v>
      </c>
      <c r="M252">
        <v>7</v>
      </c>
      <c r="N252">
        <v>4</v>
      </c>
      <c r="O252">
        <v>57.142857142856997</v>
      </c>
      <c r="P252">
        <v>3.9545454545454501</v>
      </c>
      <c r="Q252" t="str">
        <f t="shared" si="9"/>
        <v>H</v>
      </c>
      <c r="R252" t="str">
        <f t="shared" si="10"/>
        <v>20485</v>
      </c>
      <c r="S252">
        <f t="shared" si="11"/>
        <v>3</v>
      </c>
    </row>
    <row r="253" spans="1:19">
      <c r="A253" t="s">
        <v>1233</v>
      </c>
      <c r="B253" t="s">
        <v>1234</v>
      </c>
      <c r="C253">
        <v>202620</v>
      </c>
      <c r="D253">
        <v>1</v>
      </c>
      <c r="E253" t="s">
        <v>985</v>
      </c>
      <c r="F253">
        <v>2318</v>
      </c>
      <c r="G253" t="s">
        <v>788</v>
      </c>
      <c r="H253" t="s">
        <v>627</v>
      </c>
      <c r="I253" t="s">
        <v>738</v>
      </c>
      <c r="J253" t="s">
        <v>986</v>
      </c>
      <c r="K253">
        <v>4.2592592592592498</v>
      </c>
      <c r="L253">
        <v>4.2888888888888799</v>
      </c>
      <c r="M253">
        <v>27</v>
      </c>
      <c r="N253">
        <v>9</v>
      </c>
      <c r="O253">
        <v>33.333333333333002</v>
      </c>
      <c r="P253">
        <v>4.2727272727272698</v>
      </c>
      <c r="Q253" t="str">
        <f t="shared" si="9"/>
        <v>Z</v>
      </c>
      <c r="R253" t="str">
        <f t="shared" si="10"/>
        <v>20486</v>
      </c>
      <c r="S253">
        <f t="shared" si="11"/>
        <v>18</v>
      </c>
    </row>
    <row r="254" spans="1:19">
      <c r="A254" t="s">
        <v>1235</v>
      </c>
      <c r="B254" t="s">
        <v>1236</v>
      </c>
      <c r="C254">
        <v>202620</v>
      </c>
      <c r="D254">
        <v>1</v>
      </c>
      <c r="E254" t="s">
        <v>1189</v>
      </c>
      <c r="F254">
        <v>525</v>
      </c>
      <c r="G254" t="s">
        <v>656</v>
      </c>
      <c r="H254" t="s">
        <v>226</v>
      </c>
      <c r="I254" t="s">
        <v>805</v>
      </c>
      <c r="J254" t="s">
        <v>806</v>
      </c>
      <c r="K254">
        <v>4.5333333333333297</v>
      </c>
      <c r="L254">
        <v>4.5999999999999996</v>
      </c>
      <c r="M254">
        <v>13</v>
      </c>
      <c r="N254">
        <v>10</v>
      </c>
      <c r="O254">
        <v>76.923076923075996</v>
      </c>
      <c r="P254">
        <v>4.5636363636363599</v>
      </c>
      <c r="Q254" t="str">
        <f t="shared" si="9"/>
        <v>H</v>
      </c>
      <c r="R254" t="str">
        <f t="shared" si="10"/>
        <v>20487</v>
      </c>
      <c r="S254">
        <f t="shared" si="11"/>
        <v>3</v>
      </c>
    </row>
    <row r="255" spans="1:19">
      <c r="A255" t="s">
        <v>1237</v>
      </c>
      <c r="B255" t="s">
        <v>1238</v>
      </c>
      <c r="C255">
        <v>202620</v>
      </c>
      <c r="D255" t="s">
        <v>979</v>
      </c>
      <c r="E255" t="s">
        <v>1133</v>
      </c>
      <c r="F255">
        <v>637</v>
      </c>
      <c r="G255" t="s">
        <v>656</v>
      </c>
      <c r="H255" t="s">
        <v>149</v>
      </c>
      <c r="I255" t="s">
        <v>805</v>
      </c>
      <c r="J255" t="s">
        <v>1134</v>
      </c>
      <c r="K255">
        <v>4.0833333333333304</v>
      </c>
      <c r="L255">
        <v>4.3</v>
      </c>
      <c r="M255">
        <v>9</v>
      </c>
      <c r="N255">
        <v>2</v>
      </c>
      <c r="O255">
        <v>22.222222222222001</v>
      </c>
      <c r="P255">
        <v>4.1818181818181799</v>
      </c>
      <c r="Q255" t="str">
        <f t="shared" si="9"/>
        <v>D</v>
      </c>
      <c r="R255" t="str">
        <f t="shared" si="10"/>
        <v>20488</v>
      </c>
      <c r="S255">
        <f t="shared" si="11"/>
        <v>7</v>
      </c>
    </row>
    <row r="256" spans="1:19">
      <c r="A256" t="s">
        <v>1239</v>
      </c>
      <c r="B256" t="s">
        <v>1240</v>
      </c>
      <c r="C256">
        <v>202620</v>
      </c>
      <c r="D256">
        <v>1</v>
      </c>
      <c r="E256" t="s">
        <v>1189</v>
      </c>
      <c r="F256">
        <v>420</v>
      </c>
      <c r="G256" t="s">
        <v>661</v>
      </c>
      <c r="H256" t="s">
        <v>85</v>
      </c>
      <c r="I256" t="s">
        <v>805</v>
      </c>
      <c r="J256" t="s">
        <v>806</v>
      </c>
      <c r="K256">
        <v>2.5</v>
      </c>
      <c r="L256">
        <v>2.5</v>
      </c>
      <c r="M256">
        <v>25</v>
      </c>
      <c r="N256">
        <v>2</v>
      </c>
      <c r="O256">
        <v>8</v>
      </c>
      <c r="P256">
        <v>2.5</v>
      </c>
      <c r="Q256" t="str">
        <f t="shared" si="9"/>
        <v>B</v>
      </c>
      <c r="R256" t="str">
        <f t="shared" si="10"/>
        <v>20489</v>
      </c>
      <c r="S256">
        <f t="shared" si="11"/>
        <v>23</v>
      </c>
    </row>
    <row r="257" spans="1:19">
      <c r="A257" t="s">
        <v>1241</v>
      </c>
      <c r="B257" t="s">
        <v>1242</v>
      </c>
      <c r="C257">
        <v>202620</v>
      </c>
      <c r="D257">
        <v>1</v>
      </c>
      <c r="E257" t="s">
        <v>975</v>
      </c>
      <c r="F257">
        <v>300</v>
      </c>
      <c r="G257" t="s">
        <v>710</v>
      </c>
      <c r="H257" t="s">
        <v>362</v>
      </c>
      <c r="I257" t="s">
        <v>805</v>
      </c>
      <c r="J257" t="s">
        <v>976</v>
      </c>
      <c r="K257">
        <v>4.05555555555555</v>
      </c>
      <c r="L257">
        <v>4.1999999999999904</v>
      </c>
      <c r="M257">
        <v>36</v>
      </c>
      <c r="N257">
        <v>3</v>
      </c>
      <c r="O257">
        <v>8.333333333333</v>
      </c>
      <c r="P257">
        <v>4.1212121212121202</v>
      </c>
      <c r="Q257" t="str">
        <f t="shared" si="9"/>
        <v>L</v>
      </c>
      <c r="R257" t="str">
        <f t="shared" si="10"/>
        <v>20492</v>
      </c>
      <c r="S257">
        <f t="shared" si="11"/>
        <v>33</v>
      </c>
    </row>
    <row r="258" spans="1:19">
      <c r="A258" t="s">
        <v>1243</v>
      </c>
      <c r="B258" t="s">
        <v>1244</v>
      </c>
      <c r="C258">
        <v>202620</v>
      </c>
      <c r="D258">
        <v>1</v>
      </c>
      <c r="E258" t="s">
        <v>1189</v>
      </c>
      <c r="F258">
        <v>305</v>
      </c>
      <c r="G258" t="s">
        <v>656</v>
      </c>
      <c r="H258" t="s">
        <v>85</v>
      </c>
      <c r="I258" t="s">
        <v>805</v>
      </c>
      <c r="J258" t="s">
        <v>806</v>
      </c>
      <c r="K258">
        <v>4.2222222222222197</v>
      </c>
      <c r="L258">
        <v>3.93333333333333</v>
      </c>
      <c r="M258">
        <v>37</v>
      </c>
      <c r="N258">
        <v>3</v>
      </c>
      <c r="O258">
        <v>8.1081081081080004</v>
      </c>
      <c r="P258">
        <v>4.0909090909090899</v>
      </c>
      <c r="Q258" t="str">
        <f t="shared" si="9"/>
        <v>B</v>
      </c>
      <c r="R258" t="str">
        <f t="shared" si="10"/>
        <v>20495</v>
      </c>
      <c r="S258">
        <f t="shared" si="11"/>
        <v>34</v>
      </c>
    </row>
    <row r="259" spans="1:19">
      <c r="A259" t="s">
        <v>1245</v>
      </c>
      <c r="B259" t="s">
        <v>1246</v>
      </c>
      <c r="C259">
        <v>202620</v>
      </c>
      <c r="D259">
        <v>1</v>
      </c>
      <c r="E259" t="s">
        <v>1189</v>
      </c>
      <c r="F259">
        <v>110</v>
      </c>
      <c r="G259" t="s">
        <v>661</v>
      </c>
      <c r="H259" t="s">
        <v>226</v>
      </c>
      <c r="I259" t="s">
        <v>805</v>
      </c>
      <c r="J259" t="s">
        <v>806</v>
      </c>
      <c r="K259">
        <v>4.5833333333333304</v>
      </c>
      <c r="L259">
        <v>4.4749999999999996</v>
      </c>
      <c r="M259">
        <v>16</v>
      </c>
      <c r="N259">
        <v>8</v>
      </c>
      <c r="O259">
        <v>50</v>
      </c>
      <c r="P259">
        <v>4.5340909090909003</v>
      </c>
      <c r="Q259" t="str">
        <f t="shared" ref="Q259:Q322" si="12">LEFT(H259,1)</f>
        <v>H</v>
      </c>
      <c r="R259" t="str">
        <f t="shared" ref="R259:R322" si="13">LEFT(B259,5)</f>
        <v>20496</v>
      </c>
      <c r="S259">
        <f t="shared" ref="S259:S322" si="14">M259-N259</f>
        <v>8</v>
      </c>
    </row>
    <row r="260" spans="1:19">
      <c r="A260" t="s">
        <v>1247</v>
      </c>
      <c r="B260" t="s">
        <v>1248</v>
      </c>
      <c r="C260">
        <v>202620</v>
      </c>
      <c r="D260">
        <v>1</v>
      </c>
      <c r="E260" t="s">
        <v>975</v>
      </c>
      <c r="F260">
        <v>300</v>
      </c>
      <c r="G260" t="s">
        <v>661</v>
      </c>
      <c r="H260" t="s">
        <v>549</v>
      </c>
      <c r="I260" t="s">
        <v>805</v>
      </c>
      <c r="J260" t="s">
        <v>976</v>
      </c>
      <c r="K260">
        <v>4.3333333333333304</v>
      </c>
      <c r="L260">
        <v>4.5</v>
      </c>
      <c r="M260">
        <v>13</v>
      </c>
      <c r="N260">
        <v>10</v>
      </c>
      <c r="O260">
        <v>76.923076923075996</v>
      </c>
      <c r="P260">
        <v>4.4090909090909003</v>
      </c>
      <c r="Q260" t="str">
        <f t="shared" si="12"/>
        <v>S</v>
      </c>
      <c r="R260" t="str">
        <f t="shared" si="13"/>
        <v>20499</v>
      </c>
      <c r="S260">
        <f t="shared" si="14"/>
        <v>3</v>
      </c>
    </row>
    <row r="261" spans="1:19">
      <c r="A261" t="s">
        <v>1249</v>
      </c>
      <c r="B261" t="s">
        <v>1250</v>
      </c>
      <c r="C261">
        <v>202620</v>
      </c>
      <c r="D261" t="s">
        <v>979</v>
      </c>
      <c r="E261" t="s">
        <v>1133</v>
      </c>
      <c r="F261">
        <v>664</v>
      </c>
      <c r="G261" t="s">
        <v>656</v>
      </c>
      <c r="H261" t="s">
        <v>478</v>
      </c>
      <c r="I261" t="s">
        <v>805</v>
      </c>
      <c r="J261" t="s">
        <v>1134</v>
      </c>
      <c r="K261">
        <v>4.9166666666666599</v>
      </c>
      <c r="L261">
        <v>4.9000000000000004</v>
      </c>
      <c r="M261">
        <v>8</v>
      </c>
      <c r="N261">
        <v>2</v>
      </c>
      <c r="O261">
        <v>25</v>
      </c>
      <c r="P261">
        <v>4.9090909090909003</v>
      </c>
      <c r="Q261" t="str">
        <f t="shared" si="12"/>
        <v>P</v>
      </c>
      <c r="R261" t="str">
        <f t="shared" si="13"/>
        <v>20504</v>
      </c>
      <c r="S261">
        <f t="shared" si="14"/>
        <v>6</v>
      </c>
    </row>
    <row r="262" spans="1:19">
      <c r="A262" t="s">
        <v>1251</v>
      </c>
      <c r="B262" t="s">
        <v>1252</v>
      </c>
      <c r="C262">
        <v>202620</v>
      </c>
      <c r="D262">
        <v>1</v>
      </c>
      <c r="E262" t="s">
        <v>985</v>
      </c>
      <c r="F262">
        <v>2318</v>
      </c>
      <c r="G262" t="s">
        <v>682</v>
      </c>
      <c r="H262" t="s">
        <v>506</v>
      </c>
      <c r="I262" t="s">
        <v>738</v>
      </c>
      <c r="J262" t="s">
        <v>986</v>
      </c>
      <c r="K262">
        <v>3</v>
      </c>
      <c r="L262">
        <v>3.1428571428571401</v>
      </c>
      <c r="M262">
        <v>28</v>
      </c>
      <c r="N262">
        <v>7</v>
      </c>
      <c r="O262">
        <v>25</v>
      </c>
      <c r="P262">
        <v>3.0649350649350602</v>
      </c>
      <c r="Q262" t="str">
        <f t="shared" si="12"/>
        <v>R</v>
      </c>
      <c r="R262" t="str">
        <f t="shared" si="13"/>
        <v>20507</v>
      </c>
      <c r="S262">
        <f t="shared" si="14"/>
        <v>21</v>
      </c>
    </row>
    <row r="263" spans="1:19">
      <c r="A263" t="s">
        <v>1253</v>
      </c>
      <c r="B263" t="s">
        <v>1254</v>
      </c>
      <c r="C263">
        <v>202620</v>
      </c>
      <c r="D263" t="s">
        <v>979</v>
      </c>
      <c r="E263" t="s">
        <v>1133</v>
      </c>
      <c r="F263">
        <v>698</v>
      </c>
      <c r="G263" t="s">
        <v>656</v>
      </c>
      <c r="H263" t="s">
        <v>187</v>
      </c>
      <c r="I263" t="s">
        <v>805</v>
      </c>
      <c r="J263" t="s">
        <v>1134</v>
      </c>
      <c r="K263">
        <v>4</v>
      </c>
      <c r="L263">
        <v>4.8</v>
      </c>
      <c r="M263">
        <v>9</v>
      </c>
      <c r="N263">
        <v>1</v>
      </c>
      <c r="O263">
        <v>11.111111111111001</v>
      </c>
      <c r="P263">
        <v>4.3636363636363598</v>
      </c>
      <c r="Q263" t="str">
        <f t="shared" si="12"/>
        <v>E</v>
      </c>
      <c r="R263" t="str">
        <f t="shared" si="13"/>
        <v>20508</v>
      </c>
      <c r="S263">
        <f t="shared" si="14"/>
        <v>8</v>
      </c>
    </row>
    <row r="264" spans="1:19">
      <c r="A264" t="s">
        <v>1255</v>
      </c>
      <c r="B264" t="s">
        <v>1256</v>
      </c>
      <c r="C264">
        <v>202620</v>
      </c>
      <c r="D264">
        <v>1</v>
      </c>
      <c r="E264" t="s">
        <v>985</v>
      </c>
      <c r="F264">
        <v>2320</v>
      </c>
      <c r="G264" t="s">
        <v>661</v>
      </c>
      <c r="H264" t="s">
        <v>627</v>
      </c>
      <c r="I264" t="s">
        <v>738</v>
      </c>
      <c r="J264" t="s">
        <v>986</v>
      </c>
      <c r="K264">
        <v>4.7407407407407396</v>
      </c>
      <c r="L264">
        <v>4.8444444444444397</v>
      </c>
      <c r="M264">
        <v>24</v>
      </c>
      <c r="N264">
        <v>9</v>
      </c>
      <c r="O264">
        <v>37.5</v>
      </c>
      <c r="P264">
        <v>4.7878787878787801</v>
      </c>
      <c r="Q264" t="str">
        <f t="shared" si="12"/>
        <v>Z</v>
      </c>
      <c r="R264" t="str">
        <f t="shared" si="13"/>
        <v>20510</v>
      </c>
      <c r="S264">
        <f t="shared" si="14"/>
        <v>15</v>
      </c>
    </row>
    <row r="265" spans="1:19">
      <c r="A265" t="s">
        <v>1257</v>
      </c>
      <c r="B265" t="s">
        <v>1258</v>
      </c>
      <c r="C265">
        <v>202620</v>
      </c>
      <c r="D265">
        <v>1</v>
      </c>
      <c r="E265" t="s">
        <v>985</v>
      </c>
      <c r="F265">
        <v>2413</v>
      </c>
      <c r="G265" t="s">
        <v>661</v>
      </c>
      <c r="H265" t="s">
        <v>508</v>
      </c>
      <c r="I265" t="s">
        <v>738</v>
      </c>
      <c r="J265" t="s">
        <v>986</v>
      </c>
      <c r="K265">
        <v>4.9523809523809499</v>
      </c>
      <c r="L265">
        <v>4.9714285714285698</v>
      </c>
      <c r="M265">
        <v>14</v>
      </c>
      <c r="N265">
        <v>7</v>
      </c>
      <c r="O265">
        <v>50</v>
      </c>
      <c r="P265">
        <v>4.9610389610389598</v>
      </c>
      <c r="Q265" t="str">
        <f t="shared" si="12"/>
        <v>R</v>
      </c>
      <c r="R265" t="str">
        <f t="shared" si="13"/>
        <v>20516</v>
      </c>
      <c r="S265">
        <f t="shared" si="14"/>
        <v>7</v>
      </c>
    </row>
    <row r="266" spans="1:19">
      <c r="A266" t="s">
        <v>1259</v>
      </c>
      <c r="B266" t="s">
        <v>1260</v>
      </c>
      <c r="C266">
        <v>202620</v>
      </c>
      <c r="D266">
        <v>1</v>
      </c>
      <c r="E266" t="s">
        <v>985</v>
      </c>
      <c r="F266">
        <v>2413</v>
      </c>
      <c r="G266" t="s">
        <v>682</v>
      </c>
      <c r="H266" t="s">
        <v>508</v>
      </c>
      <c r="I266" t="s">
        <v>738</v>
      </c>
      <c r="J266" t="s">
        <v>986</v>
      </c>
      <c r="K266">
        <v>4.6111111111111098</v>
      </c>
      <c r="L266">
        <v>4.5333333333333297</v>
      </c>
      <c r="M266">
        <v>24</v>
      </c>
      <c r="N266">
        <v>6</v>
      </c>
      <c r="O266">
        <v>25</v>
      </c>
      <c r="P266">
        <v>4.5757575757575699</v>
      </c>
      <c r="Q266" t="str">
        <f t="shared" si="12"/>
        <v>R</v>
      </c>
      <c r="R266" t="str">
        <f t="shared" si="13"/>
        <v>20518</v>
      </c>
      <c r="S266">
        <f t="shared" si="14"/>
        <v>18</v>
      </c>
    </row>
    <row r="267" spans="1:19">
      <c r="A267" t="s">
        <v>1261</v>
      </c>
      <c r="B267" t="s">
        <v>1262</v>
      </c>
      <c r="C267">
        <v>202620</v>
      </c>
      <c r="D267">
        <v>1</v>
      </c>
      <c r="E267" t="s">
        <v>985</v>
      </c>
      <c r="F267">
        <v>2413</v>
      </c>
      <c r="G267" t="s">
        <v>749</v>
      </c>
      <c r="H267" t="s">
        <v>460</v>
      </c>
      <c r="I267" t="s">
        <v>738</v>
      </c>
      <c r="J267" t="s">
        <v>986</v>
      </c>
      <c r="K267">
        <v>4.6388888888888804</v>
      </c>
      <c r="L267">
        <v>4.6666666666666599</v>
      </c>
      <c r="M267">
        <v>16</v>
      </c>
      <c r="N267">
        <v>6</v>
      </c>
      <c r="O267">
        <v>37.5</v>
      </c>
      <c r="P267">
        <v>4.6515151515151496</v>
      </c>
      <c r="Q267" t="str">
        <f t="shared" si="12"/>
        <v>N</v>
      </c>
      <c r="R267" t="str">
        <f t="shared" si="13"/>
        <v>20521</v>
      </c>
      <c r="S267">
        <f t="shared" si="14"/>
        <v>10</v>
      </c>
    </row>
    <row r="268" spans="1:19">
      <c r="A268" t="s">
        <v>1263</v>
      </c>
      <c r="B268" t="s">
        <v>1264</v>
      </c>
      <c r="C268">
        <v>202620</v>
      </c>
      <c r="D268">
        <v>1</v>
      </c>
      <c r="E268" t="s">
        <v>985</v>
      </c>
      <c r="F268">
        <v>2414</v>
      </c>
      <c r="G268" t="s">
        <v>661</v>
      </c>
      <c r="H268" t="s">
        <v>412</v>
      </c>
      <c r="I268" t="s">
        <v>738</v>
      </c>
      <c r="J268" t="s">
        <v>986</v>
      </c>
      <c r="K268">
        <v>4.1666666666666599</v>
      </c>
      <c r="L268">
        <v>4.3555555555555499</v>
      </c>
      <c r="M268">
        <v>25</v>
      </c>
      <c r="N268">
        <v>9</v>
      </c>
      <c r="O268">
        <v>36</v>
      </c>
      <c r="P268">
        <v>4.2525252525252499</v>
      </c>
      <c r="Q268" t="str">
        <f t="shared" si="12"/>
        <v>M</v>
      </c>
      <c r="R268" t="str">
        <f t="shared" si="13"/>
        <v>20528</v>
      </c>
      <c r="S268">
        <f t="shared" si="14"/>
        <v>16</v>
      </c>
    </row>
    <row r="269" spans="1:19">
      <c r="A269" t="s">
        <v>1265</v>
      </c>
      <c r="B269" t="s">
        <v>1266</v>
      </c>
      <c r="C269">
        <v>202620</v>
      </c>
      <c r="D269">
        <v>1</v>
      </c>
      <c r="E269" t="s">
        <v>985</v>
      </c>
      <c r="F269">
        <v>2414</v>
      </c>
      <c r="G269" t="s">
        <v>682</v>
      </c>
      <c r="H269" t="s">
        <v>412</v>
      </c>
      <c r="I269" t="s">
        <v>738</v>
      </c>
      <c r="J269" t="s">
        <v>986</v>
      </c>
      <c r="K269">
        <v>4.05555555555555</v>
      </c>
      <c r="L269">
        <v>4.2166666666666597</v>
      </c>
      <c r="M269">
        <v>29</v>
      </c>
      <c r="N269">
        <v>12</v>
      </c>
      <c r="O269">
        <v>41.379310344826997</v>
      </c>
      <c r="P269">
        <v>4.12878787878787</v>
      </c>
      <c r="Q269" t="str">
        <f t="shared" si="12"/>
        <v>M</v>
      </c>
      <c r="R269" t="str">
        <f t="shared" si="13"/>
        <v>20530</v>
      </c>
      <c r="S269">
        <f t="shared" si="14"/>
        <v>17</v>
      </c>
    </row>
    <row r="270" spans="1:19">
      <c r="A270" t="s">
        <v>1267</v>
      </c>
      <c r="B270" t="s">
        <v>1268</v>
      </c>
      <c r="C270">
        <v>202620</v>
      </c>
      <c r="D270">
        <v>1</v>
      </c>
      <c r="E270" t="s">
        <v>985</v>
      </c>
      <c r="F270">
        <v>2415</v>
      </c>
      <c r="G270" t="s">
        <v>661</v>
      </c>
      <c r="H270" t="s">
        <v>618</v>
      </c>
      <c r="I270" t="s">
        <v>738</v>
      </c>
      <c r="J270" t="s">
        <v>986</v>
      </c>
      <c r="K270">
        <v>4.6944444444444402</v>
      </c>
      <c r="L270">
        <v>4.6666666666666599</v>
      </c>
      <c r="M270">
        <v>16</v>
      </c>
      <c r="N270">
        <v>6</v>
      </c>
      <c r="O270">
        <v>37.5</v>
      </c>
      <c r="P270">
        <v>4.6818181818181799</v>
      </c>
      <c r="Q270" t="str">
        <f t="shared" si="12"/>
        <v>Y</v>
      </c>
      <c r="R270" t="str">
        <f t="shared" si="13"/>
        <v>20534</v>
      </c>
      <c r="S270">
        <f t="shared" si="14"/>
        <v>10</v>
      </c>
    </row>
    <row r="271" spans="1:19">
      <c r="A271" t="s">
        <v>1269</v>
      </c>
      <c r="B271" t="s">
        <v>1270</v>
      </c>
      <c r="C271">
        <v>202620</v>
      </c>
      <c r="D271">
        <v>1</v>
      </c>
      <c r="E271" t="s">
        <v>985</v>
      </c>
      <c r="F271">
        <v>317</v>
      </c>
      <c r="G271" t="s">
        <v>661</v>
      </c>
      <c r="H271" t="s">
        <v>460</v>
      </c>
      <c r="I271" t="s">
        <v>738</v>
      </c>
      <c r="J271" t="s">
        <v>986</v>
      </c>
      <c r="K271">
        <v>4.55555555555555</v>
      </c>
      <c r="L271">
        <v>4.5333333333333297</v>
      </c>
      <c r="M271">
        <v>4</v>
      </c>
      <c r="N271">
        <v>3</v>
      </c>
      <c r="O271">
        <v>75</v>
      </c>
      <c r="P271">
        <v>4.5454545454545396</v>
      </c>
      <c r="Q271" t="str">
        <f t="shared" si="12"/>
        <v>N</v>
      </c>
      <c r="R271" t="str">
        <f t="shared" si="13"/>
        <v>20542</v>
      </c>
      <c r="S271">
        <f t="shared" si="14"/>
        <v>1</v>
      </c>
    </row>
    <row r="272" spans="1:19">
      <c r="A272" t="s">
        <v>1271</v>
      </c>
      <c r="B272" t="s">
        <v>1272</v>
      </c>
      <c r="C272">
        <v>202620</v>
      </c>
      <c r="D272">
        <v>1</v>
      </c>
      <c r="E272" t="s">
        <v>985</v>
      </c>
      <c r="F272">
        <v>362</v>
      </c>
      <c r="G272" t="s">
        <v>788</v>
      </c>
      <c r="H272" t="s">
        <v>508</v>
      </c>
      <c r="I272" t="s">
        <v>738</v>
      </c>
      <c r="J272" t="s">
        <v>986</v>
      </c>
      <c r="K272">
        <v>5</v>
      </c>
      <c r="L272">
        <v>5</v>
      </c>
      <c r="M272">
        <v>4</v>
      </c>
      <c r="N272">
        <v>1</v>
      </c>
      <c r="O272">
        <v>25</v>
      </c>
      <c r="P272">
        <v>5</v>
      </c>
      <c r="Q272" t="str">
        <f t="shared" si="12"/>
        <v>R</v>
      </c>
      <c r="R272" t="str">
        <f t="shared" si="13"/>
        <v>20545</v>
      </c>
      <c r="S272">
        <f t="shared" si="14"/>
        <v>3</v>
      </c>
    </row>
    <row r="273" spans="1:19">
      <c r="A273" t="s">
        <v>1273</v>
      </c>
      <c r="B273" t="s">
        <v>1274</v>
      </c>
      <c r="C273">
        <v>202620</v>
      </c>
      <c r="D273">
        <v>1</v>
      </c>
      <c r="E273" t="s">
        <v>985</v>
      </c>
      <c r="F273">
        <v>372</v>
      </c>
      <c r="G273" t="s">
        <v>788</v>
      </c>
      <c r="H273" t="s">
        <v>160</v>
      </c>
      <c r="I273" t="s">
        <v>738</v>
      </c>
      <c r="J273" t="s">
        <v>986</v>
      </c>
      <c r="K273">
        <v>4.5</v>
      </c>
      <c r="L273">
        <v>4.5199999999999996</v>
      </c>
      <c r="M273">
        <v>10</v>
      </c>
      <c r="N273">
        <v>5</v>
      </c>
      <c r="O273">
        <v>50</v>
      </c>
      <c r="P273">
        <v>4.5090909090908999</v>
      </c>
      <c r="Q273" t="str">
        <f t="shared" si="12"/>
        <v>D</v>
      </c>
      <c r="R273" t="str">
        <f t="shared" si="13"/>
        <v>20554</v>
      </c>
      <c r="S273">
        <f t="shared" si="14"/>
        <v>5</v>
      </c>
    </row>
    <row r="274" spans="1:19">
      <c r="A274" t="s">
        <v>1275</v>
      </c>
      <c r="B274" t="s">
        <v>1276</v>
      </c>
      <c r="C274">
        <v>202620</v>
      </c>
      <c r="D274">
        <v>1</v>
      </c>
      <c r="E274" t="s">
        <v>985</v>
      </c>
      <c r="F274">
        <v>380</v>
      </c>
      <c r="G274" t="s">
        <v>788</v>
      </c>
      <c r="H274" t="s">
        <v>354</v>
      </c>
      <c r="I274" t="s">
        <v>738</v>
      </c>
      <c r="J274" t="s">
        <v>986</v>
      </c>
      <c r="K274">
        <v>5</v>
      </c>
      <c r="L274">
        <v>5</v>
      </c>
      <c r="M274">
        <v>6</v>
      </c>
      <c r="N274">
        <v>3</v>
      </c>
      <c r="O274">
        <v>50</v>
      </c>
      <c r="P274">
        <v>5</v>
      </c>
      <c r="Q274" t="str">
        <f t="shared" si="12"/>
        <v>L</v>
      </c>
      <c r="R274" t="str">
        <f t="shared" si="13"/>
        <v>20559</v>
      </c>
      <c r="S274">
        <f t="shared" si="14"/>
        <v>3</v>
      </c>
    </row>
    <row r="275" spans="1:19">
      <c r="A275" t="s">
        <v>1277</v>
      </c>
      <c r="B275" t="s">
        <v>1278</v>
      </c>
      <c r="C275">
        <v>202620</v>
      </c>
      <c r="D275">
        <v>1</v>
      </c>
      <c r="E275" t="s">
        <v>1279</v>
      </c>
      <c r="F275">
        <v>301</v>
      </c>
      <c r="G275" t="s">
        <v>661</v>
      </c>
      <c r="H275" t="s">
        <v>463</v>
      </c>
      <c r="I275" t="s">
        <v>805</v>
      </c>
      <c r="J275" t="s">
        <v>1280</v>
      </c>
      <c r="K275">
        <v>5</v>
      </c>
      <c r="L275">
        <v>4.4000000000000004</v>
      </c>
      <c r="M275">
        <v>10</v>
      </c>
      <c r="N275">
        <v>3</v>
      </c>
      <c r="O275">
        <v>30</v>
      </c>
      <c r="P275">
        <v>4.7272727272727204</v>
      </c>
      <c r="Q275" t="str">
        <f t="shared" si="12"/>
        <v>N</v>
      </c>
      <c r="R275" t="str">
        <f t="shared" si="13"/>
        <v>20560</v>
      </c>
      <c r="S275">
        <f t="shared" si="14"/>
        <v>7</v>
      </c>
    </row>
    <row r="276" spans="1:19">
      <c r="A276" t="s">
        <v>1281</v>
      </c>
      <c r="B276" t="s">
        <v>1282</v>
      </c>
      <c r="C276">
        <v>202620</v>
      </c>
      <c r="D276">
        <v>1</v>
      </c>
      <c r="E276" t="s">
        <v>1279</v>
      </c>
      <c r="F276">
        <v>315</v>
      </c>
      <c r="G276" t="s">
        <v>661</v>
      </c>
      <c r="H276" t="s">
        <v>463</v>
      </c>
      <c r="I276" t="s">
        <v>805</v>
      </c>
      <c r="J276" t="s">
        <v>1280</v>
      </c>
      <c r="K276">
        <v>4.5</v>
      </c>
      <c r="L276">
        <v>4.8</v>
      </c>
      <c r="M276">
        <v>12</v>
      </c>
      <c r="N276">
        <v>2</v>
      </c>
      <c r="O276">
        <v>16.666666666666</v>
      </c>
      <c r="P276">
        <v>4.6363636363636296</v>
      </c>
      <c r="Q276" t="str">
        <f t="shared" si="12"/>
        <v>N</v>
      </c>
      <c r="R276" t="str">
        <f t="shared" si="13"/>
        <v>20566</v>
      </c>
      <c r="S276">
        <f t="shared" si="14"/>
        <v>10</v>
      </c>
    </row>
    <row r="277" spans="1:19">
      <c r="A277" t="s">
        <v>1283</v>
      </c>
      <c r="B277" t="s">
        <v>1284</v>
      </c>
      <c r="C277">
        <v>202620</v>
      </c>
      <c r="D277">
        <v>1</v>
      </c>
      <c r="E277" t="s">
        <v>779</v>
      </c>
      <c r="F277">
        <v>307</v>
      </c>
      <c r="G277" t="s">
        <v>667</v>
      </c>
      <c r="H277" t="s">
        <v>603</v>
      </c>
      <c r="I277" t="s">
        <v>738</v>
      </c>
      <c r="J277" t="s">
        <v>739</v>
      </c>
      <c r="K277">
        <v>4.3125</v>
      </c>
      <c r="L277">
        <v>4.4857142857142804</v>
      </c>
      <c r="M277">
        <v>25</v>
      </c>
      <c r="N277">
        <v>8</v>
      </c>
      <c r="O277">
        <v>32</v>
      </c>
      <c r="P277">
        <v>4.3912337662337597</v>
      </c>
      <c r="Q277" t="str">
        <f t="shared" si="12"/>
        <v>W</v>
      </c>
      <c r="R277" t="str">
        <f t="shared" si="13"/>
        <v>20567</v>
      </c>
      <c r="S277">
        <f t="shared" si="14"/>
        <v>17</v>
      </c>
    </row>
    <row r="278" spans="1:19">
      <c r="A278" t="s">
        <v>1285</v>
      </c>
      <c r="B278" t="s">
        <v>1286</v>
      </c>
      <c r="C278">
        <v>202620</v>
      </c>
      <c r="D278">
        <v>1</v>
      </c>
      <c r="E278" t="s">
        <v>779</v>
      </c>
      <c r="F278">
        <v>336</v>
      </c>
      <c r="G278" t="s">
        <v>656</v>
      </c>
      <c r="H278" t="s">
        <v>260</v>
      </c>
      <c r="I278" t="s">
        <v>738</v>
      </c>
      <c r="J278" t="s">
        <v>739</v>
      </c>
      <c r="K278">
        <v>4.25</v>
      </c>
      <c r="L278">
        <v>4.8499999999999996</v>
      </c>
      <c r="M278">
        <v>21</v>
      </c>
      <c r="N278">
        <v>4</v>
      </c>
      <c r="O278">
        <v>19.047619047619001</v>
      </c>
      <c r="P278">
        <v>4.5227272727272698</v>
      </c>
      <c r="Q278" t="str">
        <f t="shared" si="12"/>
        <v>J</v>
      </c>
      <c r="R278" t="str">
        <f t="shared" si="13"/>
        <v>20568</v>
      </c>
      <c r="S278">
        <f t="shared" si="14"/>
        <v>17</v>
      </c>
    </row>
    <row r="279" spans="1:19">
      <c r="A279" t="s">
        <v>1287</v>
      </c>
      <c r="B279" t="s">
        <v>1288</v>
      </c>
      <c r="C279">
        <v>202620</v>
      </c>
      <c r="D279">
        <v>1</v>
      </c>
      <c r="E279" t="s">
        <v>779</v>
      </c>
      <c r="F279">
        <v>402</v>
      </c>
      <c r="G279" t="s">
        <v>661</v>
      </c>
      <c r="H279" t="s">
        <v>260</v>
      </c>
      <c r="I279" t="s">
        <v>738</v>
      </c>
      <c r="J279" t="s">
        <v>739</v>
      </c>
      <c r="M279">
        <v>10</v>
      </c>
      <c r="N279">
        <v>0</v>
      </c>
      <c r="O279">
        <v>0</v>
      </c>
      <c r="Q279" t="str">
        <f t="shared" si="12"/>
        <v>J</v>
      </c>
      <c r="R279" t="str">
        <f t="shared" si="13"/>
        <v>20570</v>
      </c>
      <c r="S279">
        <f t="shared" si="14"/>
        <v>10</v>
      </c>
    </row>
    <row r="280" spans="1:19">
      <c r="A280" t="s">
        <v>1289</v>
      </c>
      <c r="B280" t="s">
        <v>1290</v>
      </c>
      <c r="C280">
        <v>202620</v>
      </c>
      <c r="D280">
        <v>1</v>
      </c>
      <c r="E280" t="s">
        <v>779</v>
      </c>
      <c r="F280">
        <v>404</v>
      </c>
      <c r="G280" t="s">
        <v>661</v>
      </c>
      <c r="H280" t="s">
        <v>260</v>
      </c>
      <c r="I280" t="s">
        <v>738</v>
      </c>
      <c r="J280" t="s">
        <v>739</v>
      </c>
      <c r="K280">
        <v>4.9166666666666599</v>
      </c>
      <c r="L280">
        <v>5</v>
      </c>
      <c r="M280">
        <v>24</v>
      </c>
      <c r="N280">
        <v>2</v>
      </c>
      <c r="O280">
        <v>8.333333333333</v>
      </c>
      <c r="P280">
        <v>4.9545454545454497</v>
      </c>
      <c r="Q280" t="str">
        <f t="shared" si="12"/>
        <v>J</v>
      </c>
      <c r="R280" t="str">
        <f t="shared" si="13"/>
        <v>20571</v>
      </c>
      <c r="S280">
        <f t="shared" si="14"/>
        <v>22</v>
      </c>
    </row>
    <row r="281" spans="1:19">
      <c r="A281" t="s">
        <v>1291</v>
      </c>
      <c r="B281" t="s">
        <v>1292</v>
      </c>
      <c r="C281">
        <v>202620</v>
      </c>
      <c r="D281">
        <v>1</v>
      </c>
      <c r="E281" t="s">
        <v>779</v>
      </c>
      <c r="F281">
        <v>401</v>
      </c>
      <c r="G281" t="s">
        <v>661</v>
      </c>
      <c r="H281" t="s">
        <v>227</v>
      </c>
      <c r="I281" t="s">
        <v>738</v>
      </c>
      <c r="J281" t="s">
        <v>739</v>
      </c>
      <c r="K281">
        <v>5</v>
      </c>
      <c r="L281">
        <v>5</v>
      </c>
      <c r="M281">
        <v>11</v>
      </c>
      <c r="N281">
        <v>1</v>
      </c>
      <c r="O281">
        <v>9.0909090909089993</v>
      </c>
      <c r="P281">
        <v>5</v>
      </c>
      <c r="Q281" t="str">
        <f t="shared" si="12"/>
        <v>H</v>
      </c>
      <c r="R281" t="str">
        <f t="shared" si="13"/>
        <v>20573</v>
      </c>
      <c r="S281">
        <f t="shared" si="14"/>
        <v>10</v>
      </c>
    </row>
    <row r="282" spans="1:19">
      <c r="A282" t="s">
        <v>1293</v>
      </c>
      <c r="B282" t="s">
        <v>1294</v>
      </c>
      <c r="C282">
        <v>202620</v>
      </c>
      <c r="D282">
        <v>1</v>
      </c>
      <c r="E282" t="s">
        <v>1279</v>
      </c>
      <c r="F282">
        <v>426</v>
      </c>
      <c r="G282" t="s">
        <v>656</v>
      </c>
      <c r="H282" t="s">
        <v>547</v>
      </c>
      <c r="I282" t="s">
        <v>805</v>
      </c>
      <c r="J282" t="s">
        <v>1280</v>
      </c>
      <c r="K282">
        <v>4.5833333333333304</v>
      </c>
      <c r="L282">
        <v>4.5</v>
      </c>
      <c r="M282">
        <v>25</v>
      </c>
      <c r="N282">
        <v>2</v>
      </c>
      <c r="O282">
        <v>8</v>
      </c>
      <c r="P282">
        <v>4.5454545454545396</v>
      </c>
      <c r="Q282" t="str">
        <f t="shared" si="12"/>
        <v>S</v>
      </c>
      <c r="R282" t="str">
        <f t="shared" si="13"/>
        <v>20577</v>
      </c>
      <c r="S282">
        <f t="shared" si="14"/>
        <v>23</v>
      </c>
    </row>
    <row r="283" spans="1:19">
      <c r="A283" t="s">
        <v>1295</v>
      </c>
      <c r="B283" t="s">
        <v>1296</v>
      </c>
      <c r="C283">
        <v>202620</v>
      </c>
      <c r="D283">
        <v>1</v>
      </c>
      <c r="E283" t="s">
        <v>779</v>
      </c>
      <c r="F283">
        <v>1406</v>
      </c>
      <c r="G283" t="s">
        <v>661</v>
      </c>
      <c r="H283" t="s">
        <v>352</v>
      </c>
      <c r="I283" t="s">
        <v>738</v>
      </c>
      <c r="J283" t="s">
        <v>739</v>
      </c>
      <c r="K283">
        <v>4.45</v>
      </c>
      <c r="L283">
        <v>4.5599999999999996</v>
      </c>
      <c r="M283">
        <v>49</v>
      </c>
      <c r="N283">
        <v>10</v>
      </c>
      <c r="O283">
        <v>20.408163265306001</v>
      </c>
      <c r="P283">
        <v>4.5</v>
      </c>
      <c r="Q283" t="str">
        <f t="shared" si="12"/>
        <v>L</v>
      </c>
      <c r="R283" t="str">
        <f t="shared" si="13"/>
        <v>20579</v>
      </c>
      <c r="S283">
        <f t="shared" si="14"/>
        <v>39</v>
      </c>
    </row>
    <row r="284" spans="1:19">
      <c r="A284" t="s">
        <v>1297</v>
      </c>
      <c r="B284" t="s">
        <v>1298</v>
      </c>
      <c r="C284">
        <v>202620</v>
      </c>
      <c r="D284">
        <v>1</v>
      </c>
      <c r="E284" t="s">
        <v>1279</v>
      </c>
      <c r="F284">
        <v>482</v>
      </c>
      <c r="G284" t="s">
        <v>656</v>
      </c>
      <c r="H284" t="s">
        <v>177</v>
      </c>
      <c r="I284" t="s">
        <v>805</v>
      </c>
      <c r="J284" t="s">
        <v>1280</v>
      </c>
      <c r="K284">
        <v>3.8333333333333299</v>
      </c>
      <c r="L284">
        <v>4.1142857142857103</v>
      </c>
      <c r="M284">
        <v>40</v>
      </c>
      <c r="N284">
        <v>7</v>
      </c>
      <c r="O284">
        <v>17.5</v>
      </c>
      <c r="P284">
        <v>3.9610389610389598</v>
      </c>
      <c r="Q284" t="str">
        <f t="shared" si="12"/>
        <v>D</v>
      </c>
      <c r="R284" t="str">
        <f t="shared" si="13"/>
        <v>20582</v>
      </c>
      <c r="S284">
        <f t="shared" si="14"/>
        <v>33</v>
      </c>
    </row>
    <row r="285" spans="1:19">
      <c r="A285" t="s">
        <v>1299</v>
      </c>
      <c r="B285" t="s">
        <v>1300</v>
      </c>
      <c r="C285">
        <v>202620</v>
      </c>
      <c r="D285" t="s">
        <v>979</v>
      </c>
      <c r="E285" t="s">
        <v>1279</v>
      </c>
      <c r="F285">
        <v>501</v>
      </c>
      <c r="G285" t="s">
        <v>980</v>
      </c>
      <c r="H285" t="s">
        <v>45</v>
      </c>
      <c r="I285" t="s">
        <v>805</v>
      </c>
      <c r="J285" t="s">
        <v>1280</v>
      </c>
      <c r="K285">
        <v>5</v>
      </c>
      <c r="L285">
        <v>5</v>
      </c>
      <c r="M285">
        <v>4</v>
      </c>
      <c r="N285">
        <v>3</v>
      </c>
      <c r="O285">
        <v>75</v>
      </c>
      <c r="P285">
        <v>5</v>
      </c>
      <c r="Q285" t="str">
        <f t="shared" si="12"/>
        <v>A</v>
      </c>
      <c r="R285" t="str">
        <f t="shared" si="13"/>
        <v>20584</v>
      </c>
      <c r="S285">
        <f t="shared" si="14"/>
        <v>1</v>
      </c>
    </row>
    <row r="286" spans="1:19">
      <c r="A286" t="s">
        <v>1301</v>
      </c>
      <c r="B286" t="s">
        <v>1302</v>
      </c>
      <c r="C286">
        <v>202620</v>
      </c>
      <c r="D286" t="s">
        <v>979</v>
      </c>
      <c r="E286" t="s">
        <v>1279</v>
      </c>
      <c r="F286">
        <v>510</v>
      </c>
      <c r="G286" t="s">
        <v>980</v>
      </c>
      <c r="H286" t="s">
        <v>45</v>
      </c>
      <c r="I286" t="s">
        <v>805</v>
      </c>
      <c r="J286" t="s">
        <v>1280</v>
      </c>
      <c r="K286">
        <v>5</v>
      </c>
      <c r="L286">
        <v>5</v>
      </c>
      <c r="M286">
        <v>7</v>
      </c>
      <c r="N286">
        <v>5</v>
      </c>
      <c r="O286">
        <v>71.428571428571004</v>
      </c>
      <c r="P286">
        <v>5</v>
      </c>
      <c r="Q286" t="str">
        <f t="shared" si="12"/>
        <v>A</v>
      </c>
      <c r="R286" t="str">
        <f t="shared" si="13"/>
        <v>20586</v>
      </c>
      <c r="S286">
        <f t="shared" si="14"/>
        <v>2</v>
      </c>
    </row>
    <row r="287" spans="1:19">
      <c r="A287" t="s">
        <v>1303</v>
      </c>
      <c r="B287" t="s">
        <v>1304</v>
      </c>
      <c r="C287">
        <v>202620</v>
      </c>
      <c r="D287">
        <v>1</v>
      </c>
      <c r="E287" t="s">
        <v>1305</v>
      </c>
      <c r="F287">
        <v>2362</v>
      </c>
      <c r="G287" t="s">
        <v>667</v>
      </c>
      <c r="H287" t="s">
        <v>581</v>
      </c>
      <c r="I287" t="s">
        <v>805</v>
      </c>
      <c r="J287" t="s">
        <v>1306</v>
      </c>
      <c r="K287">
        <v>3.9666666666666601</v>
      </c>
      <c r="L287">
        <v>4.3600000000000003</v>
      </c>
      <c r="M287">
        <v>29</v>
      </c>
      <c r="N287">
        <v>5</v>
      </c>
      <c r="O287">
        <v>17.241379310344001</v>
      </c>
      <c r="P287">
        <v>4.1454545454545402</v>
      </c>
      <c r="Q287" t="str">
        <f t="shared" si="12"/>
        <v>T</v>
      </c>
      <c r="R287" t="str">
        <f t="shared" si="13"/>
        <v>20587</v>
      </c>
      <c r="S287">
        <f t="shared" si="14"/>
        <v>24</v>
      </c>
    </row>
    <row r="288" spans="1:19">
      <c r="A288" t="s">
        <v>1307</v>
      </c>
      <c r="B288" t="s">
        <v>1308</v>
      </c>
      <c r="C288">
        <v>202620</v>
      </c>
      <c r="D288" t="s">
        <v>979</v>
      </c>
      <c r="E288" t="s">
        <v>1279</v>
      </c>
      <c r="F288">
        <v>512</v>
      </c>
      <c r="G288" t="s">
        <v>656</v>
      </c>
      <c r="H288" t="s">
        <v>196</v>
      </c>
      <c r="I288" t="s">
        <v>805</v>
      </c>
      <c r="J288" t="s">
        <v>1280</v>
      </c>
      <c r="K288">
        <v>4.5208333333333304</v>
      </c>
      <c r="L288">
        <v>4.5999999999999996</v>
      </c>
      <c r="M288">
        <v>13</v>
      </c>
      <c r="N288">
        <v>8</v>
      </c>
      <c r="O288">
        <v>61.538461538461</v>
      </c>
      <c r="P288">
        <v>4.5568181818181799</v>
      </c>
      <c r="Q288" t="str">
        <f t="shared" si="12"/>
        <v>E</v>
      </c>
      <c r="R288" t="str">
        <f t="shared" si="13"/>
        <v>20588</v>
      </c>
      <c r="S288">
        <f t="shared" si="14"/>
        <v>5</v>
      </c>
    </row>
    <row r="289" spans="1:19">
      <c r="A289" t="s">
        <v>1309</v>
      </c>
      <c r="B289" t="s">
        <v>1310</v>
      </c>
      <c r="C289">
        <v>202620</v>
      </c>
      <c r="D289" t="s">
        <v>979</v>
      </c>
      <c r="E289" t="s">
        <v>1279</v>
      </c>
      <c r="F289">
        <v>512</v>
      </c>
      <c r="G289" t="s">
        <v>710</v>
      </c>
      <c r="H289" t="s">
        <v>377</v>
      </c>
      <c r="I289" t="s">
        <v>805</v>
      </c>
      <c r="J289" t="s">
        <v>1280</v>
      </c>
      <c r="K289">
        <v>4.3333333333333304</v>
      </c>
      <c r="L289">
        <v>4.3333333333333304</v>
      </c>
      <c r="M289">
        <v>12</v>
      </c>
      <c r="N289">
        <v>3</v>
      </c>
      <c r="O289">
        <v>25</v>
      </c>
      <c r="P289">
        <v>4.3333333333333304</v>
      </c>
      <c r="Q289" t="str">
        <f t="shared" si="12"/>
        <v>L</v>
      </c>
      <c r="R289" t="str">
        <f t="shared" si="13"/>
        <v>20590</v>
      </c>
      <c r="S289">
        <f t="shared" si="14"/>
        <v>9</v>
      </c>
    </row>
    <row r="290" spans="1:19">
      <c r="A290" t="s">
        <v>1311</v>
      </c>
      <c r="B290" t="s">
        <v>1312</v>
      </c>
      <c r="C290">
        <v>202620</v>
      </c>
      <c r="D290">
        <v>1</v>
      </c>
      <c r="E290" t="s">
        <v>779</v>
      </c>
      <c r="F290">
        <v>1413</v>
      </c>
      <c r="G290" t="s">
        <v>661</v>
      </c>
      <c r="H290" t="s">
        <v>352</v>
      </c>
      <c r="I290" t="s">
        <v>738</v>
      </c>
      <c r="J290" t="s">
        <v>739</v>
      </c>
      <c r="K290">
        <v>4.0714285714285703</v>
      </c>
      <c r="L290">
        <v>4.25714285714285</v>
      </c>
      <c r="M290">
        <v>18</v>
      </c>
      <c r="N290">
        <v>7</v>
      </c>
      <c r="O290">
        <v>38.888888888887998</v>
      </c>
      <c r="P290">
        <v>4.1558441558441501</v>
      </c>
      <c r="Q290" t="str">
        <f t="shared" si="12"/>
        <v>L</v>
      </c>
      <c r="R290" t="str">
        <f t="shared" si="13"/>
        <v>20592</v>
      </c>
      <c r="S290">
        <f t="shared" si="14"/>
        <v>11</v>
      </c>
    </row>
    <row r="291" spans="1:19">
      <c r="A291" t="s">
        <v>1313</v>
      </c>
      <c r="B291" t="s">
        <v>1314</v>
      </c>
      <c r="C291">
        <v>202620</v>
      </c>
      <c r="D291">
        <v>1</v>
      </c>
      <c r="E291" t="s">
        <v>1305</v>
      </c>
      <c r="F291">
        <v>2389</v>
      </c>
      <c r="G291" t="s">
        <v>656</v>
      </c>
      <c r="H291" t="s">
        <v>86</v>
      </c>
      <c r="I291" t="s">
        <v>805</v>
      </c>
      <c r="J291" t="s">
        <v>1306</v>
      </c>
      <c r="K291">
        <v>4.7037037037036997</v>
      </c>
      <c r="L291">
        <v>4.7333333333333298</v>
      </c>
      <c r="M291">
        <v>25</v>
      </c>
      <c r="N291">
        <v>9</v>
      </c>
      <c r="O291">
        <v>36</v>
      </c>
      <c r="P291">
        <v>4.71717171717171</v>
      </c>
      <c r="Q291" t="str">
        <f t="shared" si="12"/>
        <v>B</v>
      </c>
      <c r="R291" t="str">
        <f t="shared" si="13"/>
        <v>20593</v>
      </c>
      <c r="S291">
        <f t="shared" si="14"/>
        <v>16</v>
      </c>
    </row>
    <row r="292" spans="1:19">
      <c r="A292" t="s">
        <v>1315</v>
      </c>
      <c r="B292" t="s">
        <v>1316</v>
      </c>
      <c r="C292">
        <v>202620</v>
      </c>
      <c r="D292">
        <v>1</v>
      </c>
      <c r="E292" t="s">
        <v>1305</v>
      </c>
      <c r="F292">
        <v>325</v>
      </c>
      <c r="G292" t="s">
        <v>667</v>
      </c>
      <c r="H292" t="s">
        <v>599</v>
      </c>
      <c r="I292" t="s">
        <v>805</v>
      </c>
      <c r="J292" t="s">
        <v>1306</v>
      </c>
      <c r="K292">
        <v>4.5</v>
      </c>
      <c r="L292">
        <v>4.5</v>
      </c>
      <c r="M292">
        <v>19</v>
      </c>
      <c r="N292">
        <v>2</v>
      </c>
      <c r="O292">
        <v>10.526315789472999</v>
      </c>
      <c r="P292">
        <v>4.5</v>
      </c>
      <c r="Q292" t="str">
        <f t="shared" si="12"/>
        <v>V</v>
      </c>
      <c r="R292" t="str">
        <f t="shared" si="13"/>
        <v>20595</v>
      </c>
      <c r="S292">
        <f t="shared" si="14"/>
        <v>17</v>
      </c>
    </row>
    <row r="293" spans="1:19">
      <c r="A293" t="s">
        <v>1317</v>
      </c>
      <c r="B293" t="s">
        <v>1318</v>
      </c>
      <c r="C293">
        <v>202620</v>
      </c>
      <c r="D293">
        <v>1</v>
      </c>
      <c r="E293" t="s">
        <v>779</v>
      </c>
      <c r="F293" t="s">
        <v>1319</v>
      </c>
      <c r="G293" t="s">
        <v>796</v>
      </c>
      <c r="H293" t="s">
        <v>352</v>
      </c>
      <c r="I293" t="s">
        <v>738</v>
      </c>
      <c r="J293" t="s">
        <v>739</v>
      </c>
      <c r="K293">
        <v>4.4444444444444402</v>
      </c>
      <c r="L293">
        <v>4.5333333333333297</v>
      </c>
      <c r="M293">
        <v>12</v>
      </c>
      <c r="N293">
        <v>6</v>
      </c>
      <c r="O293">
        <v>50</v>
      </c>
      <c r="P293">
        <v>4.48484848484848</v>
      </c>
      <c r="Q293" t="str">
        <f t="shared" si="12"/>
        <v>L</v>
      </c>
      <c r="R293" t="str">
        <f t="shared" si="13"/>
        <v>20602</v>
      </c>
      <c r="S293">
        <f t="shared" si="14"/>
        <v>6</v>
      </c>
    </row>
    <row r="294" spans="1:19">
      <c r="A294" t="s">
        <v>1320</v>
      </c>
      <c r="B294" t="s">
        <v>1321</v>
      </c>
      <c r="C294">
        <v>202620</v>
      </c>
      <c r="D294">
        <v>1</v>
      </c>
      <c r="E294" t="s">
        <v>1305</v>
      </c>
      <c r="F294">
        <v>325</v>
      </c>
      <c r="G294" t="s">
        <v>1322</v>
      </c>
      <c r="H294" t="s">
        <v>599</v>
      </c>
      <c r="I294" t="s">
        <v>805</v>
      </c>
      <c r="J294" t="s">
        <v>1306</v>
      </c>
      <c r="K294">
        <v>4.5925925925925899</v>
      </c>
      <c r="L294">
        <v>4.6666666666666599</v>
      </c>
      <c r="M294">
        <v>16</v>
      </c>
      <c r="N294">
        <v>9</v>
      </c>
      <c r="O294">
        <v>56.25</v>
      </c>
      <c r="P294">
        <v>4.6262626262626201</v>
      </c>
      <c r="Q294" t="str">
        <f t="shared" si="12"/>
        <v>V</v>
      </c>
      <c r="R294" t="str">
        <f t="shared" si="13"/>
        <v>20604</v>
      </c>
      <c r="S294">
        <f t="shared" si="14"/>
        <v>7</v>
      </c>
    </row>
    <row r="295" spans="1:19">
      <c r="A295" t="s">
        <v>1323</v>
      </c>
      <c r="B295" t="s">
        <v>1324</v>
      </c>
      <c r="C295">
        <v>202620</v>
      </c>
      <c r="D295" t="s">
        <v>979</v>
      </c>
      <c r="E295" t="s">
        <v>1325</v>
      </c>
      <c r="F295">
        <v>595</v>
      </c>
      <c r="G295" t="s">
        <v>656</v>
      </c>
      <c r="H295" t="s">
        <v>10</v>
      </c>
      <c r="I295" t="s">
        <v>805</v>
      </c>
      <c r="J295" t="s">
        <v>970</v>
      </c>
      <c r="K295">
        <v>3.5</v>
      </c>
      <c r="L295">
        <v>3.6</v>
      </c>
      <c r="M295">
        <v>6</v>
      </c>
      <c r="N295">
        <v>1</v>
      </c>
      <c r="O295">
        <v>16.666666666666</v>
      </c>
      <c r="P295">
        <v>3.5454545454545401</v>
      </c>
      <c r="Q295" t="str">
        <f t="shared" si="12"/>
        <v>A</v>
      </c>
      <c r="R295" t="str">
        <f t="shared" si="13"/>
        <v>20606</v>
      </c>
      <c r="S295">
        <f t="shared" si="14"/>
        <v>5</v>
      </c>
    </row>
    <row r="296" spans="1:19">
      <c r="A296" t="s">
        <v>1326</v>
      </c>
      <c r="B296" t="s">
        <v>1327</v>
      </c>
      <c r="C296">
        <v>202620</v>
      </c>
      <c r="D296" t="s">
        <v>979</v>
      </c>
      <c r="E296" t="s">
        <v>1325</v>
      </c>
      <c r="F296">
        <v>615</v>
      </c>
      <c r="G296" t="s">
        <v>656</v>
      </c>
      <c r="H296" t="s">
        <v>43</v>
      </c>
      <c r="I296" t="s">
        <v>805</v>
      </c>
      <c r="J296" t="s">
        <v>970</v>
      </c>
      <c r="K296">
        <v>5</v>
      </c>
      <c r="L296">
        <v>5</v>
      </c>
      <c r="M296">
        <v>12</v>
      </c>
      <c r="N296">
        <v>2</v>
      </c>
      <c r="O296">
        <v>16.666666666666</v>
      </c>
      <c r="P296">
        <v>5</v>
      </c>
      <c r="Q296" t="str">
        <f t="shared" si="12"/>
        <v>A</v>
      </c>
      <c r="R296" t="str">
        <f t="shared" si="13"/>
        <v>20610</v>
      </c>
      <c r="S296">
        <f t="shared" si="14"/>
        <v>10</v>
      </c>
    </row>
    <row r="297" spans="1:19">
      <c r="A297" t="s">
        <v>1328</v>
      </c>
      <c r="B297" t="s">
        <v>1329</v>
      </c>
      <c r="C297">
        <v>202620</v>
      </c>
      <c r="D297">
        <v>1</v>
      </c>
      <c r="E297" t="s">
        <v>1305</v>
      </c>
      <c r="F297">
        <v>331</v>
      </c>
      <c r="G297" t="s">
        <v>667</v>
      </c>
      <c r="H297" t="s">
        <v>86</v>
      </c>
      <c r="I297" t="s">
        <v>805</v>
      </c>
      <c r="J297" t="s">
        <v>1306</v>
      </c>
      <c r="K297">
        <v>4.8333333333333304</v>
      </c>
      <c r="L297">
        <v>5</v>
      </c>
      <c r="M297">
        <v>19</v>
      </c>
      <c r="N297">
        <v>1</v>
      </c>
      <c r="O297">
        <v>5.2631578947359996</v>
      </c>
      <c r="P297">
        <v>4.9090909090909003</v>
      </c>
      <c r="Q297" t="str">
        <f t="shared" si="12"/>
        <v>B</v>
      </c>
      <c r="R297" t="str">
        <f t="shared" si="13"/>
        <v>20614</v>
      </c>
      <c r="S297">
        <f t="shared" si="14"/>
        <v>18</v>
      </c>
    </row>
    <row r="298" spans="1:19">
      <c r="A298" t="s">
        <v>1330</v>
      </c>
      <c r="B298" t="s">
        <v>1331</v>
      </c>
      <c r="C298">
        <v>202620</v>
      </c>
      <c r="D298">
        <v>1</v>
      </c>
      <c r="E298" t="s">
        <v>1305</v>
      </c>
      <c r="F298">
        <v>331</v>
      </c>
      <c r="G298" t="s">
        <v>1322</v>
      </c>
      <c r="H298" t="s">
        <v>86</v>
      </c>
      <c r="I298" t="s">
        <v>805</v>
      </c>
      <c r="J298" t="s">
        <v>1306</v>
      </c>
      <c r="K298">
        <v>4.6666666666666599</v>
      </c>
      <c r="L298">
        <v>4.68333333333333</v>
      </c>
      <c r="M298">
        <v>16</v>
      </c>
      <c r="N298">
        <v>9</v>
      </c>
      <c r="O298">
        <v>56.25</v>
      </c>
      <c r="P298">
        <v>4.6742424242424203</v>
      </c>
      <c r="Q298" t="str">
        <f t="shared" si="12"/>
        <v>B</v>
      </c>
      <c r="R298" t="str">
        <f t="shared" si="13"/>
        <v>20615</v>
      </c>
      <c r="S298">
        <f t="shared" si="14"/>
        <v>7</v>
      </c>
    </row>
    <row r="299" spans="1:19">
      <c r="A299" t="s">
        <v>1332</v>
      </c>
      <c r="B299" t="s">
        <v>1333</v>
      </c>
      <c r="C299">
        <v>202620</v>
      </c>
      <c r="D299">
        <v>1</v>
      </c>
      <c r="E299" t="s">
        <v>1305</v>
      </c>
      <c r="F299">
        <v>340</v>
      </c>
      <c r="G299" t="s">
        <v>656</v>
      </c>
      <c r="H299" t="s">
        <v>214</v>
      </c>
      <c r="I299" t="s">
        <v>805</v>
      </c>
      <c r="J299" t="s">
        <v>1306</v>
      </c>
      <c r="K299">
        <v>4.9444444444444402</v>
      </c>
      <c r="L299">
        <v>5</v>
      </c>
      <c r="M299">
        <v>24</v>
      </c>
      <c r="N299">
        <v>6</v>
      </c>
      <c r="O299">
        <v>25</v>
      </c>
      <c r="P299">
        <v>4.96969696969696</v>
      </c>
      <c r="Q299" t="str">
        <f t="shared" si="12"/>
        <v>G</v>
      </c>
      <c r="R299" t="str">
        <f t="shared" si="13"/>
        <v>20620</v>
      </c>
      <c r="S299">
        <f t="shared" si="14"/>
        <v>18</v>
      </c>
    </row>
    <row r="300" spans="1:19">
      <c r="A300" t="s">
        <v>1334</v>
      </c>
      <c r="B300" t="s">
        <v>1335</v>
      </c>
      <c r="C300">
        <v>202620</v>
      </c>
      <c r="D300">
        <v>1</v>
      </c>
      <c r="E300" t="s">
        <v>779</v>
      </c>
      <c r="F300" t="s">
        <v>1319</v>
      </c>
      <c r="G300" t="s">
        <v>878</v>
      </c>
      <c r="H300" t="s">
        <v>352</v>
      </c>
      <c r="I300" t="s">
        <v>738</v>
      </c>
      <c r="J300" t="s">
        <v>739</v>
      </c>
      <c r="K300">
        <v>4.5833333333333304</v>
      </c>
      <c r="L300">
        <v>4.7</v>
      </c>
      <c r="M300">
        <v>6</v>
      </c>
      <c r="N300">
        <v>2</v>
      </c>
      <c r="O300">
        <v>33.333333333333002</v>
      </c>
      <c r="P300">
        <v>4.6363636363636296</v>
      </c>
      <c r="Q300" t="str">
        <f t="shared" si="12"/>
        <v>L</v>
      </c>
      <c r="R300" t="str">
        <f t="shared" si="13"/>
        <v>20622</v>
      </c>
      <c r="S300">
        <f t="shared" si="14"/>
        <v>4</v>
      </c>
    </row>
    <row r="301" spans="1:19">
      <c r="A301" t="s">
        <v>1336</v>
      </c>
      <c r="B301" t="s">
        <v>1337</v>
      </c>
      <c r="C301">
        <v>202620</v>
      </c>
      <c r="D301">
        <v>1</v>
      </c>
      <c r="E301" t="s">
        <v>1305</v>
      </c>
      <c r="F301">
        <v>348</v>
      </c>
      <c r="G301" t="s">
        <v>667</v>
      </c>
      <c r="H301" t="s">
        <v>581</v>
      </c>
      <c r="I301" t="s">
        <v>805</v>
      </c>
      <c r="J301" t="s">
        <v>1306</v>
      </c>
      <c r="K301">
        <v>3</v>
      </c>
      <c r="L301">
        <v>4.4000000000000004</v>
      </c>
      <c r="M301">
        <v>19</v>
      </c>
      <c r="N301">
        <v>1</v>
      </c>
      <c r="O301">
        <v>5.2631578947359996</v>
      </c>
      <c r="P301">
        <v>3.63636363636363</v>
      </c>
      <c r="Q301" t="str">
        <f t="shared" si="12"/>
        <v>T</v>
      </c>
      <c r="R301" t="str">
        <f t="shared" si="13"/>
        <v>20623</v>
      </c>
      <c r="S301">
        <f t="shared" si="14"/>
        <v>18</v>
      </c>
    </row>
    <row r="302" spans="1:19">
      <c r="A302" t="s">
        <v>1338</v>
      </c>
      <c r="B302" t="s">
        <v>1339</v>
      </c>
      <c r="C302">
        <v>202620</v>
      </c>
      <c r="D302">
        <v>1</v>
      </c>
      <c r="E302" t="s">
        <v>1305</v>
      </c>
      <c r="F302">
        <v>348</v>
      </c>
      <c r="G302" t="s">
        <v>1322</v>
      </c>
      <c r="H302" t="s">
        <v>581</v>
      </c>
      <c r="I302" t="s">
        <v>805</v>
      </c>
      <c r="J302" t="s">
        <v>1306</v>
      </c>
      <c r="K302">
        <v>4.4682539682539604</v>
      </c>
      <c r="L302">
        <v>4.4857142857142804</v>
      </c>
      <c r="M302">
        <v>16</v>
      </c>
      <c r="N302">
        <v>7</v>
      </c>
      <c r="O302">
        <v>43.75</v>
      </c>
      <c r="P302">
        <v>4.4761904761904701</v>
      </c>
      <c r="Q302" t="str">
        <f t="shared" si="12"/>
        <v>T</v>
      </c>
      <c r="R302" t="str">
        <f t="shared" si="13"/>
        <v>20626</v>
      </c>
      <c r="S302">
        <f t="shared" si="14"/>
        <v>9</v>
      </c>
    </row>
    <row r="303" spans="1:19">
      <c r="A303" t="s">
        <v>1340</v>
      </c>
      <c r="B303" t="s">
        <v>1341</v>
      </c>
      <c r="C303">
        <v>202620</v>
      </c>
      <c r="D303">
        <v>1</v>
      </c>
      <c r="E303" t="s">
        <v>1013</v>
      </c>
      <c r="F303" t="s">
        <v>1160</v>
      </c>
      <c r="G303" t="s">
        <v>796</v>
      </c>
      <c r="H303" t="s">
        <v>183</v>
      </c>
      <c r="I303" t="s">
        <v>805</v>
      </c>
      <c r="J303" t="s">
        <v>806</v>
      </c>
      <c r="M303">
        <v>17</v>
      </c>
      <c r="N303">
        <v>0</v>
      </c>
      <c r="O303">
        <v>0</v>
      </c>
      <c r="Q303" t="str">
        <f t="shared" si="12"/>
        <v>E</v>
      </c>
      <c r="R303" t="str">
        <f t="shared" si="13"/>
        <v>20627</v>
      </c>
      <c r="S303">
        <f t="shared" si="14"/>
        <v>17</v>
      </c>
    </row>
    <row r="304" spans="1:19">
      <c r="A304" t="s">
        <v>1342</v>
      </c>
      <c r="B304" t="s">
        <v>1343</v>
      </c>
      <c r="C304">
        <v>202620</v>
      </c>
      <c r="D304">
        <v>1</v>
      </c>
      <c r="E304" t="s">
        <v>1344</v>
      </c>
      <c r="F304">
        <v>1311</v>
      </c>
      <c r="G304" t="s">
        <v>656</v>
      </c>
      <c r="H304" t="s">
        <v>382</v>
      </c>
      <c r="I304" t="s">
        <v>657</v>
      </c>
      <c r="J304" t="s">
        <v>658</v>
      </c>
      <c r="K304">
        <v>4.6587301587301502</v>
      </c>
      <c r="L304">
        <v>4.7238095238095203</v>
      </c>
      <c r="M304">
        <v>38</v>
      </c>
      <c r="N304">
        <v>21</v>
      </c>
      <c r="O304">
        <v>55.263157894735997</v>
      </c>
      <c r="P304">
        <v>4.6883116883116802</v>
      </c>
      <c r="Q304" t="str">
        <f t="shared" si="12"/>
        <v>L</v>
      </c>
      <c r="R304" t="str">
        <f t="shared" si="13"/>
        <v>20634</v>
      </c>
      <c r="S304">
        <f t="shared" si="14"/>
        <v>17</v>
      </c>
    </row>
    <row r="305" spans="1:19">
      <c r="A305" t="s">
        <v>1345</v>
      </c>
      <c r="B305" t="s">
        <v>1346</v>
      </c>
      <c r="C305">
        <v>202620</v>
      </c>
      <c r="D305">
        <v>1</v>
      </c>
      <c r="E305" t="s">
        <v>1344</v>
      </c>
      <c r="F305">
        <v>1315</v>
      </c>
      <c r="G305" t="s">
        <v>661</v>
      </c>
      <c r="H305" t="s">
        <v>382</v>
      </c>
      <c r="I305" t="s">
        <v>657</v>
      </c>
      <c r="J305" t="s">
        <v>658</v>
      </c>
      <c r="K305">
        <v>4.7261904761904701</v>
      </c>
      <c r="L305">
        <v>4.71428571428571</v>
      </c>
      <c r="M305">
        <v>19</v>
      </c>
      <c r="N305">
        <v>14</v>
      </c>
      <c r="O305">
        <v>73.684210526314999</v>
      </c>
      <c r="P305">
        <v>4.7207792207792201</v>
      </c>
      <c r="Q305" t="str">
        <f t="shared" si="12"/>
        <v>L</v>
      </c>
      <c r="R305" t="str">
        <f t="shared" si="13"/>
        <v>20637</v>
      </c>
      <c r="S305">
        <f t="shared" si="14"/>
        <v>5</v>
      </c>
    </row>
    <row r="306" spans="1:19">
      <c r="A306" t="s">
        <v>1347</v>
      </c>
      <c r="B306" t="s">
        <v>1348</v>
      </c>
      <c r="C306">
        <v>202620</v>
      </c>
      <c r="D306">
        <v>1</v>
      </c>
      <c r="E306" t="s">
        <v>1349</v>
      </c>
      <c r="F306">
        <v>300</v>
      </c>
      <c r="G306" t="s">
        <v>656</v>
      </c>
      <c r="H306" t="s">
        <v>191</v>
      </c>
      <c r="I306" t="s">
        <v>657</v>
      </c>
      <c r="J306" t="s">
        <v>658</v>
      </c>
      <c r="M306">
        <v>8</v>
      </c>
      <c r="N306">
        <v>0</v>
      </c>
      <c r="O306">
        <v>0</v>
      </c>
      <c r="Q306" t="str">
        <f t="shared" si="12"/>
        <v>E</v>
      </c>
      <c r="R306" t="str">
        <f t="shared" si="13"/>
        <v>20643</v>
      </c>
      <c r="S306">
        <f t="shared" si="14"/>
        <v>8</v>
      </c>
    </row>
    <row r="307" spans="1:19">
      <c r="A307" t="s">
        <v>1350</v>
      </c>
      <c r="B307" t="s">
        <v>1351</v>
      </c>
      <c r="C307">
        <v>202620</v>
      </c>
      <c r="D307">
        <v>1</v>
      </c>
      <c r="E307" t="s">
        <v>1352</v>
      </c>
      <c r="F307">
        <v>440</v>
      </c>
      <c r="G307" t="s">
        <v>661</v>
      </c>
      <c r="H307" t="s">
        <v>247</v>
      </c>
      <c r="I307" t="s">
        <v>805</v>
      </c>
      <c r="J307" t="s">
        <v>1353</v>
      </c>
      <c r="M307">
        <v>15</v>
      </c>
      <c r="N307">
        <v>0</v>
      </c>
      <c r="O307">
        <v>0</v>
      </c>
      <c r="Q307" t="str">
        <f t="shared" si="12"/>
        <v>J</v>
      </c>
      <c r="R307" t="str">
        <f t="shared" si="13"/>
        <v>20646</v>
      </c>
      <c r="S307">
        <f t="shared" si="14"/>
        <v>15</v>
      </c>
    </row>
    <row r="308" spans="1:19">
      <c r="A308" t="s">
        <v>1354</v>
      </c>
      <c r="B308" t="s">
        <v>1355</v>
      </c>
      <c r="C308">
        <v>202620</v>
      </c>
      <c r="D308">
        <v>1</v>
      </c>
      <c r="E308" t="s">
        <v>1349</v>
      </c>
      <c r="F308">
        <v>400</v>
      </c>
      <c r="G308" t="s">
        <v>656</v>
      </c>
      <c r="H308" t="s">
        <v>191</v>
      </c>
      <c r="I308" t="s">
        <v>657</v>
      </c>
      <c r="J308" t="s">
        <v>658</v>
      </c>
      <c r="K308">
        <v>2</v>
      </c>
      <c r="L308">
        <v>1.4</v>
      </c>
      <c r="M308">
        <v>7</v>
      </c>
      <c r="N308">
        <v>1</v>
      </c>
      <c r="O308">
        <v>14.285714285714</v>
      </c>
      <c r="P308">
        <v>1.72727272727272</v>
      </c>
      <c r="Q308" t="str">
        <f t="shared" si="12"/>
        <v>E</v>
      </c>
      <c r="R308" t="str">
        <f t="shared" si="13"/>
        <v>20649</v>
      </c>
      <c r="S308">
        <f t="shared" si="14"/>
        <v>6</v>
      </c>
    </row>
    <row r="309" spans="1:19">
      <c r="A309" t="s">
        <v>1356</v>
      </c>
      <c r="B309" t="s">
        <v>1357</v>
      </c>
      <c r="C309">
        <v>202620</v>
      </c>
      <c r="D309">
        <v>1</v>
      </c>
      <c r="E309" t="s">
        <v>1352</v>
      </c>
      <c r="F309">
        <v>443</v>
      </c>
      <c r="G309" t="s">
        <v>661</v>
      </c>
      <c r="H309" t="s">
        <v>247</v>
      </c>
      <c r="I309" t="s">
        <v>805</v>
      </c>
      <c r="J309" t="s">
        <v>1353</v>
      </c>
      <c r="K309">
        <v>4</v>
      </c>
      <c r="L309">
        <v>4</v>
      </c>
      <c r="M309">
        <v>33</v>
      </c>
      <c r="N309">
        <v>1</v>
      </c>
      <c r="O309">
        <v>3.0303030303030001</v>
      </c>
      <c r="P309">
        <v>4</v>
      </c>
      <c r="Q309" t="str">
        <f t="shared" si="12"/>
        <v>J</v>
      </c>
      <c r="R309" t="str">
        <f t="shared" si="13"/>
        <v>20650</v>
      </c>
      <c r="S309">
        <f t="shared" si="14"/>
        <v>32</v>
      </c>
    </row>
    <row r="310" spans="1:19">
      <c r="A310" t="s">
        <v>1358</v>
      </c>
      <c r="B310" t="s">
        <v>1359</v>
      </c>
      <c r="C310">
        <v>202620</v>
      </c>
      <c r="D310">
        <v>1</v>
      </c>
      <c r="E310" t="s">
        <v>1305</v>
      </c>
      <c r="F310">
        <v>350</v>
      </c>
      <c r="G310" t="s">
        <v>667</v>
      </c>
      <c r="H310" t="s">
        <v>214</v>
      </c>
      <c r="I310" t="s">
        <v>805</v>
      </c>
      <c r="J310" t="s">
        <v>1306</v>
      </c>
      <c r="K310">
        <v>4.3333333333333304</v>
      </c>
      <c r="L310">
        <v>4.4000000000000004</v>
      </c>
      <c r="M310">
        <v>19</v>
      </c>
      <c r="N310">
        <v>1</v>
      </c>
      <c r="O310">
        <v>5.2631578947359996</v>
      </c>
      <c r="P310">
        <v>4.3636363636363598</v>
      </c>
      <c r="Q310" t="str">
        <f t="shared" si="12"/>
        <v>G</v>
      </c>
      <c r="R310" t="str">
        <f t="shared" si="13"/>
        <v>20652</v>
      </c>
      <c r="S310">
        <f t="shared" si="14"/>
        <v>18</v>
      </c>
    </row>
    <row r="311" spans="1:19">
      <c r="A311" t="s">
        <v>1360</v>
      </c>
      <c r="B311" t="s">
        <v>1361</v>
      </c>
      <c r="C311">
        <v>202620</v>
      </c>
      <c r="D311">
        <v>1</v>
      </c>
      <c r="E311" t="s">
        <v>1352</v>
      </c>
      <c r="F311">
        <v>447</v>
      </c>
      <c r="G311" t="s">
        <v>661</v>
      </c>
      <c r="H311" t="s">
        <v>247</v>
      </c>
      <c r="I311" t="s">
        <v>805</v>
      </c>
      <c r="J311" t="s">
        <v>1353</v>
      </c>
      <c r="M311">
        <v>15</v>
      </c>
      <c r="N311">
        <v>0</v>
      </c>
      <c r="O311">
        <v>0</v>
      </c>
      <c r="Q311" t="str">
        <f t="shared" si="12"/>
        <v>J</v>
      </c>
      <c r="R311" t="str">
        <f t="shared" si="13"/>
        <v>20654</v>
      </c>
      <c r="S311">
        <f t="shared" si="14"/>
        <v>15</v>
      </c>
    </row>
    <row r="312" spans="1:19">
      <c r="A312" t="s">
        <v>1362</v>
      </c>
      <c r="B312" t="s">
        <v>1363</v>
      </c>
      <c r="C312">
        <v>202620</v>
      </c>
      <c r="D312">
        <v>1</v>
      </c>
      <c r="E312" t="s">
        <v>1305</v>
      </c>
      <c r="F312">
        <v>350</v>
      </c>
      <c r="G312" t="s">
        <v>1322</v>
      </c>
      <c r="H312" t="s">
        <v>214</v>
      </c>
      <c r="I312" t="s">
        <v>805</v>
      </c>
      <c r="J312" t="s">
        <v>1306</v>
      </c>
      <c r="K312">
        <v>3.4047619047619002</v>
      </c>
      <c r="L312">
        <v>3.6</v>
      </c>
      <c r="M312">
        <v>16</v>
      </c>
      <c r="N312">
        <v>7</v>
      </c>
      <c r="O312">
        <v>43.75</v>
      </c>
      <c r="P312">
        <v>3.4935064935064899</v>
      </c>
      <c r="Q312" t="str">
        <f t="shared" si="12"/>
        <v>G</v>
      </c>
      <c r="R312" t="str">
        <f t="shared" si="13"/>
        <v>20655</v>
      </c>
      <c r="S312">
        <f t="shared" si="14"/>
        <v>9</v>
      </c>
    </row>
    <row r="313" spans="1:19">
      <c r="A313" t="s">
        <v>1364</v>
      </c>
      <c r="B313" t="s">
        <v>1365</v>
      </c>
      <c r="C313">
        <v>202620</v>
      </c>
      <c r="D313">
        <v>1</v>
      </c>
      <c r="E313" t="s">
        <v>1305</v>
      </c>
      <c r="F313">
        <v>361</v>
      </c>
      <c r="G313" t="s">
        <v>656</v>
      </c>
      <c r="H313" t="s">
        <v>327</v>
      </c>
      <c r="I313" t="s">
        <v>805</v>
      </c>
      <c r="J313" t="s">
        <v>1306</v>
      </c>
      <c r="K313">
        <v>4.5416666666666599</v>
      </c>
      <c r="L313">
        <v>4.625</v>
      </c>
      <c r="M313">
        <v>25</v>
      </c>
      <c r="N313">
        <v>8</v>
      </c>
      <c r="O313">
        <v>32</v>
      </c>
      <c r="P313">
        <v>4.5795454545454497</v>
      </c>
      <c r="Q313" t="str">
        <f t="shared" si="12"/>
        <v>K</v>
      </c>
      <c r="R313" t="str">
        <f t="shared" si="13"/>
        <v>20661</v>
      </c>
      <c r="S313">
        <f t="shared" si="14"/>
        <v>17</v>
      </c>
    </row>
    <row r="314" spans="1:19">
      <c r="A314" t="s">
        <v>1366</v>
      </c>
      <c r="B314" t="s">
        <v>1367</v>
      </c>
      <c r="C314">
        <v>202620</v>
      </c>
      <c r="D314">
        <v>1</v>
      </c>
      <c r="E314" t="s">
        <v>975</v>
      </c>
      <c r="F314">
        <v>301</v>
      </c>
      <c r="G314" t="s">
        <v>656</v>
      </c>
      <c r="H314" t="s">
        <v>413</v>
      </c>
      <c r="I314" t="s">
        <v>805</v>
      </c>
      <c r="J314" t="s">
        <v>976</v>
      </c>
      <c r="K314">
        <v>4.7754629629629601</v>
      </c>
      <c r="L314">
        <v>4.8222222222222202</v>
      </c>
      <c r="M314">
        <v>46</v>
      </c>
      <c r="N314">
        <v>9</v>
      </c>
      <c r="O314">
        <v>19.565217391304</v>
      </c>
      <c r="P314">
        <v>4.7967171717171704</v>
      </c>
      <c r="Q314" t="str">
        <f t="shared" si="12"/>
        <v>M</v>
      </c>
      <c r="R314" t="str">
        <f t="shared" si="13"/>
        <v>20664</v>
      </c>
      <c r="S314">
        <f t="shared" si="14"/>
        <v>37</v>
      </c>
    </row>
    <row r="315" spans="1:19">
      <c r="A315" t="s">
        <v>1368</v>
      </c>
      <c r="B315" t="s">
        <v>1369</v>
      </c>
      <c r="C315">
        <v>202620</v>
      </c>
      <c r="D315" t="s">
        <v>979</v>
      </c>
      <c r="E315" t="s">
        <v>1305</v>
      </c>
      <c r="F315">
        <v>503</v>
      </c>
      <c r="G315" t="s">
        <v>656</v>
      </c>
      <c r="H315" t="s">
        <v>59</v>
      </c>
      <c r="I315" t="s">
        <v>805</v>
      </c>
      <c r="J315" t="s">
        <v>1306</v>
      </c>
      <c r="K315">
        <v>5</v>
      </c>
      <c r="L315">
        <v>5</v>
      </c>
      <c r="M315">
        <v>13</v>
      </c>
      <c r="N315">
        <v>1</v>
      </c>
      <c r="O315">
        <v>7.6923076923069997</v>
      </c>
      <c r="P315">
        <v>5</v>
      </c>
      <c r="Q315" t="str">
        <f t="shared" si="12"/>
        <v>A</v>
      </c>
      <c r="R315" t="str">
        <f t="shared" si="13"/>
        <v>20670</v>
      </c>
      <c r="S315">
        <f t="shared" si="14"/>
        <v>12</v>
      </c>
    </row>
    <row r="316" spans="1:19">
      <c r="A316" t="s">
        <v>1370</v>
      </c>
      <c r="B316" t="s">
        <v>1371</v>
      </c>
      <c r="C316">
        <v>202620</v>
      </c>
      <c r="D316" t="s">
        <v>979</v>
      </c>
      <c r="E316" t="s">
        <v>1305</v>
      </c>
      <c r="F316">
        <v>503</v>
      </c>
      <c r="G316" t="s">
        <v>710</v>
      </c>
      <c r="H316" t="s">
        <v>375</v>
      </c>
      <c r="I316" t="s">
        <v>805</v>
      </c>
      <c r="J316" t="s">
        <v>1306</v>
      </c>
      <c r="M316">
        <v>11</v>
      </c>
      <c r="N316">
        <v>0</v>
      </c>
      <c r="O316">
        <v>0</v>
      </c>
      <c r="Q316" t="str">
        <f t="shared" si="12"/>
        <v>L</v>
      </c>
      <c r="R316" t="str">
        <f t="shared" si="13"/>
        <v>20675</v>
      </c>
      <c r="S316">
        <f t="shared" si="14"/>
        <v>11</v>
      </c>
    </row>
    <row r="317" spans="1:19">
      <c r="A317" t="s">
        <v>1372</v>
      </c>
      <c r="B317" t="s">
        <v>1373</v>
      </c>
      <c r="C317">
        <v>202620</v>
      </c>
      <c r="D317">
        <v>1</v>
      </c>
      <c r="E317" t="s">
        <v>975</v>
      </c>
      <c r="F317">
        <v>302</v>
      </c>
      <c r="G317" t="s">
        <v>661</v>
      </c>
      <c r="H317" t="s">
        <v>275</v>
      </c>
      <c r="I317" t="s">
        <v>805</v>
      </c>
      <c r="J317" t="s">
        <v>976</v>
      </c>
      <c r="K317">
        <v>4.3541666666666599</v>
      </c>
      <c r="L317">
        <v>4.55</v>
      </c>
      <c r="M317">
        <v>27</v>
      </c>
      <c r="N317">
        <v>8</v>
      </c>
      <c r="O317">
        <v>29.629629629629001</v>
      </c>
      <c r="P317">
        <v>4.4431818181818103</v>
      </c>
      <c r="Q317" t="str">
        <f t="shared" si="12"/>
        <v>J</v>
      </c>
      <c r="R317" t="str">
        <f t="shared" si="13"/>
        <v>20679</v>
      </c>
      <c r="S317">
        <f t="shared" si="14"/>
        <v>19</v>
      </c>
    </row>
    <row r="318" spans="1:19">
      <c r="A318" t="s">
        <v>1374</v>
      </c>
      <c r="B318" t="s">
        <v>1375</v>
      </c>
      <c r="C318">
        <v>202620</v>
      </c>
      <c r="D318" t="s">
        <v>979</v>
      </c>
      <c r="E318" t="s">
        <v>1305</v>
      </c>
      <c r="F318">
        <v>503</v>
      </c>
      <c r="G318" t="s">
        <v>721</v>
      </c>
      <c r="H318" t="s">
        <v>375</v>
      </c>
      <c r="I318" t="s">
        <v>805</v>
      </c>
      <c r="J318" t="s">
        <v>1306</v>
      </c>
      <c r="K318">
        <v>4</v>
      </c>
      <c r="L318">
        <v>4</v>
      </c>
      <c r="M318">
        <v>12</v>
      </c>
      <c r="N318">
        <v>1</v>
      </c>
      <c r="O318">
        <v>8.333333333333</v>
      </c>
      <c r="P318">
        <v>4</v>
      </c>
      <c r="Q318" t="str">
        <f t="shared" si="12"/>
        <v>L</v>
      </c>
      <c r="R318" t="str">
        <f t="shared" si="13"/>
        <v>20680</v>
      </c>
      <c r="S318">
        <f t="shared" si="14"/>
        <v>11</v>
      </c>
    </row>
    <row r="319" spans="1:19">
      <c r="A319" t="s">
        <v>1376</v>
      </c>
      <c r="B319" t="s">
        <v>1377</v>
      </c>
      <c r="C319">
        <v>202620</v>
      </c>
      <c r="D319" t="s">
        <v>979</v>
      </c>
      <c r="E319" t="s">
        <v>1305</v>
      </c>
      <c r="F319">
        <v>503</v>
      </c>
      <c r="G319" t="s">
        <v>690</v>
      </c>
      <c r="H319" t="s">
        <v>20</v>
      </c>
      <c r="I319" t="s">
        <v>805</v>
      </c>
      <c r="J319" t="s">
        <v>1306</v>
      </c>
      <c r="K319">
        <v>5</v>
      </c>
      <c r="L319">
        <v>5</v>
      </c>
      <c r="M319">
        <v>12</v>
      </c>
      <c r="N319">
        <v>2</v>
      </c>
      <c r="O319">
        <v>16.666666666666</v>
      </c>
      <c r="P319">
        <v>5</v>
      </c>
      <c r="Q319" t="str">
        <f t="shared" si="12"/>
        <v>A</v>
      </c>
      <c r="R319" t="str">
        <f t="shared" si="13"/>
        <v>20683</v>
      </c>
      <c r="S319">
        <f t="shared" si="14"/>
        <v>10</v>
      </c>
    </row>
    <row r="320" spans="1:19">
      <c r="A320" t="s">
        <v>1378</v>
      </c>
      <c r="B320" t="s">
        <v>1379</v>
      </c>
      <c r="C320">
        <v>202620</v>
      </c>
      <c r="D320" t="s">
        <v>979</v>
      </c>
      <c r="E320" t="s">
        <v>1305</v>
      </c>
      <c r="F320">
        <v>503</v>
      </c>
      <c r="G320" t="s">
        <v>1380</v>
      </c>
      <c r="H320" t="s">
        <v>20</v>
      </c>
      <c r="I320" t="s">
        <v>805</v>
      </c>
      <c r="J320" t="s">
        <v>1306</v>
      </c>
      <c r="K320">
        <v>5</v>
      </c>
      <c r="L320">
        <v>5</v>
      </c>
      <c r="M320">
        <v>11</v>
      </c>
      <c r="N320">
        <v>2</v>
      </c>
      <c r="O320">
        <v>18.181818181817999</v>
      </c>
      <c r="P320">
        <v>5</v>
      </c>
      <c r="Q320" t="str">
        <f t="shared" si="12"/>
        <v>A</v>
      </c>
      <c r="R320" t="str">
        <f t="shared" si="13"/>
        <v>20686</v>
      </c>
      <c r="S320">
        <f t="shared" si="14"/>
        <v>9</v>
      </c>
    </row>
    <row r="321" spans="1:19">
      <c r="A321" t="s">
        <v>1381</v>
      </c>
      <c r="B321" t="s">
        <v>1382</v>
      </c>
      <c r="C321">
        <v>202620</v>
      </c>
      <c r="D321" t="s">
        <v>979</v>
      </c>
      <c r="E321" t="s">
        <v>1305</v>
      </c>
      <c r="F321">
        <v>505</v>
      </c>
      <c r="G321" t="s">
        <v>656</v>
      </c>
      <c r="H321" t="s">
        <v>105</v>
      </c>
      <c r="I321" t="s">
        <v>805</v>
      </c>
      <c r="J321" t="s">
        <v>1306</v>
      </c>
      <c r="K321">
        <v>4.2583333333333302</v>
      </c>
      <c r="L321">
        <v>4.28</v>
      </c>
      <c r="M321">
        <v>13</v>
      </c>
      <c r="N321">
        <v>5</v>
      </c>
      <c r="O321">
        <v>38.461538461537998</v>
      </c>
      <c r="P321">
        <v>4.2681818181818096</v>
      </c>
      <c r="Q321" t="str">
        <f t="shared" si="12"/>
        <v>C</v>
      </c>
      <c r="R321" t="str">
        <f t="shared" si="13"/>
        <v>20688</v>
      </c>
      <c r="S321">
        <f t="shared" si="14"/>
        <v>8</v>
      </c>
    </row>
    <row r="322" spans="1:19">
      <c r="A322" t="s">
        <v>1383</v>
      </c>
      <c r="B322" t="s">
        <v>1384</v>
      </c>
      <c r="C322">
        <v>202620</v>
      </c>
      <c r="D322" t="s">
        <v>979</v>
      </c>
      <c r="E322" t="s">
        <v>1305</v>
      </c>
      <c r="F322">
        <v>505</v>
      </c>
      <c r="G322" t="s">
        <v>710</v>
      </c>
      <c r="H322" t="s">
        <v>262</v>
      </c>
      <c r="I322" t="s">
        <v>805</v>
      </c>
      <c r="J322" t="s">
        <v>1306</v>
      </c>
      <c r="K322">
        <v>4.375</v>
      </c>
      <c r="L322">
        <v>4.4166666666666599</v>
      </c>
      <c r="M322">
        <v>11</v>
      </c>
      <c r="N322">
        <v>4</v>
      </c>
      <c r="O322">
        <v>36.363636363635997</v>
      </c>
      <c r="P322">
        <v>4.39393939393939</v>
      </c>
      <c r="Q322" t="str">
        <f t="shared" si="12"/>
        <v>J</v>
      </c>
      <c r="R322" t="str">
        <f t="shared" si="13"/>
        <v>20689</v>
      </c>
      <c r="S322">
        <f t="shared" si="14"/>
        <v>7</v>
      </c>
    </row>
    <row r="323" spans="1:19">
      <c r="A323" t="s">
        <v>1385</v>
      </c>
      <c r="B323" t="s">
        <v>1386</v>
      </c>
      <c r="C323">
        <v>202620</v>
      </c>
      <c r="D323" t="s">
        <v>979</v>
      </c>
      <c r="E323" t="s">
        <v>1305</v>
      </c>
      <c r="F323">
        <v>505</v>
      </c>
      <c r="G323" t="s">
        <v>721</v>
      </c>
      <c r="H323" t="s">
        <v>262</v>
      </c>
      <c r="I323" t="s">
        <v>805</v>
      </c>
      <c r="J323" t="s">
        <v>1306</v>
      </c>
      <c r="K323">
        <v>5</v>
      </c>
      <c r="L323">
        <v>5</v>
      </c>
      <c r="M323">
        <v>13</v>
      </c>
      <c r="N323">
        <v>2</v>
      </c>
      <c r="O323">
        <v>15.384615384615</v>
      </c>
      <c r="P323">
        <v>5</v>
      </c>
      <c r="Q323" t="str">
        <f t="shared" ref="Q323:Q386" si="15">LEFT(H323,1)</f>
        <v>J</v>
      </c>
      <c r="R323" t="str">
        <f t="shared" ref="R323:R386" si="16">LEFT(B323,5)</f>
        <v>20693</v>
      </c>
      <c r="S323">
        <f t="shared" ref="S323:S386" si="17">M323-N323</f>
        <v>11</v>
      </c>
    </row>
    <row r="324" spans="1:19">
      <c r="A324" t="s">
        <v>1387</v>
      </c>
      <c r="B324" t="s">
        <v>1388</v>
      </c>
      <c r="C324">
        <v>202620</v>
      </c>
      <c r="D324" t="s">
        <v>979</v>
      </c>
      <c r="E324" t="s">
        <v>1305</v>
      </c>
      <c r="F324">
        <v>505</v>
      </c>
      <c r="G324" t="s">
        <v>690</v>
      </c>
      <c r="H324" t="s">
        <v>440</v>
      </c>
      <c r="I324" t="s">
        <v>805</v>
      </c>
      <c r="J324" t="s">
        <v>1306</v>
      </c>
      <c r="K324">
        <v>5</v>
      </c>
      <c r="L324">
        <v>4.8571428571428497</v>
      </c>
      <c r="M324">
        <v>14</v>
      </c>
      <c r="N324">
        <v>7</v>
      </c>
      <c r="O324">
        <v>50</v>
      </c>
      <c r="P324">
        <v>4.93506493506493</v>
      </c>
      <c r="Q324" t="str">
        <f t="shared" si="15"/>
        <v>M</v>
      </c>
      <c r="R324" t="str">
        <f t="shared" si="16"/>
        <v>20695</v>
      </c>
      <c r="S324">
        <f t="shared" si="17"/>
        <v>7</v>
      </c>
    </row>
    <row r="325" spans="1:19">
      <c r="A325" t="s">
        <v>1389</v>
      </c>
      <c r="B325" t="s">
        <v>1390</v>
      </c>
      <c r="C325">
        <v>202620</v>
      </c>
      <c r="D325" t="s">
        <v>979</v>
      </c>
      <c r="E325" t="s">
        <v>1305</v>
      </c>
      <c r="F325">
        <v>505</v>
      </c>
      <c r="G325" t="s">
        <v>1380</v>
      </c>
      <c r="H325" t="s">
        <v>440</v>
      </c>
      <c r="I325" t="s">
        <v>805</v>
      </c>
      <c r="J325" t="s">
        <v>1306</v>
      </c>
      <c r="K325">
        <v>4.9761904761904701</v>
      </c>
      <c r="L325">
        <v>5</v>
      </c>
      <c r="M325">
        <v>13</v>
      </c>
      <c r="N325">
        <v>7</v>
      </c>
      <c r="O325">
        <v>53.846153846153001</v>
      </c>
      <c r="P325">
        <v>4.9870129870129798</v>
      </c>
      <c r="Q325" t="str">
        <f t="shared" si="15"/>
        <v>M</v>
      </c>
      <c r="R325" t="str">
        <f t="shared" si="16"/>
        <v>20698</v>
      </c>
      <c r="S325">
        <f t="shared" si="17"/>
        <v>6</v>
      </c>
    </row>
    <row r="326" spans="1:19">
      <c r="A326" t="s">
        <v>1391</v>
      </c>
      <c r="B326" t="s">
        <v>1392</v>
      </c>
      <c r="C326">
        <v>202620</v>
      </c>
      <c r="D326">
        <v>1</v>
      </c>
      <c r="E326" t="s">
        <v>1393</v>
      </c>
      <c r="F326">
        <v>400</v>
      </c>
      <c r="G326" t="s">
        <v>667</v>
      </c>
      <c r="H326" t="s">
        <v>181</v>
      </c>
      <c r="I326" t="s">
        <v>805</v>
      </c>
      <c r="J326" t="s">
        <v>1353</v>
      </c>
      <c r="K326">
        <v>5</v>
      </c>
      <c r="L326">
        <v>5</v>
      </c>
      <c r="M326">
        <v>16</v>
      </c>
      <c r="N326">
        <v>1</v>
      </c>
      <c r="O326">
        <v>6.25</v>
      </c>
      <c r="P326">
        <v>5</v>
      </c>
      <c r="Q326" t="str">
        <f t="shared" si="15"/>
        <v>E</v>
      </c>
      <c r="R326" t="str">
        <f t="shared" si="16"/>
        <v>20701</v>
      </c>
      <c r="S326">
        <f t="shared" si="17"/>
        <v>15</v>
      </c>
    </row>
    <row r="327" spans="1:19">
      <c r="A327" t="s">
        <v>1394</v>
      </c>
      <c r="B327" t="s">
        <v>1395</v>
      </c>
      <c r="C327">
        <v>202620</v>
      </c>
      <c r="D327">
        <v>1</v>
      </c>
      <c r="E327" t="s">
        <v>1393</v>
      </c>
      <c r="F327">
        <v>401</v>
      </c>
      <c r="G327" t="s">
        <v>667</v>
      </c>
      <c r="H327" t="s">
        <v>414</v>
      </c>
      <c r="I327" t="s">
        <v>805</v>
      </c>
      <c r="J327" t="s">
        <v>1353</v>
      </c>
      <c r="K327">
        <v>5</v>
      </c>
      <c r="L327">
        <v>5</v>
      </c>
      <c r="M327">
        <v>16</v>
      </c>
      <c r="N327">
        <v>1</v>
      </c>
      <c r="O327">
        <v>6.25</v>
      </c>
      <c r="P327">
        <v>5</v>
      </c>
      <c r="Q327" t="str">
        <f t="shared" si="15"/>
        <v>M</v>
      </c>
      <c r="R327" t="str">
        <f t="shared" si="16"/>
        <v>20704</v>
      </c>
      <c r="S327">
        <f t="shared" si="17"/>
        <v>15</v>
      </c>
    </row>
    <row r="328" spans="1:19">
      <c r="A328" t="s">
        <v>1396</v>
      </c>
      <c r="B328" t="s">
        <v>1397</v>
      </c>
      <c r="C328">
        <v>202620</v>
      </c>
      <c r="D328" t="s">
        <v>979</v>
      </c>
      <c r="E328" t="s">
        <v>1305</v>
      </c>
      <c r="F328">
        <v>505</v>
      </c>
      <c r="G328" t="s">
        <v>1398</v>
      </c>
      <c r="H328" t="s">
        <v>491</v>
      </c>
      <c r="I328" t="s">
        <v>805</v>
      </c>
      <c r="J328" t="s">
        <v>1306</v>
      </c>
      <c r="K328">
        <v>4.75</v>
      </c>
      <c r="L328">
        <v>4.7</v>
      </c>
      <c r="M328">
        <v>11</v>
      </c>
      <c r="N328">
        <v>2</v>
      </c>
      <c r="O328">
        <v>18.181818181817999</v>
      </c>
      <c r="P328">
        <v>4.7272727272727204</v>
      </c>
      <c r="Q328" t="str">
        <f t="shared" si="15"/>
        <v>R</v>
      </c>
      <c r="R328" t="str">
        <f t="shared" si="16"/>
        <v>20710</v>
      </c>
      <c r="S328">
        <f t="shared" si="17"/>
        <v>9</v>
      </c>
    </row>
    <row r="329" spans="1:19">
      <c r="A329" t="s">
        <v>1399</v>
      </c>
      <c r="B329" t="s">
        <v>1400</v>
      </c>
      <c r="C329">
        <v>202620</v>
      </c>
      <c r="D329" t="s">
        <v>979</v>
      </c>
      <c r="E329" t="s">
        <v>1305</v>
      </c>
      <c r="F329">
        <v>505</v>
      </c>
      <c r="G329" t="s">
        <v>1401</v>
      </c>
      <c r="H329" t="s">
        <v>491</v>
      </c>
      <c r="I329" t="s">
        <v>805</v>
      </c>
      <c r="J329" t="s">
        <v>1306</v>
      </c>
      <c r="K329">
        <v>4.6666666666666599</v>
      </c>
      <c r="L329">
        <v>4.6666666666666599</v>
      </c>
      <c r="M329">
        <v>13</v>
      </c>
      <c r="N329">
        <v>3</v>
      </c>
      <c r="O329">
        <v>23.076923076922998</v>
      </c>
      <c r="P329">
        <v>4.6666666666666599</v>
      </c>
      <c r="Q329" t="str">
        <f t="shared" si="15"/>
        <v>R</v>
      </c>
      <c r="R329" t="str">
        <f t="shared" si="16"/>
        <v>20713</v>
      </c>
      <c r="S329">
        <f t="shared" si="17"/>
        <v>10</v>
      </c>
    </row>
    <row r="330" spans="1:19">
      <c r="A330" t="s">
        <v>1402</v>
      </c>
      <c r="B330" t="s">
        <v>1403</v>
      </c>
      <c r="C330">
        <v>202620</v>
      </c>
      <c r="D330">
        <v>1</v>
      </c>
      <c r="E330" t="s">
        <v>1393</v>
      </c>
      <c r="F330">
        <v>404</v>
      </c>
      <c r="G330" t="s">
        <v>667</v>
      </c>
      <c r="H330" t="s">
        <v>181</v>
      </c>
      <c r="I330" t="s">
        <v>805</v>
      </c>
      <c r="J330" t="s">
        <v>1353</v>
      </c>
      <c r="K330">
        <v>5</v>
      </c>
      <c r="L330">
        <v>5</v>
      </c>
      <c r="M330">
        <v>14</v>
      </c>
      <c r="N330">
        <v>1</v>
      </c>
      <c r="O330">
        <v>7.1428571428570002</v>
      </c>
      <c r="P330">
        <v>5</v>
      </c>
      <c r="Q330" t="str">
        <f t="shared" si="15"/>
        <v>E</v>
      </c>
      <c r="R330" t="str">
        <f t="shared" si="16"/>
        <v>20715</v>
      </c>
      <c r="S330">
        <f t="shared" si="17"/>
        <v>13</v>
      </c>
    </row>
    <row r="331" spans="1:19">
      <c r="A331" t="s">
        <v>1404</v>
      </c>
      <c r="B331" t="s">
        <v>1405</v>
      </c>
      <c r="C331">
        <v>202620</v>
      </c>
      <c r="D331">
        <v>1</v>
      </c>
      <c r="E331" t="s">
        <v>1393</v>
      </c>
      <c r="F331">
        <v>405</v>
      </c>
      <c r="G331" t="s">
        <v>667</v>
      </c>
      <c r="H331" t="s">
        <v>181</v>
      </c>
      <c r="I331" t="s">
        <v>805</v>
      </c>
      <c r="J331" t="s">
        <v>1353</v>
      </c>
      <c r="K331">
        <v>5</v>
      </c>
      <c r="L331">
        <v>5</v>
      </c>
      <c r="M331">
        <v>7</v>
      </c>
      <c r="N331">
        <v>1</v>
      </c>
      <c r="O331">
        <v>14.285714285714</v>
      </c>
      <c r="P331">
        <v>5</v>
      </c>
      <c r="Q331" t="str">
        <f t="shared" si="15"/>
        <v>E</v>
      </c>
      <c r="R331" t="str">
        <f t="shared" si="16"/>
        <v>20720</v>
      </c>
      <c r="S331">
        <f t="shared" si="17"/>
        <v>6</v>
      </c>
    </row>
    <row r="332" spans="1:19">
      <c r="A332" t="s">
        <v>1406</v>
      </c>
      <c r="B332" t="s">
        <v>1407</v>
      </c>
      <c r="C332">
        <v>202620</v>
      </c>
      <c r="D332">
        <v>1</v>
      </c>
      <c r="E332" t="s">
        <v>975</v>
      </c>
      <c r="F332">
        <v>302</v>
      </c>
      <c r="G332" t="s">
        <v>796</v>
      </c>
      <c r="H332" t="s">
        <v>65</v>
      </c>
      <c r="I332" t="s">
        <v>805</v>
      </c>
      <c r="J332" t="s">
        <v>976</v>
      </c>
      <c r="M332">
        <v>5</v>
      </c>
      <c r="N332">
        <v>0</v>
      </c>
      <c r="O332">
        <v>0</v>
      </c>
      <c r="Q332" t="str">
        <f t="shared" si="15"/>
        <v>B</v>
      </c>
      <c r="R332" t="str">
        <f t="shared" si="16"/>
        <v>20721</v>
      </c>
      <c r="S332">
        <f t="shared" si="17"/>
        <v>5</v>
      </c>
    </row>
    <row r="333" spans="1:19">
      <c r="A333" t="s">
        <v>1408</v>
      </c>
      <c r="B333" t="s">
        <v>1409</v>
      </c>
      <c r="C333">
        <v>202620</v>
      </c>
      <c r="D333">
        <v>1</v>
      </c>
      <c r="E333" t="s">
        <v>1393</v>
      </c>
      <c r="F333">
        <v>405</v>
      </c>
      <c r="G333" t="s">
        <v>1322</v>
      </c>
      <c r="H333" t="s">
        <v>181</v>
      </c>
      <c r="I333" t="s">
        <v>805</v>
      </c>
      <c r="J333" t="s">
        <v>1353</v>
      </c>
      <c r="M333">
        <v>8</v>
      </c>
      <c r="N333">
        <v>0</v>
      </c>
      <c r="O333">
        <v>0</v>
      </c>
      <c r="Q333" t="str">
        <f t="shared" si="15"/>
        <v>E</v>
      </c>
      <c r="R333" t="str">
        <f t="shared" si="16"/>
        <v>20722</v>
      </c>
      <c r="S333">
        <f t="shared" si="17"/>
        <v>8</v>
      </c>
    </row>
    <row r="334" spans="1:19">
      <c r="A334" t="s">
        <v>1410</v>
      </c>
      <c r="B334" t="s">
        <v>1411</v>
      </c>
      <c r="C334">
        <v>202620</v>
      </c>
      <c r="D334">
        <v>1</v>
      </c>
      <c r="E334" t="s">
        <v>975</v>
      </c>
      <c r="F334">
        <v>302</v>
      </c>
      <c r="G334" t="s">
        <v>878</v>
      </c>
      <c r="H334" t="s">
        <v>65</v>
      </c>
      <c r="I334" t="s">
        <v>805</v>
      </c>
      <c r="J334" t="s">
        <v>976</v>
      </c>
      <c r="K334">
        <v>4.4000000000000004</v>
      </c>
      <c r="L334">
        <v>4.04</v>
      </c>
      <c r="M334">
        <v>11</v>
      </c>
      <c r="N334">
        <v>5</v>
      </c>
      <c r="O334">
        <v>45.454545454544999</v>
      </c>
      <c r="P334">
        <v>4.2363636363636301</v>
      </c>
      <c r="Q334" t="str">
        <f t="shared" si="15"/>
        <v>B</v>
      </c>
      <c r="R334" t="str">
        <f t="shared" si="16"/>
        <v>20727</v>
      </c>
      <c r="S334">
        <f t="shared" si="17"/>
        <v>6</v>
      </c>
    </row>
    <row r="335" spans="1:19">
      <c r="A335" t="s">
        <v>1412</v>
      </c>
      <c r="B335" t="s">
        <v>1413</v>
      </c>
      <c r="C335">
        <v>202620</v>
      </c>
      <c r="D335">
        <v>1</v>
      </c>
      <c r="E335" t="s">
        <v>975</v>
      </c>
      <c r="F335">
        <v>302</v>
      </c>
      <c r="G335" t="s">
        <v>1414</v>
      </c>
      <c r="H335" t="s">
        <v>65</v>
      </c>
      <c r="I335" t="s">
        <v>805</v>
      </c>
      <c r="J335" t="s">
        <v>976</v>
      </c>
      <c r="K335">
        <v>4</v>
      </c>
      <c r="L335">
        <v>4</v>
      </c>
      <c r="M335">
        <v>11</v>
      </c>
      <c r="N335">
        <v>1</v>
      </c>
      <c r="O335">
        <v>9.0909090909089993</v>
      </c>
      <c r="P335">
        <v>4</v>
      </c>
      <c r="Q335" t="str">
        <f t="shared" si="15"/>
        <v>B</v>
      </c>
      <c r="R335" t="str">
        <f t="shared" si="16"/>
        <v>20730</v>
      </c>
      <c r="S335">
        <f t="shared" si="17"/>
        <v>10</v>
      </c>
    </row>
    <row r="336" spans="1:19">
      <c r="A336" t="s">
        <v>1415</v>
      </c>
      <c r="B336" t="s">
        <v>1416</v>
      </c>
      <c r="C336">
        <v>202620</v>
      </c>
      <c r="D336" t="s">
        <v>979</v>
      </c>
      <c r="E336" t="s">
        <v>1305</v>
      </c>
      <c r="F336">
        <v>505</v>
      </c>
      <c r="G336" t="s">
        <v>1417</v>
      </c>
      <c r="H336" t="s">
        <v>105</v>
      </c>
      <c r="I336" t="s">
        <v>805</v>
      </c>
      <c r="J336" t="s">
        <v>1306</v>
      </c>
      <c r="K336">
        <v>5</v>
      </c>
      <c r="L336">
        <v>5</v>
      </c>
      <c r="M336">
        <v>13</v>
      </c>
      <c r="N336">
        <v>1</v>
      </c>
      <c r="O336">
        <v>7.6923076923069997</v>
      </c>
      <c r="P336">
        <v>5</v>
      </c>
      <c r="Q336" t="str">
        <f t="shared" si="15"/>
        <v>C</v>
      </c>
      <c r="R336" t="str">
        <f t="shared" si="16"/>
        <v>20733</v>
      </c>
      <c r="S336">
        <f t="shared" si="17"/>
        <v>12</v>
      </c>
    </row>
    <row r="337" spans="1:19">
      <c r="A337" t="s">
        <v>1418</v>
      </c>
      <c r="B337" t="s">
        <v>1419</v>
      </c>
      <c r="C337">
        <v>202620</v>
      </c>
      <c r="D337" t="s">
        <v>979</v>
      </c>
      <c r="E337" t="s">
        <v>1305</v>
      </c>
      <c r="F337">
        <v>506</v>
      </c>
      <c r="G337" t="s">
        <v>656</v>
      </c>
      <c r="H337" t="s">
        <v>70</v>
      </c>
      <c r="I337" t="s">
        <v>805</v>
      </c>
      <c r="J337" t="s">
        <v>1306</v>
      </c>
      <c r="K337">
        <v>5</v>
      </c>
      <c r="L337">
        <v>5</v>
      </c>
      <c r="M337">
        <v>12</v>
      </c>
      <c r="N337">
        <v>5</v>
      </c>
      <c r="O337">
        <v>41.666666666666003</v>
      </c>
      <c r="P337">
        <v>5</v>
      </c>
      <c r="Q337" t="str">
        <f t="shared" si="15"/>
        <v>B</v>
      </c>
      <c r="R337" t="str">
        <f t="shared" si="16"/>
        <v>20742</v>
      </c>
      <c r="S337">
        <f t="shared" si="17"/>
        <v>7</v>
      </c>
    </row>
    <row r="338" spans="1:19">
      <c r="A338" t="s">
        <v>1420</v>
      </c>
      <c r="B338" t="s">
        <v>1421</v>
      </c>
      <c r="C338">
        <v>202620</v>
      </c>
      <c r="D338" t="s">
        <v>979</v>
      </c>
      <c r="E338" t="s">
        <v>1305</v>
      </c>
      <c r="F338">
        <v>506</v>
      </c>
      <c r="G338" t="s">
        <v>710</v>
      </c>
      <c r="H338" t="s">
        <v>70</v>
      </c>
      <c r="I338" t="s">
        <v>805</v>
      </c>
      <c r="J338" t="s">
        <v>1306</v>
      </c>
      <c r="K338">
        <v>4.6666666666666599</v>
      </c>
      <c r="L338">
        <v>4.68</v>
      </c>
      <c r="M338">
        <v>13</v>
      </c>
      <c r="N338">
        <v>5</v>
      </c>
      <c r="O338">
        <v>38.461538461537998</v>
      </c>
      <c r="P338">
        <v>4.6727272727272702</v>
      </c>
      <c r="Q338" t="str">
        <f t="shared" si="15"/>
        <v>B</v>
      </c>
      <c r="R338" t="str">
        <f t="shared" si="16"/>
        <v>20745</v>
      </c>
      <c r="S338">
        <f t="shared" si="17"/>
        <v>8</v>
      </c>
    </row>
    <row r="339" spans="1:19">
      <c r="A339" t="s">
        <v>1422</v>
      </c>
      <c r="B339" t="s">
        <v>1423</v>
      </c>
      <c r="C339">
        <v>202620</v>
      </c>
      <c r="D339" t="s">
        <v>979</v>
      </c>
      <c r="E339" t="s">
        <v>1305</v>
      </c>
      <c r="F339">
        <v>506</v>
      </c>
      <c r="G339" t="s">
        <v>721</v>
      </c>
      <c r="H339" t="s">
        <v>70</v>
      </c>
      <c r="I339" t="s">
        <v>805</v>
      </c>
      <c r="J339" t="s">
        <v>1306</v>
      </c>
      <c r="K339">
        <v>5</v>
      </c>
      <c r="L339">
        <v>5</v>
      </c>
      <c r="M339">
        <v>12</v>
      </c>
      <c r="N339">
        <v>4</v>
      </c>
      <c r="O339">
        <v>33.333333333333002</v>
      </c>
      <c r="P339">
        <v>5</v>
      </c>
      <c r="Q339" t="str">
        <f t="shared" si="15"/>
        <v>B</v>
      </c>
      <c r="R339" t="str">
        <f t="shared" si="16"/>
        <v>20748</v>
      </c>
      <c r="S339">
        <f t="shared" si="17"/>
        <v>8</v>
      </c>
    </row>
    <row r="340" spans="1:19">
      <c r="A340" t="s">
        <v>1424</v>
      </c>
      <c r="B340" t="s">
        <v>1425</v>
      </c>
      <c r="C340">
        <v>202620</v>
      </c>
      <c r="D340">
        <v>1</v>
      </c>
      <c r="E340" t="s">
        <v>975</v>
      </c>
      <c r="F340">
        <v>305</v>
      </c>
      <c r="G340" t="s">
        <v>661</v>
      </c>
      <c r="H340" t="s">
        <v>612</v>
      </c>
      <c r="I340" t="s">
        <v>805</v>
      </c>
      <c r="J340" t="s">
        <v>976</v>
      </c>
      <c r="K340">
        <v>4.5</v>
      </c>
      <c r="L340">
        <v>5</v>
      </c>
      <c r="M340">
        <v>21</v>
      </c>
      <c r="N340">
        <v>2</v>
      </c>
      <c r="O340">
        <v>9.5238095238089997</v>
      </c>
      <c r="P340">
        <v>4.7272727272727204</v>
      </c>
      <c r="Q340" t="str">
        <f t="shared" si="15"/>
        <v>W</v>
      </c>
      <c r="R340" t="str">
        <f t="shared" si="16"/>
        <v>20750</v>
      </c>
      <c r="S340">
        <f t="shared" si="17"/>
        <v>19</v>
      </c>
    </row>
    <row r="341" spans="1:19">
      <c r="A341" t="s">
        <v>1426</v>
      </c>
      <c r="B341" t="s">
        <v>1427</v>
      </c>
      <c r="C341">
        <v>202620</v>
      </c>
      <c r="D341" t="s">
        <v>979</v>
      </c>
      <c r="E341" t="s">
        <v>1305</v>
      </c>
      <c r="F341">
        <v>506</v>
      </c>
      <c r="G341" t="s">
        <v>690</v>
      </c>
      <c r="H341" t="s">
        <v>70</v>
      </c>
      <c r="I341" t="s">
        <v>805</v>
      </c>
      <c r="J341" t="s">
        <v>1306</v>
      </c>
      <c r="K341">
        <v>4.0833333333333304</v>
      </c>
      <c r="L341">
        <v>4</v>
      </c>
      <c r="M341">
        <v>12</v>
      </c>
      <c r="N341">
        <v>2</v>
      </c>
      <c r="O341">
        <v>16.666666666666</v>
      </c>
      <c r="P341">
        <v>4.0454545454545396</v>
      </c>
      <c r="Q341" t="str">
        <f t="shared" si="15"/>
        <v>B</v>
      </c>
      <c r="R341" t="str">
        <f t="shared" si="16"/>
        <v>20751</v>
      </c>
      <c r="S341">
        <f t="shared" si="17"/>
        <v>10</v>
      </c>
    </row>
    <row r="342" spans="1:19">
      <c r="A342" t="s">
        <v>1428</v>
      </c>
      <c r="B342" t="s">
        <v>1429</v>
      </c>
      <c r="C342">
        <v>202620</v>
      </c>
      <c r="D342" t="s">
        <v>979</v>
      </c>
      <c r="E342" t="s">
        <v>1305</v>
      </c>
      <c r="F342">
        <v>506</v>
      </c>
      <c r="G342" t="s">
        <v>1380</v>
      </c>
      <c r="H342" t="s">
        <v>70</v>
      </c>
      <c r="I342" t="s">
        <v>805</v>
      </c>
      <c r="J342" t="s">
        <v>1306</v>
      </c>
      <c r="K342">
        <v>4.8333333333333304</v>
      </c>
      <c r="L342">
        <v>5</v>
      </c>
      <c r="M342">
        <v>12</v>
      </c>
      <c r="N342">
        <v>4</v>
      </c>
      <c r="O342">
        <v>33.333333333333002</v>
      </c>
      <c r="P342">
        <v>4.9090909090909003</v>
      </c>
      <c r="Q342" t="str">
        <f t="shared" si="15"/>
        <v>B</v>
      </c>
      <c r="R342" t="str">
        <f t="shared" si="16"/>
        <v>20752</v>
      </c>
      <c r="S342">
        <f t="shared" si="17"/>
        <v>8</v>
      </c>
    </row>
    <row r="343" spans="1:19">
      <c r="A343" t="s">
        <v>1430</v>
      </c>
      <c r="B343" t="s">
        <v>1431</v>
      </c>
      <c r="C343">
        <v>202620</v>
      </c>
      <c r="D343" t="s">
        <v>979</v>
      </c>
      <c r="E343" t="s">
        <v>1305</v>
      </c>
      <c r="F343">
        <v>506</v>
      </c>
      <c r="G343" t="s">
        <v>1398</v>
      </c>
      <c r="H343" t="s">
        <v>98</v>
      </c>
      <c r="I343" t="s">
        <v>805</v>
      </c>
      <c r="J343" t="s">
        <v>1306</v>
      </c>
      <c r="K343">
        <v>5</v>
      </c>
      <c r="L343">
        <v>5</v>
      </c>
      <c r="M343">
        <v>13</v>
      </c>
      <c r="N343">
        <v>1</v>
      </c>
      <c r="O343">
        <v>7.6923076923069997</v>
      </c>
      <c r="P343">
        <v>5</v>
      </c>
      <c r="Q343" t="str">
        <f t="shared" si="15"/>
        <v>B</v>
      </c>
      <c r="R343" t="str">
        <f t="shared" si="16"/>
        <v>20753</v>
      </c>
      <c r="S343">
        <f t="shared" si="17"/>
        <v>12</v>
      </c>
    </row>
    <row r="344" spans="1:19">
      <c r="A344" t="s">
        <v>1432</v>
      </c>
      <c r="B344" t="s">
        <v>1433</v>
      </c>
      <c r="C344">
        <v>202620</v>
      </c>
      <c r="D344">
        <v>1</v>
      </c>
      <c r="E344" t="s">
        <v>1305</v>
      </c>
      <c r="F344">
        <v>506</v>
      </c>
      <c r="G344" t="s">
        <v>1401</v>
      </c>
      <c r="H344" t="s">
        <v>70</v>
      </c>
      <c r="I344" t="s">
        <v>805</v>
      </c>
      <c r="J344" t="s">
        <v>1306</v>
      </c>
      <c r="K344">
        <v>4.0833333333333304</v>
      </c>
      <c r="L344">
        <v>4.4000000000000004</v>
      </c>
      <c r="M344">
        <v>11</v>
      </c>
      <c r="N344">
        <v>2</v>
      </c>
      <c r="O344">
        <v>18.181818181817999</v>
      </c>
      <c r="P344">
        <v>4.2272727272727204</v>
      </c>
      <c r="Q344" t="str">
        <f t="shared" si="15"/>
        <v>B</v>
      </c>
      <c r="R344" t="str">
        <f t="shared" si="16"/>
        <v>20755</v>
      </c>
      <c r="S344">
        <f t="shared" si="17"/>
        <v>9</v>
      </c>
    </row>
    <row r="345" spans="1:19">
      <c r="A345" t="s">
        <v>1434</v>
      </c>
      <c r="B345" t="s">
        <v>1435</v>
      </c>
      <c r="C345">
        <v>202620</v>
      </c>
      <c r="D345">
        <v>1</v>
      </c>
      <c r="E345" t="s">
        <v>1305</v>
      </c>
      <c r="F345">
        <v>506</v>
      </c>
      <c r="G345" t="s">
        <v>1417</v>
      </c>
      <c r="H345" t="s">
        <v>98</v>
      </c>
      <c r="I345" t="s">
        <v>805</v>
      </c>
      <c r="J345" t="s">
        <v>1306</v>
      </c>
      <c r="K345">
        <v>4</v>
      </c>
      <c r="L345">
        <v>4.12</v>
      </c>
      <c r="M345">
        <v>12</v>
      </c>
      <c r="N345">
        <v>5</v>
      </c>
      <c r="O345">
        <v>41.666666666666003</v>
      </c>
      <c r="P345">
        <v>4.0545454545454502</v>
      </c>
      <c r="Q345" t="str">
        <f t="shared" si="15"/>
        <v>B</v>
      </c>
      <c r="R345" t="str">
        <f t="shared" si="16"/>
        <v>20756</v>
      </c>
      <c r="S345">
        <f t="shared" si="17"/>
        <v>7</v>
      </c>
    </row>
    <row r="346" spans="1:19">
      <c r="A346" t="s">
        <v>1436</v>
      </c>
      <c r="B346" t="s">
        <v>1437</v>
      </c>
      <c r="C346">
        <v>202620</v>
      </c>
      <c r="D346">
        <v>1</v>
      </c>
      <c r="E346" t="s">
        <v>1305</v>
      </c>
      <c r="F346">
        <v>513</v>
      </c>
      <c r="G346" t="s">
        <v>656</v>
      </c>
      <c r="H346" t="s">
        <v>383</v>
      </c>
      <c r="I346" t="s">
        <v>805</v>
      </c>
      <c r="J346" t="s">
        <v>1306</v>
      </c>
      <c r="K346">
        <v>5</v>
      </c>
      <c r="L346">
        <v>5</v>
      </c>
      <c r="M346">
        <v>14</v>
      </c>
      <c r="N346">
        <v>2</v>
      </c>
      <c r="O346">
        <v>14.285714285714</v>
      </c>
      <c r="P346">
        <v>5</v>
      </c>
      <c r="Q346" t="str">
        <f t="shared" si="15"/>
        <v>L</v>
      </c>
      <c r="R346" t="str">
        <f t="shared" si="16"/>
        <v>20758</v>
      </c>
      <c r="S346">
        <f t="shared" si="17"/>
        <v>12</v>
      </c>
    </row>
    <row r="347" spans="1:19">
      <c r="A347" t="s">
        <v>1438</v>
      </c>
      <c r="B347" t="s">
        <v>1439</v>
      </c>
      <c r="C347">
        <v>202620</v>
      </c>
      <c r="D347">
        <v>1</v>
      </c>
      <c r="E347" t="s">
        <v>1305</v>
      </c>
      <c r="F347">
        <v>513</v>
      </c>
      <c r="G347" t="s">
        <v>710</v>
      </c>
      <c r="H347" t="s">
        <v>383</v>
      </c>
      <c r="I347" t="s">
        <v>805</v>
      </c>
      <c r="J347" t="s">
        <v>1306</v>
      </c>
      <c r="K347">
        <v>5</v>
      </c>
      <c r="L347">
        <v>5</v>
      </c>
      <c r="M347">
        <v>12</v>
      </c>
      <c r="N347">
        <v>1</v>
      </c>
      <c r="O347">
        <v>8.333333333333</v>
      </c>
      <c r="P347">
        <v>5</v>
      </c>
      <c r="Q347" t="str">
        <f t="shared" si="15"/>
        <v>L</v>
      </c>
      <c r="R347" t="str">
        <f t="shared" si="16"/>
        <v>20760</v>
      </c>
      <c r="S347">
        <f t="shared" si="17"/>
        <v>11</v>
      </c>
    </row>
    <row r="348" spans="1:19">
      <c r="A348" t="s">
        <v>1440</v>
      </c>
      <c r="B348" t="s">
        <v>1441</v>
      </c>
      <c r="C348">
        <v>202620</v>
      </c>
      <c r="D348">
        <v>1</v>
      </c>
      <c r="E348" t="s">
        <v>1442</v>
      </c>
      <c r="F348">
        <v>403</v>
      </c>
      <c r="G348" t="s">
        <v>656</v>
      </c>
      <c r="H348" t="s">
        <v>28</v>
      </c>
      <c r="I348" t="s">
        <v>805</v>
      </c>
      <c r="J348" t="s">
        <v>1353</v>
      </c>
      <c r="K348">
        <v>4.7051282051282</v>
      </c>
      <c r="L348">
        <v>4.8128205128205099</v>
      </c>
      <c r="M348">
        <v>14</v>
      </c>
      <c r="N348">
        <v>13</v>
      </c>
      <c r="O348">
        <v>92.857142857141994</v>
      </c>
      <c r="P348">
        <v>4.75407925407925</v>
      </c>
      <c r="Q348" t="str">
        <f t="shared" si="15"/>
        <v>A</v>
      </c>
      <c r="R348" t="str">
        <f t="shared" si="16"/>
        <v>20761</v>
      </c>
      <c r="S348">
        <f t="shared" si="17"/>
        <v>1</v>
      </c>
    </row>
    <row r="349" spans="1:19">
      <c r="A349" t="s">
        <v>1443</v>
      </c>
      <c r="B349" t="s">
        <v>1444</v>
      </c>
      <c r="C349">
        <v>202620</v>
      </c>
      <c r="D349">
        <v>1</v>
      </c>
      <c r="E349" t="s">
        <v>975</v>
      </c>
      <c r="F349">
        <v>305</v>
      </c>
      <c r="G349" t="s">
        <v>796</v>
      </c>
      <c r="H349" t="s">
        <v>625</v>
      </c>
      <c r="I349" t="s">
        <v>805</v>
      </c>
      <c r="J349" t="s">
        <v>976</v>
      </c>
      <c r="K349">
        <v>4.1666666666666599</v>
      </c>
      <c r="L349">
        <v>4.5</v>
      </c>
      <c r="M349">
        <v>9</v>
      </c>
      <c r="N349">
        <v>2</v>
      </c>
      <c r="O349">
        <v>22.222222222222001</v>
      </c>
      <c r="P349">
        <v>4.3181818181818103</v>
      </c>
      <c r="Q349" t="str">
        <f t="shared" si="15"/>
        <v>Z</v>
      </c>
      <c r="R349" t="str">
        <f t="shared" si="16"/>
        <v>20762</v>
      </c>
      <c r="S349">
        <f t="shared" si="17"/>
        <v>7</v>
      </c>
    </row>
    <row r="350" spans="1:19">
      <c r="A350" t="s">
        <v>1445</v>
      </c>
      <c r="B350" t="s">
        <v>1446</v>
      </c>
      <c r="C350">
        <v>202620</v>
      </c>
      <c r="D350">
        <v>1</v>
      </c>
      <c r="E350" t="s">
        <v>975</v>
      </c>
      <c r="F350">
        <v>305</v>
      </c>
      <c r="G350" t="s">
        <v>878</v>
      </c>
      <c r="H350" t="s">
        <v>625</v>
      </c>
      <c r="I350" t="s">
        <v>805</v>
      </c>
      <c r="J350" t="s">
        <v>976</v>
      </c>
      <c r="M350">
        <v>5</v>
      </c>
      <c r="N350">
        <v>0</v>
      </c>
      <c r="O350">
        <v>0</v>
      </c>
      <c r="Q350" t="str">
        <f t="shared" si="15"/>
        <v>Z</v>
      </c>
      <c r="R350" t="str">
        <f t="shared" si="16"/>
        <v>20763</v>
      </c>
      <c r="S350">
        <f t="shared" si="17"/>
        <v>5</v>
      </c>
    </row>
    <row r="351" spans="1:19">
      <c r="A351" t="s">
        <v>1447</v>
      </c>
      <c r="B351" t="s">
        <v>1448</v>
      </c>
      <c r="C351">
        <v>202620</v>
      </c>
      <c r="D351">
        <v>1</v>
      </c>
      <c r="E351" t="s">
        <v>779</v>
      </c>
      <c r="F351">
        <v>304</v>
      </c>
      <c r="G351" t="s">
        <v>661</v>
      </c>
      <c r="H351" t="s">
        <v>230</v>
      </c>
      <c r="I351" t="s">
        <v>738</v>
      </c>
      <c r="J351" t="s">
        <v>739</v>
      </c>
      <c r="K351">
        <v>3.84615384615384</v>
      </c>
      <c r="L351">
        <v>4.2153846153846102</v>
      </c>
      <c r="M351">
        <v>40</v>
      </c>
      <c r="N351">
        <v>13</v>
      </c>
      <c r="O351">
        <v>32.5</v>
      </c>
      <c r="P351">
        <v>4.0139860139860097</v>
      </c>
      <c r="Q351" t="str">
        <f t="shared" si="15"/>
        <v>H</v>
      </c>
      <c r="R351" t="str">
        <f t="shared" si="16"/>
        <v>20764</v>
      </c>
      <c r="S351">
        <f t="shared" si="17"/>
        <v>27</v>
      </c>
    </row>
    <row r="352" spans="1:19">
      <c r="A352" t="s">
        <v>1449</v>
      </c>
      <c r="B352" t="s">
        <v>1450</v>
      </c>
      <c r="C352">
        <v>202620</v>
      </c>
      <c r="D352">
        <v>1</v>
      </c>
      <c r="E352" t="s">
        <v>975</v>
      </c>
      <c r="F352">
        <v>305</v>
      </c>
      <c r="G352" t="s">
        <v>1414</v>
      </c>
      <c r="H352" t="s">
        <v>625</v>
      </c>
      <c r="I352" t="s">
        <v>805</v>
      </c>
      <c r="J352" t="s">
        <v>976</v>
      </c>
      <c r="M352">
        <v>7</v>
      </c>
      <c r="N352">
        <v>0</v>
      </c>
      <c r="O352">
        <v>0</v>
      </c>
      <c r="Q352" t="str">
        <f t="shared" si="15"/>
        <v>Z</v>
      </c>
      <c r="R352" t="str">
        <f t="shared" si="16"/>
        <v>20767</v>
      </c>
      <c r="S352">
        <f t="shared" si="17"/>
        <v>7</v>
      </c>
    </row>
    <row r="353" spans="1:19">
      <c r="A353" t="s">
        <v>1451</v>
      </c>
      <c r="B353" t="s">
        <v>1452</v>
      </c>
      <c r="C353">
        <v>202620</v>
      </c>
      <c r="D353">
        <v>1</v>
      </c>
      <c r="E353" t="s">
        <v>779</v>
      </c>
      <c r="F353" t="s">
        <v>1453</v>
      </c>
      <c r="G353" t="s">
        <v>878</v>
      </c>
      <c r="H353" t="s">
        <v>230</v>
      </c>
      <c r="I353" t="s">
        <v>738</v>
      </c>
      <c r="J353" t="s">
        <v>739</v>
      </c>
      <c r="K353">
        <v>4.5238095238095202</v>
      </c>
      <c r="L353">
        <v>4.6571428571428504</v>
      </c>
      <c r="M353">
        <v>19</v>
      </c>
      <c r="N353">
        <v>7</v>
      </c>
      <c r="O353">
        <v>36.842105263157002</v>
      </c>
      <c r="P353">
        <v>4.5844155844155798</v>
      </c>
      <c r="Q353" t="str">
        <f t="shared" si="15"/>
        <v>H</v>
      </c>
      <c r="R353" t="str">
        <f t="shared" si="16"/>
        <v>20771</v>
      </c>
      <c r="S353">
        <f t="shared" si="17"/>
        <v>12</v>
      </c>
    </row>
    <row r="354" spans="1:19">
      <c r="A354" t="s">
        <v>1454</v>
      </c>
      <c r="B354" t="s">
        <v>1455</v>
      </c>
      <c r="C354">
        <v>202620</v>
      </c>
      <c r="D354">
        <v>1</v>
      </c>
      <c r="E354" t="s">
        <v>1305</v>
      </c>
      <c r="F354">
        <v>521</v>
      </c>
      <c r="G354" t="s">
        <v>656</v>
      </c>
      <c r="H354" t="s">
        <v>577</v>
      </c>
      <c r="I354" t="s">
        <v>805</v>
      </c>
      <c r="J354" t="s">
        <v>1306</v>
      </c>
      <c r="K354">
        <v>5</v>
      </c>
      <c r="L354">
        <v>4.4000000000000004</v>
      </c>
      <c r="M354">
        <v>13</v>
      </c>
      <c r="N354">
        <v>1</v>
      </c>
      <c r="O354">
        <v>7.6923076923069997</v>
      </c>
      <c r="P354">
        <v>4.7272727272727204</v>
      </c>
      <c r="Q354" t="str">
        <f t="shared" si="15"/>
        <v>T</v>
      </c>
      <c r="R354" t="str">
        <f t="shared" si="16"/>
        <v>20773</v>
      </c>
      <c r="S354">
        <f t="shared" si="17"/>
        <v>12</v>
      </c>
    </row>
    <row r="355" spans="1:19">
      <c r="A355" t="s">
        <v>1456</v>
      </c>
      <c r="B355" t="s">
        <v>1457</v>
      </c>
      <c r="C355">
        <v>202620</v>
      </c>
      <c r="D355">
        <v>1</v>
      </c>
      <c r="E355" t="s">
        <v>1305</v>
      </c>
      <c r="F355">
        <v>521</v>
      </c>
      <c r="G355" t="s">
        <v>710</v>
      </c>
      <c r="H355" t="s">
        <v>577</v>
      </c>
      <c r="I355" t="s">
        <v>805</v>
      </c>
      <c r="J355" t="s">
        <v>1306</v>
      </c>
      <c r="K355">
        <v>5</v>
      </c>
      <c r="L355">
        <v>5</v>
      </c>
      <c r="M355">
        <v>12</v>
      </c>
      <c r="N355">
        <v>1</v>
      </c>
      <c r="O355">
        <v>8.333333333333</v>
      </c>
      <c r="P355">
        <v>5</v>
      </c>
      <c r="Q355" t="str">
        <f t="shared" si="15"/>
        <v>T</v>
      </c>
      <c r="R355" t="str">
        <f t="shared" si="16"/>
        <v>20774</v>
      </c>
      <c r="S355">
        <f t="shared" si="17"/>
        <v>11</v>
      </c>
    </row>
    <row r="356" spans="1:19">
      <c r="A356" t="s">
        <v>1458</v>
      </c>
      <c r="B356" t="s">
        <v>1459</v>
      </c>
      <c r="C356">
        <v>202620</v>
      </c>
      <c r="D356">
        <v>1</v>
      </c>
      <c r="E356" t="s">
        <v>779</v>
      </c>
      <c r="F356" t="s">
        <v>1453</v>
      </c>
      <c r="G356" t="s">
        <v>796</v>
      </c>
      <c r="H356" t="s">
        <v>230</v>
      </c>
      <c r="I356" t="s">
        <v>738</v>
      </c>
      <c r="J356" t="s">
        <v>739</v>
      </c>
      <c r="K356">
        <v>3.5416666666666599</v>
      </c>
      <c r="L356">
        <v>3.55</v>
      </c>
      <c r="M356">
        <v>21</v>
      </c>
      <c r="N356">
        <v>4</v>
      </c>
      <c r="O356">
        <v>19.047619047619001</v>
      </c>
      <c r="P356">
        <v>3.5454545454545401</v>
      </c>
      <c r="Q356" t="str">
        <f t="shared" si="15"/>
        <v>H</v>
      </c>
      <c r="R356" t="str">
        <f t="shared" si="16"/>
        <v>20775</v>
      </c>
      <c r="S356">
        <f t="shared" si="17"/>
        <v>17</v>
      </c>
    </row>
    <row r="357" spans="1:19">
      <c r="A357" t="s">
        <v>1460</v>
      </c>
      <c r="B357" t="s">
        <v>1461</v>
      </c>
      <c r="C357">
        <v>202620</v>
      </c>
      <c r="D357">
        <v>1</v>
      </c>
      <c r="E357" t="s">
        <v>779</v>
      </c>
      <c r="F357">
        <v>315</v>
      </c>
      <c r="G357" t="s">
        <v>661</v>
      </c>
      <c r="H357" t="s">
        <v>75</v>
      </c>
      <c r="I357" t="s">
        <v>738</v>
      </c>
      <c r="J357" t="s">
        <v>739</v>
      </c>
      <c r="K357">
        <v>4.3333333333333304</v>
      </c>
      <c r="L357">
        <v>4.5999999999999996</v>
      </c>
      <c r="M357">
        <v>16</v>
      </c>
      <c r="N357">
        <v>3</v>
      </c>
      <c r="O357">
        <v>18.75</v>
      </c>
      <c r="P357">
        <v>4.4545454545454497</v>
      </c>
      <c r="Q357" t="str">
        <f t="shared" si="15"/>
        <v>B</v>
      </c>
      <c r="R357" t="str">
        <f t="shared" si="16"/>
        <v>20776</v>
      </c>
      <c r="S357">
        <f t="shared" si="17"/>
        <v>13</v>
      </c>
    </row>
    <row r="358" spans="1:19">
      <c r="A358" t="s">
        <v>1462</v>
      </c>
      <c r="B358" t="s">
        <v>1463</v>
      </c>
      <c r="C358">
        <v>202620</v>
      </c>
      <c r="D358">
        <v>1</v>
      </c>
      <c r="E358" t="s">
        <v>1305</v>
      </c>
      <c r="F358">
        <v>521</v>
      </c>
      <c r="G358" t="s">
        <v>721</v>
      </c>
      <c r="H358" t="s">
        <v>367</v>
      </c>
      <c r="I358" t="s">
        <v>805</v>
      </c>
      <c r="J358" t="s">
        <v>1306</v>
      </c>
      <c r="K358">
        <v>4.8333333333333304</v>
      </c>
      <c r="L358">
        <v>4.75</v>
      </c>
      <c r="M358">
        <v>11</v>
      </c>
      <c r="N358">
        <v>4</v>
      </c>
      <c r="O358">
        <v>36.363636363635997</v>
      </c>
      <c r="P358">
        <v>4.7954545454545396</v>
      </c>
      <c r="Q358" t="str">
        <f t="shared" si="15"/>
        <v>L</v>
      </c>
      <c r="R358" t="str">
        <f t="shared" si="16"/>
        <v>20777</v>
      </c>
      <c r="S358">
        <f t="shared" si="17"/>
        <v>7</v>
      </c>
    </row>
    <row r="359" spans="1:19">
      <c r="A359" t="s">
        <v>1464</v>
      </c>
      <c r="B359" t="s">
        <v>1465</v>
      </c>
      <c r="C359">
        <v>202620</v>
      </c>
      <c r="D359">
        <v>1</v>
      </c>
      <c r="E359" t="s">
        <v>779</v>
      </c>
      <c r="F359">
        <v>412</v>
      </c>
      <c r="G359" t="s">
        <v>661</v>
      </c>
      <c r="H359" t="s">
        <v>75</v>
      </c>
      <c r="I359" t="s">
        <v>738</v>
      </c>
      <c r="J359" t="s">
        <v>739</v>
      </c>
      <c r="K359">
        <v>4</v>
      </c>
      <c r="L359">
        <v>5</v>
      </c>
      <c r="M359">
        <v>23</v>
      </c>
      <c r="N359">
        <v>1</v>
      </c>
      <c r="O359">
        <v>4.3478260869560001</v>
      </c>
      <c r="P359">
        <v>4.4545454545454497</v>
      </c>
      <c r="Q359" t="str">
        <f t="shared" si="15"/>
        <v>B</v>
      </c>
      <c r="R359" t="str">
        <f t="shared" si="16"/>
        <v>20778</v>
      </c>
      <c r="S359">
        <f t="shared" si="17"/>
        <v>22</v>
      </c>
    </row>
    <row r="360" spans="1:19">
      <c r="A360" t="s">
        <v>1466</v>
      </c>
      <c r="B360" t="s">
        <v>1467</v>
      </c>
      <c r="C360">
        <v>202620</v>
      </c>
      <c r="D360">
        <v>1</v>
      </c>
      <c r="E360" t="s">
        <v>1305</v>
      </c>
      <c r="F360">
        <v>521</v>
      </c>
      <c r="G360" t="s">
        <v>690</v>
      </c>
      <c r="H360" t="s">
        <v>367</v>
      </c>
      <c r="I360" t="s">
        <v>805</v>
      </c>
      <c r="J360" t="s">
        <v>1306</v>
      </c>
      <c r="M360">
        <v>9</v>
      </c>
      <c r="N360">
        <v>0</v>
      </c>
      <c r="O360">
        <v>0</v>
      </c>
      <c r="Q360" t="str">
        <f t="shared" si="15"/>
        <v>L</v>
      </c>
      <c r="R360" t="str">
        <f t="shared" si="16"/>
        <v>20779</v>
      </c>
      <c r="S360">
        <f t="shared" si="17"/>
        <v>9</v>
      </c>
    </row>
    <row r="361" spans="1:19">
      <c r="A361" t="s">
        <v>1468</v>
      </c>
      <c r="B361" t="s">
        <v>1469</v>
      </c>
      <c r="C361">
        <v>202620</v>
      </c>
      <c r="D361">
        <v>1</v>
      </c>
      <c r="E361" t="s">
        <v>1305</v>
      </c>
      <c r="F361">
        <v>531</v>
      </c>
      <c r="G361" t="s">
        <v>656</v>
      </c>
      <c r="H361" t="s">
        <v>497</v>
      </c>
      <c r="I361" t="s">
        <v>805</v>
      </c>
      <c r="J361" t="s">
        <v>1306</v>
      </c>
      <c r="K361">
        <v>4.3333333333333304</v>
      </c>
      <c r="L361">
        <v>4.5999999999999996</v>
      </c>
      <c r="M361">
        <v>15</v>
      </c>
      <c r="N361">
        <v>3</v>
      </c>
      <c r="O361">
        <v>20</v>
      </c>
      <c r="P361">
        <v>4.4545454545454497</v>
      </c>
      <c r="Q361" t="str">
        <f t="shared" si="15"/>
        <v>R</v>
      </c>
      <c r="R361" t="str">
        <f t="shared" si="16"/>
        <v>20780</v>
      </c>
      <c r="S361">
        <f t="shared" si="17"/>
        <v>12</v>
      </c>
    </row>
    <row r="362" spans="1:19">
      <c r="A362" t="s">
        <v>1470</v>
      </c>
      <c r="B362" t="s">
        <v>1471</v>
      </c>
      <c r="C362">
        <v>202620</v>
      </c>
      <c r="D362">
        <v>1</v>
      </c>
      <c r="E362" t="s">
        <v>1305</v>
      </c>
      <c r="F362">
        <v>531</v>
      </c>
      <c r="G362" t="s">
        <v>710</v>
      </c>
      <c r="H362" t="s">
        <v>497</v>
      </c>
      <c r="I362" t="s">
        <v>805</v>
      </c>
      <c r="J362" t="s">
        <v>1306</v>
      </c>
      <c r="K362">
        <v>4.25</v>
      </c>
      <c r="L362">
        <v>4.5</v>
      </c>
      <c r="M362">
        <v>14</v>
      </c>
      <c r="N362">
        <v>2</v>
      </c>
      <c r="O362">
        <v>14.285714285714</v>
      </c>
      <c r="P362">
        <v>4.3636363636363598</v>
      </c>
      <c r="Q362" t="str">
        <f t="shared" si="15"/>
        <v>R</v>
      </c>
      <c r="R362" t="str">
        <f t="shared" si="16"/>
        <v>20781</v>
      </c>
      <c r="S362">
        <f t="shared" si="17"/>
        <v>12</v>
      </c>
    </row>
    <row r="363" spans="1:19">
      <c r="A363" t="s">
        <v>1472</v>
      </c>
      <c r="B363" t="s">
        <v>1473</v>
      </c>
      <c r="C363">
        <v>202620</v>
      </c>
      <c r="D363" t="s">
        <v>979</v>
      </c>
      <c r="E363" t="s">
        <v>1325</v>
      </c>
      <c r="F363">
        <v>627</v>
      </c>
      <c r="G363" t="s">
        <v>656</v>
      </c>
      <c r="H363" t="s">
        <v>43</v>
      </c>
      <c r="I363" t="s">
        <v>805</v>
      </c>
      <c r="J363" t="s">
        <v>970</v>
      </c>
      <c r="K363">
        <v>4.6041666666666599</v>
      </c>
      <c r="L363">
        <v>4.3250000000000002</v>
      </c>
      <c r="M363">
        <v>20</v>
      </c>
      <c r="N363">
        <v>8</v>
      </c>
      <c r="O363">
        <v>40</v>
      </c>
      <c r="P363">
        <v>4.4772727272727204</v>
      </c>
      <c r="Q363" t="str">
        <f t="shared" si="15"/>
        <v>A</v>
      </c>
      <c r="R363" t="str">
        <f t="shared" si="16"/>
        <v>20784</v>
      </c>
      <c r="S363">
        <f t="shared" si="17"/>
        <v>12</v>
      </c>
    </row>
    <row r="364" spans="1:19">
      <c r="A364" t="s">
        <v>1474</v>
      </c>
      <c r="B364" t="s">
        <v>1475</v>
      </c>
      <c r="C364">
        <v>202620</v>
      </c>
      <c r="D364">
        <v>1</v>
      </c>
      <c r="E364" t="s">
        <v>1305</v>
      </c>
      <c r="F364">
        <v>553</v>
      </c>
      <c r="G364" t="s">
        <v>656</v>
      </c>
      <c r="H364" t="s">
        <v>158</v>
      </c>
      <c r="I364" t="s">
        <v>805</v>
      </c>
      <c r="J364" t="s">
        <v>1306</v>
      </c>
      <c r="K364">
        <v>4.6666666666666599</v>
      </c>
      <c r="L364">
        <v>4.7333333333333298</v>
      </c>
      <c r="M364">
        <v>11</v>
      </c>
      <c r="N364">
        <v>3</v>
      </c>
      <c r="O364">
        <v>27.272727272727</v>
      </c>
      <c r="P364">
        <v>4.6969696969696901</v>
      </c>
      <c r="Q364" t="str">
        <f t="shared" si="15"/>
        <v>D</v>
      </c>
      <c r="R364" t="str">
        <f t="shared" si="16"/>
        <v>20786</v>
      </c>
      <c r="S364">
        <f t="shared" si="17"/>
        <v>8</v>
      </c>
    </row>
    <row r="365" spans="1:19">
      <c r="A365" t="s">
        <v>1476</v>
      </c>
      <c r="B365" t="s">
        <v>1477</v>
      </c>
      <c r="C365">
        <v>202620</v>
      </c>
      <c r="D365">
        <v>1</v>
      </c>
      <c r="E365" t="s">
        <v>1305</v>
      </c>
      <c r="F365">
        <v>553</v>
      </c>
      <c r="G365" t="s">
        <v>710</v>
      </c>
      <c r="H365" t="s">
        <v>158</v>
      </c>
      <c r="I365" t="s">
        <v>805</v>
      </c>
      <c r="J365" t="s">
        <v>1306</v>
      </c>
      <c r="K365">
        <v>5</v>
      </c>
      <c r="L365">
        <v>5</v>
      </c>
      <c r="M365">
        <v>11</v>
      </c>
      <c r="N365">
        <v>1</v>
      </c>
      <c r="O365">
        <v>9.0909090909089993</v>
      </c>
      <c r="P365">
        <v>5</v>
      </c>
      <c r="Q365" t="str">
        <f t="shared" si="15"/>
        <v>D</v>
      </c>
      <c r="R365" t="str">
        <f t="shared" si="16"/>
        <v>20787</v>
      </c>
      <c r="S365">
        <f t="shared" si="17"/>
        <v>10</v>
      </c>
    </row>
    <row r="366" spans="1:19">
      <c r="A366" t="s">
        <v>1478</v>
      </c>
      <c r="B366" t="s">
        <v>1479</v>
      </c>
      <c r="C366">
        <v>202620</v>
      </c>
      <c r="D366">
        <v>1</v>
      </c>
      <c r="E366" t="s">
        <v>1305</v>
      </c>
      <c r="F366">
        <v>553</v>
      </c>
      <c r="G366" t="s">
        <v>721</v>
      </c>
      <c r="H366" t="s">
        <v>158</v>
      </c>
      <c r="I366" t="s">
        <v>805</v>
      </c>
      <c r="J366" t="s">
        <v>1306</v>
      </c>
      <c r="M366">
        <v>9</v>
      </c>
      <c r="N366">
        <v>0</v>
      </c>
      <c r="O366">
        <v>0</v>
      </c>
      <c r="Q366" t="str">
        <f t="shared" si="15"/>
        <v>D</v>
      </c>
      <c r="R366" t="str">
        <f t="shared" si="16"/>
        <v>20789</v>
      </c>
      <c r="S366">
        <f t="shared" si="17"/>
        <v>9</v>
      </c>
    </row>
    <row r="367" spans="1:19">
      <c r="A367" t="s">
        <v>1480</v>
      </c>
      <c r="B367" t="s">
        <v>1481</v>
      </c>
      <c r="C367">
        <v>202620</v>
      </c>
      <c r="D367">
        <v>1</v>
      </c>
      <c r="E367" t="s">
        <v>779</v>
      </c>
      <c r="F367">
        <v>426</v>
      </c>
      <c r="G367" t="s">
        <v>661</v>
      </c>
      <c r="H367" t="s">
        <v>284</v>
      </c>
      <c r="I367" t="s">
        <v>738</v>
      </c>
      <c r="J367" t="s">
        <v>739</v>
      </c>
      <c r="M367">
        <v>6</v>
      </c>
      <c r="N367">
        <v>0</v>
      </c>
      <c r="O367">
        <v>0</v>
      </c>
      <c r="Q367" t="str">
        <f t="shared" si="15"/>
        <v>J</v>
      </c>
      <c r="R367" t="str">
        <f t="shared" si="16"/>
        <v>20792</v>
      </c>
      <c r="S367">
        <f t="shared" si="17"/>
        <v>6</v>
      </c>
    </row>
    <row r="368" spans="1:19">
      <c r="A368" t="s">
        <v>1482</v>
      </c>
      <c r="B368" t="s">
        <v>1483</v>
      </c>
      <c r="C368">
        <v>202620</v>
      </c>
      <c r="D368">
        <v>1</v>
      </c>
      <c r="E368" t="s">
        <v>1305</v>
      </c>
      <c r="F368">
        <v>554</v>
      </c>
      <c r="G368" t="s">
        <v>656</v>
      </c>
      <c r="H368" t="s">
        <v>383</v>
      </c>
      <c r="I368" t="s">
        <v>805</v>
      </c>
      <c r="J368" t="s">
        <v>1306</v>
      </c>
      <c r="K368">
        <v>5</v>
      </c>
      <c r="L368">
        <v>4.93333333333333</v>
      </c>
      <c r="M368">
        <v>11</v>
      </c>
      <c r="N368">
        <v>6</v>
      </c>
      <c r="O368">
        <v>54.545454545454</v>
      </c>
      <c r="P368">
        <v>4.96969696969696</v>
      </c>
      <c r="Q368" t="str">
        <f t="shared" si="15"/>
        <v>L</v>
      </c>
      <c r="R368" t="str">
        <f t="shared" si="16"/>
        <v>20796</v>
      </c>
      <c r="S368">
        <f t="shared" si="17"/>
        <v>5</v>
      </c>
    </row>
    <row r="369" spans="1:19">
      <c r="A369" t="s">
        <v>1484</v>
      </c>
      <c r="B369" t="s">
        <v>1485</v>
      </c>
      <c r="C369">
        <v>202620</v>
      </c>
      <c r="D369">
        <v>1</v>
      </c>
      <c r="E369" t="s">
        <v>1305</v>
      </c>
      <c r="F369">
        <v>554</v>
      </c>
      <c r="G369" t="s">
        <v>710</v>
      </c>
      <c r="H369" t="s">
        <v>383</v>
      </c>
      <c r="I369" t="s">
        <v>805</v>
      </c>
      <c r="J369" t="s">
        <v>1306</v>
      </c>
      <c r="K369">
        <v>4.2</v>
      </c>
      <c r="L369">
        <v>4.2</v>
      </c>
      <c r="M369">
        <v>10</v>
      </c>
      <c r="N369">
        <v>5</v>
      </c>
      <c r="O369">
        <v>50</v>
      </c>
      <c r="P369">
        <v>4.2</v>
      </c>
      <c r="Q369" t="str">
        <f t="shared" si="15"/>
        <v>L</v>
      </c>
      <c r="R369" t="str">
        <f t="shared" si="16"/>
        <v>20801</v>
      </c>
      <c r="S369">
        <f t="shared" si="17"/>
        <v>5</v>
      </c>
    </row>
    <row r="370" spans="1:19">
      <c r="A370" t="s">
        <v>1486</v>
      </c>
      <c r="B370" t="s">
        <v>1487</v>
      </c>
      <c r="C370">
        <v>202620</v>
      </c>
      <c r="D370" t="s">
        <v>979</v>
      </c>
      <c r="E370" t="s">
        <v>1325</v>
      </c>
      <c r="F370">
        <v>650</v>
      </c>
      <c r="G370" t="s">
        <v>656</v>
      </c>
      <c r="H370" t="s">
        <v>167</v>
      </c>
      <c r="I370" t="s">
        <v>805</v>
      </c>
      <c r="J370" t="s">
        <v>970</v>
      </c>
      <c r="K370">
        <v>3.8</v>
      </c>
      <c r="L370">
        <v>4</v>
      </c>
      <c r="M370">
        <v>11</v>
      </c>
      <c r="N370">
        <v>5</v>
      </c>
      <c r="O370">
        <v>45.454545454544999</v>
      </c>
      <c r="P370">
        <v>3.8909090909090902</v>
      </c>
      <c r="Q370" t="str">
        <f t="shared" si="15"/>
        <v>D</v>
      </c>
      <c r="R370" t="str">
        <f t="shared" si="16"/>
        <v>20803</v>
      </c>
      <c r="S370">
        <f t="shared" si="17"/>
        <v>6</v>
      </c>
    </row>
    <row r="371" spans="1:19">
      <c r="A371" t="s">
        <v>1488</v>
      </c>
      <c r="B371" t="s">
        <v>1489</v>
      </c>
      <c r="C371">
        <v>202620</v>
      </c>
      <c r="D371">
        <v>1</v>
      </c>
      <c r="E371" t="s">
        <v>1305</v>
      </c>
      <c r="F371">
        <v>554</v>
      </c>
      <c r="G371" t="s">
        <v>721</v>
      </c>
      <c r="H371" t="s">
        <v>236</v>
      </c>
      <c r="I371" t="s">
        <v>805</v>
      </c>
      <c r="J371" t="s">
        <v>1306</v>
      </c>
      <c r="K371">
        <v>5</v>
      </c>
      <c r="L371">
        <v>5</v>
      </c>
      <c r="M371">
        <v>12</v>
      </c>
      <c r="N371">
        <v>1</v>
      </c>
      <c r="O371">
        <v>8.333333333333</v>
      </c>
      <c r="P371">
        <v>5</v>
      </c>
      <c r="Q371" t="str">
        <f t="shared" si="15"/>
        <v>J</v>
      </c>
      <c r="R371" t="str">
        <f t="shared" si="16"/>
        <v>20804</v>
      </c>
      <c r="S371">
        <f t="shared" si="17"/>
        <v>11</v>
      </c>
    </row>
    <row r="372" spans="1:19">
      <c r="A372" t="s">
        <v>1490</v>
      </c>
      <c r="B372" t="s">
        <v>1491</v>
      </c>
      <c r="C372">
        <v>202620</v>
      </c>
      <c r="D372">
        <v>1</v>
      </c>
      <c r="E372" t="s">
        <v>1305</v>
      </c>
      <c r="F372">
        <v>554</v>
      </c>
      <c r="G372" t="s">
        <v>690</v>
      </c>
      <c r="H372" t="s">
        <v>236</v>
      </c>
      <c r="I372" t="s">
        <v>805</v>
      </c>
      <c r="J372" t="s">
        <v>1306</v>
      </c>
      <c r="K372">
        <v>5</v>
      </c>
      <c r="L372">
        <v>5</v>
      </c>
      <c r="M372">
        <v>13</v>
      </c>
      <c r="N372">
        <v>6</v>
      </c>
      <c r="O372">
        <v>46.153846153845997</v>
      </c>
      <c r="P372">
        <v>5</v>
      </c>
      <c r="Q372" t="str">
        <f t="shared" si="15"/>
        <v>J</v>
      </c>
      <c r="R372" t="str">
        <f t="shared" si="16"/>
        <v>20809</v>
      </c>
      <c r="S372">
        <f t="shared" si="17"/>
        <v>7</v>
      </c>
    </row>
    <row r="373" spans="1:19">
      <c r="A373" t="s">
        <v>1492</v>
      </c>
      <c r="B373" t="s">
        <v>1493</v>
      </c>
      <c r="C373">
        <v>202620</v>
      </c>
      <c r="D373">
        <v>1</v>
      </c>
      <c r="E373" t="s">
        <v>1305</v>
      </c>
      <c r="F373">
        <v>554</v>
      </c>
      <c r="G373" t="s">
        <v>1380</v>
      </c>
      <c r="H373" t="s">
        <v>383</v>
      </c>
      <c r="I373" t="s">
        <v>805</v>
      </c>
      <c r="J373" t="s">
        <v>1306</v>
      </c>
      <c r="K373">
        <v>5</v>
      </c>
      <c r="L373">
        <v>5</v>
      </c>
      <c r="M373">
        <v>10</v>
      </c>
      <c r="N373">
        <v>2</v>
      </c>
      <c r="O373">
        <v>20</v>
      </c>
      <c r="P373">
        <v>5</v>
      </c>
      <c r="Q373" t="str">
        <f t="shared" si="15"/>
        <v>L</v>
      </c>
      <c r="R373" t="str">
        <f t="shared" si="16"/>
        <v>20811</v>
      </c>
      <c r="S373">
        <f t="shared" si="17"/>
        <v>8</v>
      </c>
    </row>
    <row r="374" spans="1:19">
      <c r="A374" t="s">
        <v>1494</v>
      </c>
      <c r="B374" t="s">
        <v>1495</v>
      </c>
      <c r="C374">
        <v>202620</v>
      </c>
      <c r="D374">
        <v>1</v>
      </c>
      <c r="E374" t="s">
        <v>1305</v>
      </c>
      <c r="F374">
        <v>590</v>
      </c>
      <c r="G374" t="s">
        <v>656</v>
      </c>
      <c r="H374" t="s">
        <v>392</v>
      </c>
      <c r="I374" t="s">
        <v>805</v>
      </c>
      <c r="J374" t="s">
        <v>1306</v>
      </c>
      <c r="K374">
        <v>4.9583333333333304</v>
      </c>
      <c r="L374">
        <v>5</v>
      </c>
      <c r="M374">
        <v>14</v>
      </c>
      <c r="N374">
        <v>4</v>
      </c>
      <c r="O374">
        <v>28.571428571428001</v>
      </c>
      <c r="P374">
        <v>4.9772727272727204</v>
      </c>
      <c r="Q374" t="str">
        <f t="shared" si="15"/>
        <v>M</v>
      </c>
      <c r="R374" t="str">
        <f t="shared" si="16"/>
        <v>20814</v>
      </c>
      <c r="S374">
        <f t="shared" si="17"/>
        <v>10</v>
      </c>
    </row>
    <row r="375" spans="1:19">
      <c r="A375" t="s">
        <v>1496</v>
      </c>
      <c r="B375" t="s">
        <v>1497</v>
      </c>
      <c r="C375">
        <v>202620</v>
      </c>
      <c r="D375">
        <v>1</v>
      </c>
      <c r="E375" t="s">
        <v>779</v>
      </c>
      <c r="F375">
        <v>2402</v>
      </c>
      <c r="G375" t="s">
        <v>661</v>
      </c>
      <c r="H375" t="s">
        <v>284</v>
      </c>
      <c r="I375" t="s">
        <v>738</v>
      </c>
      <c r="J375" t="s">
        <v>739</v>
      </c>
      <c r="K375">
        <v>4.6666666666666599</v>
      </c>
      <c r="L375">
        <v>4.6666666666666599</v>
      </c>
      <c r="M375">
        <v>30</v>
      </c>
      <c r="N375">
        <v>3</v>
      </c>
      <c r="O375">
        <v>10</v>
      </c>
      <c r="P375">
        <v>4.6666666666666599</v>
      </c>
      <c r="Q375" t="str">
        <f t="shared" si="15"/>
        <v>J</v>
      </c>
      <c r="R375" t="str">
        <f t="shared" si="16"/>
        <v>20817</v>
      </c>
      <c r="S375">
        <f t="shared" si="17"/>
        <v>27</v>
      </c>
    </row>
    <row r="376" spans="1:19">
      <c r="A376" t="s">
        <v>1498</v>
      </c>
      <c r="B376" t="s">
        <v>1499</v>
      </c>
      <c r="C376">
        <v>202620</v>
      </c>
      <c r="D376">
        <v>1</v>
      </c>
      <c r="E376" t="s">
        <v>1305</v>
      </c>
      <c r="F376">
        <v>590</v>
      </c>
      <c r="G376" t="s">
        <v>710</v>
      </c>
      <c r="H376" t="s">
        <v>392</v>
      </c>
      <c r="I376" t="s">
        <v>805</v>
      </c>
      <c r="J376" t="s">
        <v>1306</v>
      </c>
      <c r="K376">
        <v>4.5</v>
      </c>
      <c r="L376">
        <v>4.5</v>
      </c>
      <c r="M376">
        <v>13</v>
      </c>
      <c r="N376">
        <v>2</v>
      </c>
      <c r="O376">
        <v>15.384615384615</v>
      </c>
      <c r="P376">
        <v>4.5</v>
      </c>
      <c r="Q376" t="str">
        <f t="shared" si="15"/>
        <v>M</v>
      </c>
      <c r="R376" t="str">
        <f t="shared" si="16"/>
        <v>20818</v>
      </c>
      <c r="S376">
        <f t="shared" si="17"/>
        <v>11</v>
      </c>
    </row>
    <row r="377" spans="1:19">
      <c r="A377" t="s">
        <v>1500</v>
      </c>
      <c r="B377" t="s">
        <v>1501</v>
      </c>
      <c r="C377">
        <v>202620</v>
      </c>
      <c r="D377">
        <v>1</v>
      </c>
      <c r="E377" t="s">
        <v>1305</v>
      </c>
      <c r="F377">
        <v>590</v>
      </c>
      <c r="G377" t="s">
        <v>721</v>
      </c>
      <c r="H377" t="s">
        <v>7</v>
      </c>
      <c r="I377" t="s">
        <v>805</v>
      </c>
      <c r="J377" t="s">
        <v>1306</v>
      </c>
      <c r="K377">
        <v>4.7272727272727204</v>
      </c>
      <c r="L377">
        <v>4.7818181818181804</v>
      </c>
      <c r="M377">
        <v>14</v>
      </c>
      <c r="N377">
        <v>11</v>
      </c>
      <c r="O377">
        <v>78.571428571428001</v>
      </c>
      <c r="P377">
        <v>4.75206611570247</v>
      </c>
      <c r="Q377" t="str">
        <f t="shared" si="15"/>
        <v>A</v>
      </c>
      <c r="R377" t="str">
        <f t="shared" si="16"/>
        <v>20821</v>
      </c>
      <c r="S377">
        <f t="shared" si="17"/>
        <v>3</v>
      </c>
    </row>
    <row r="378" spans="1:19">
      <c r="A378" t="s">
        <v>1502</v>
      </c>
      <c r="B378" t="s">
        <v>1503</v>
      </c>
      <c r="C378">
        <v>202620</v>
      </c>
      <c r="D378">
        <v>1</v>
      </c>
      <c r="E378" t="s">
        <v>985</v>
      </c>
      <c r="F378">
        <v>426</v>
      </c>
      <c r="G378" t="s">
        <v>661</v>
      </c>
      <c r="H378" t="s">
        <v>469</v>
      </c>
      <c r="I378" t="s">
        <v>738</v>
      </c>
      <c r="J378" t="s">
        <v>986</v>
      </c>
      <c r="K378">
        <v>4.6666666666666599</v>
      </c>
      <c r="L378">
        <v>4.9428571428571404</v>
      </c>
      <c r="M378">
        <v>10</v>
      </c>
      <c r="N378">
        <v>7</v>
      </c>
      <c r="O378">
        <v>70</v>
      </c>
      <c r="P378">
        <v>4.7922077922077904</v>
      </c>
      <c r="Q378" t="str">
        <f t="shared" si="15"/>
        <v>P</v>
      </c>
      <c r="R378" t="str">
        <f t="shared" si="16"/>
        <v>20824</v>
      </c>
      <c r="S378">
        <f t="shared" si="17"/>
        <v>3</v>
      </c>
    </row>
    <row r="379" spans="1:19">
      <c r="A379" t="s">
        <v>1504</v>
      </c>
      <c r="B379" t="s">
        <v>1505</v>
      </c>
      <c r="C379">
        <v>202620</v>
      </c>
      <c r="D379">
        <v>1</v>
      </c>
      <c r="E379" t="s">
        <v>1305</v>
      </c>
      <c r="F379">
        <v>590</v>
      </c>
      <c r="G379" t="s">
        <v>690</v>
      </c>
      <c r="H379" t="s">
        <v>7</v>
      </c>
      <c r="I379" t="s">
        <v>805</v>
      </c>
      <c r="J379" t="s">
        <v>1306</v>
      </c>
      <c r="K379">
        <v>5</v>
      </c>
      <c r="L379">
        <v>5</v>
      </c>
      <c r="M379">
        <v>14</v>
      </c>
      <c r="N379">
        <v>5</v>
      </c>
      <c r="O379">
        <v>35.714285714284998</v>
      </c>
      <c r="P379">
        <v>5</v>
      </c>
      <c r="Q379" t="str">
        <f t="shared" si="15"/>
        <v>A</v>
      </c>
      <c r="R379" t="str">
        <f t="shared" si="16"/>
        <v>20826</v>
      </c>
      <c r="S379">
        <f t="shared" si="17"/>
        <v>9</v>
      </c>
    </row>
    <row r="380" spans="1:19">
      <c r="A380" t="s">
        <v>1506</v>
      </c>
      <c r="B380" t="s">
        <v>1507</v>
      </c>
      <c r="C380">
        <v>202620</v>
      </c>
      <c r="D380">
        <v>1</v>
      </c>
      <c r="E380" t="s">
        <v>1305</v>
      </c>
      <c r="F380">
        <v>595</v>
      </c>
      <c r="G380" t="s">
        <v>656</v>
      </c>
      <c r="H380" t="s">
        <v>7</v>
      </c>
      <c r="I380" t="s">
        <v>805</v>
      </c>
      <c r="J380" t="s">
        <v>1306</v>
      </c>
      <c r="K380">
        <v>4.4000000000000004</v>
      </c>
      <c r="L380">
        <v>4.3600000000000003</v>
      </c>
      <c r="M380">
        <v>11</v>
      </c>
      <c r="N380">
        <v>5</v>
      </c>
      <c r="O380">
        <v>45.454545454544999</v>
      </c>
      <c r="P380">
        <v>4.3818181818181801</v>
      </c>
      <c r="Q380" t="str">
        <f t="shared" si="15"/>
        <v>A</v>
      </c>
      <c r="R380" t="str">
        <f t="shared" si="16"/>
        <v>20828</v>
      </c>
      <c r="S380">
        <f t="shared" si="17"/>
        <v>6</v>
      </c>
    </row>
    <row r="381" spans="1:19">
      <c r="A381" t="s">
        <v>1508</v>
      </c>
      <c r="B381" t="s">
        <v>1509</v>
      </c>
      <c r="C381">
        <v>202620</v>
      </c>
      <c r="D381">
        <v>1</v>
      </c>
      <c r="E381" t="s">
        <v>985</v>
      </c>
      <c r="F381">
        <v>437</v>
      </c>
      <c r="G381" t="s">
        <v>661</v>
      </c>
      <c r="H381" t="s">
        <v>468</v>
      </c>
      <c r="I381" t="s">
        <v>738</v>
      </c>
      <c r="J381" t="s">
        <v>986</v>
      </c>
      <c r="K381">
        <v>4.25</v>
      </c>
      <c r="L381">
        <v>4.6500000000000004</v>
      </c>
      <c r="M381">
        <v>4</v>
      </c>
      <c r="N381">
        <v>4</v>
      </c>
      <c r="O381">
        <v>100</v>
      </c>
      <c r="P381">
        <v>4.4318181818181799</v>
      </c>
      <c r="Q381" t="str">
        <f t="shared" si="15"/>
        <v>P</v>
      </c>
      <c r="R381" t="str">
        <f t="shared" si="16"/>
        <v>20831</v>
      </c>
      <c r="S381">
        <f t="shared" si="17"/>
        <v>0</v>
      </c>
    </row>
    <row r="382" spans="1:19">
      <c r="A382" t="s">
        <v>1510</v>
      </c>
      <c r="B382" t="s">
        <v>1511</v>
      </c>
      <c r="C382">
        <v>202620</v>
      </c>
      <c r="D382">
        <v>1</v>
      </c>
      <c r="E382" t="s">
        <v>779</v>
      </c>
      <c r="F382" t="s">
        <v>1512</v>
      </c>
      <c r="G382" t="s">
        <v>796</v>
      </c>
      <c r="H382" t="s">
        <v>284</v>
      </c>
      <c r="I382" t="s">
        <v>738</v>
      </c>
      <c r="J382" t="s">
        <v>739</v>
      </c>
      <c r="K382">
        <v>3.4791666666666599</v>
      </c>
      <c r="L382">
        <v>3.7250000000000001</v>
      </c>
      <c r="M382">
        <v>23</v>
      </c>
      <c r="N382">
        <v>8</v>
      </c>
      <c r="O382">
        <v>34.782608695652002</v>
      </c>
      <c r="P382">
        <v>3.5909090909090899</v>
      </c>
      <c r="Q382" t="str">
        <f t="shared" si="15"/>
        <v>J</v>
      </c>
      <c r="R382" t="str">
        <f t="shared" si="16"/>
        <v>20832</v>
      </c>
      <c r="S382">
        <f t="shared" si="17"/>
        <v>15</v>
      </c>
    </row>
    <row r="383" spans="1:19">
      <c r="A383" t="s">
        <v>1513</v>
      </c>
      <c r="B383" t="s">
        <v>1514</v>
      </c>
      <c r="C383">
        <v>202620</v>
      </c>
      <c r="D383">
        <v>1</v>
      </c>
      <c r="E383" t="s">
        <v>985</v>
      </c>
      <c r="F383">
        <v>453</v>
      </c>
      <c r="G383" t="s">
        <v>656</v>
      </c>
      <c r="H383" t="s">
        <v>468</v>
      </c>
      <c r="I383" t="s">
        <v>738</v>
      </c>
      <c r="J383" t="s">
        <v>986</v>
      </c>
      <c r="K383">
        <v>4.0277777777777697</v>
      </c>
      <c r="L383">
        <v>4.4666666666666597</v>
      </c>
      <c r="M383">
        <v>28</v>
      </c>
      <c r="N383">
        <v>18</v>
      </c>
      <c r="O383">
        <v>64.285714285713993</v>
      </c>
      <c r="P383">
        <v>4.2272727272727204</v>
      </c>
      <c r="Q383" t="str">
        <f t="shared" si="15"/>
        <v>P</v>
      </c>
      <c r="R383" t="str">
        <f t="shared" si="16"/>
        <v>20834</v>
      </c>
      <c r="S383">
        <f t="shared" si="17"/>
        <v>10</v>
      </c>
    </row>
    <row r="384" spans="1:19">
      <c r="A384" t="s">
        <v>1515</v>
      </c>
      <c r="B384" t="s">
        <v>1516</v>
      </c>
      <c r="C384">
        <v>202620</v>
      </c>
      <c r="D384">
        <v>1</v>
      </c>
      <c r="E384" t="s">
        <v>1305</v>
      </c>
      <c r="F384">
        <v>595</v>
      </c>
      <c r="G384" t="s">
        <v>710</v>
      </c>
      <c r="H384" t="s">
        <v>7</v>
      </c>
      <c r="I384" t="s">
        <v>805</v>
      </c>
      <c r="J384" t="s">
        <v>1306</v>
      </c>
      <c r="K384">
        <v>4.8888888888888804</v>
      </c>
      <c r="L384">
        <v>4.8888888888888804</v>
      </c>
      <c r="M384">
        <v>13</v>
      </c>
      <c r="N384">
        <v>9</v>
      </c>
      <c r="O384">
        <v>69.230769230768999</v>
      </c>
      <c r="P384">
        <v>4.8888888888888804</v>
      </c>
      <c r="Q384" t="str">
        <f t="shared" si="15"/>
        <v>A</v>
      </c>
      <c r="R384" t="str">
        <f t="shared" si="16"/>
        <v>20835</v>
      </c>
      <c r="S384">
        <f t="shared" si="17"/>
        <v>4</v>
      </c>
    </row>
    <row r="385" spans="1:19">
      <c r="A385" t="s">
        <v>1517</v>
      </c>
      <c r="B385" t="s">
        <v>1518</v>
      </c>
      <c r="C385">
        <v>202620</v>
      </c>
      <c r="D385" t="s">
        <v>979</v>
      </c>
      <c r="E385" t="s">
        <v>1325</v>
      </c>
      <c r="F385">
        <v>651</v>
      </c>
      <c r="G385" t="s">
        <v>656</v>
      </c>
      <c r="H385" t="s">
        <v>430</v>
      </c>
      <c r="I385" t="s">
        <v>805</v>
      </c>
      <c r="J385" t="s">
        <v>970</v>
      </c>
      <c r="M385">
        <v>5</v>
      </c>
      <c r="N385">
        <v>0</v>
      </c>
      <c r="O385">
        <v>0</v>
      </c>
      <c r="Q385" t="str">
        <f t="shared" si="15"/>
        <v>M</v>
      </c>
      <c r="R385" t="str">
        <f t="shared" si="16"/>
        <v>20836</v>
      </c>
      <c r="S385">
        <f t="shared" si="17"/>
        <v>5</v>
      </c>
    </row>
    <row r="386" spans="1:19">
      <c r="A386" t="s">
        <v>1519</v>
      </c>
      <c r="B386" t="s">
        <v>1520</v>
      </c>
      <c r="C386">
        <v>202620</v>
      </c>
      <c r="D386">
        <v>1</v>
      </c>
      <c r="E386" t="s">
        <v>985</v>
      </c>
      <c r="F386">
        <v>453</v>
      </c>
      <c r="G386" t="s">
        <v>710</v>
      </c>
      <c r="H386" t="s">
        <v>468</v>
      </c>
      <c r="I386" t="s">
        <v>738</v>
      </c>
      <c r="J386" t="s">
        <v>986</v>
      </c>
      <c r="K386">
        <v>4.2916666666666599</v>
      </c>
      <c r="L386">
        <v>4.3499999999999996</v>
      </c>
      <c r="M386">
        <v>9</v>
      </c>
      <c r="N386">
        <v>4</v>
      </c>
      <c r="O386">
        <v>44.444444444444002</v>
      </c>
      <c r="P386">
        <v>4.3181818181818103</v>
      </c>
      <c r="Q386" t="str">
        <f t="shared" si="15"/>
        <v>P</v>
      </c>
      <c r="R386" t="str">
        <f t="shared" si="16"/>
        <v>20837</v>
      </c>
      <c r="S386">
        <f t="shared" si="17"/>
        <v>5</v>
      </c>
    </row>
    <row r="387" spans="1:19">
      <c r="A387" t="s">
        <v>1521</v>
      </c>
      <c r="B387" t="s">
        <v>1522</v>
      </c>
      <c r="C387">
        <v>202620</v>
      </c>
      <c r="D387">
        <v>1</v>
      </c>
      <c r="E387" t="s">
        <v>1305</v>
      </c>
      <c r="F387">
        <v>595</v>
      </c>
      <c r="G387" t="s">
        <v>721</v>
      </c>
      <c r="H387" t="s">
        <v>392</v>
      </c>
      <c r="I387" t="s">
        <v>805</v>
      </c>
      <c r="J387" t="s">
        <v>1306</v>
      </c>
      <c r="M387">
        <v>12</v>
      </c>
      <c r="N387">
        <v>0</v>
      </c>
      <c r="O387">
        <v>0</v>
      </c>
      <c r="Q387" t="str">
        <f t="shared" ref="Q387:Q450" si="18">LEFT(H387,1)</f>
        <v>M</v>
      </c>
      <c r="R387" t="str">
        <f t="shared" ref="R387:R450" si="19">LEFT(B387,5)</f>
        <v>20838</v>
      </c>
      <c r="S387">
        <f t="shared" ref="S387:S450" si="20">M387-N387</f>
        <v>12</v>
      </c>
    </row>
    <row r="388" spans="1:19">
      <c r="A388" t="s">
        <v>1523</v>
      </c>
      <c r="B388" t="s">
        <v>1524</v>
      </c>
      <c r="C388">
        <v>202620</v>
      </c>
      <c r="D388" t="s">
        <v>979</v>
      </c>
      <c r="E388" t="s">
        <v>1325</v>
      </c>
      <c r="F388">
        <v>656</v>
      </c>
      <c r="G388" t="s">
        <v>656</v>
      </c>
      <c r="H388" t="s">
        <v>156</v>
      </c>
      <c r="I388" t="s">
        <v>805</v>
      </c>
      <c r="J388" t="s">
        <v>970</v>
      </c>
      <c r="K388">
        <v>4.7916666666666599</v>
      </c>
      <c r="L388">
        <v>4.75</v>
      </c>
      <c r="M388">
        <v>11</v>
      </c>
      <c r="N388">
        <v>4</v>
      </c>
      <c r="O388">
        <v>36.363636363635997</v>
      </c>
      <c r="P388">
        <v>4.7727272727272698</v>
      </c>
      <c r="Q388" t="str">
        <f t="shared" si="18"/>
        <v>D</v>
      </c>
      <c r="R388" t="str">
        <f t="shared" si="19"/>
        <v>20850</v>
      </c>
      <c r="S388">
        <f t="shared" si="20"/>
        <v>7</v>
      </c>
    </row>
    <row r="389" spans="1:19">
      <c r="A389" t="s">
        <v>1525</v>
      </c>
      <c r="B389" t="s">
        <v>1526</v>
      </c>
      <c r="C389">
        <v>202620</v>
      </c>
      <c r="D389">
        <v>1</v>
      </c>
      <c r="E389" t="s">
        <v>779</v>
      </c>
      <c r="F389" t="s">
        <v>1512</v>
      </c>
      <c r="G389" t="s">
        <v>878</v>
      </c>
      <c r="H389" t="s">
        <v>284</v>
      </c>
      <c r="I389" t="s">
        <v>738</v>
      </c>
      <c r="J389" t="s">
        <v>739</v>
      </c>
      <c r="K389">
        <v>3.55555555555555</v>
      </c>
      <c r="L389">
        <v>4.6666666666666599</v>
      </c>
      <c r="M389">
        <v>23</v>
      </c>
      <c r="N389">
        <v>3</v>
      </c>
      <c r="O389">
        <v>13.043478260869</v>
      </c>
      <c r="P389">
        <v>4.0606060606060597</v>
      </c>
      <c r="Q389" t="str">
        <f t="shared" si="18"/>
        <v>J</v>
      </c>
      <c r="R389" t="str">
        <f t="shared" si="19"/>
        <v>20854</v>
      </c>
      <c r="S389">
        <f t="shared" si="20"/>
        <v>20</v>
      </c>
    </row>
    <row r="390" spans="1:19">
      <c r="A390" t="s">
        <v>1527</v>
      </c>
      <c r="B390" t="s">
        <v>1528</v>
      </c>
      <c r="C390">
        <v>202620</v>
      </c>
      <c r="D390">
        <v>1</v>
      </c>
      <c r="E390" t="s">
        <v>985</v>
      </c>
      <c r="F390">
        <v>563</v>
      </c>
      <c r="G390" t="s">
        <v>788</v>
      </c>
      <c r="H390" t="s">
        <v>460</v>
      </c>
      <c r="I390" t="s">
        <v>738</v>
      </c>
      <c r="J390" t="s">
        <v>986</v>
      </c>
      <c r="K390">
        <v>4.7777777777777697</v>
      </c>
      <c r="L390">
        <v>4.93333333333333</v>
      </c>
      <c r="M390">
        <v>4</v>
      </c>
      <c r="N390">
        <v>4</v>
      </c>
      <c r="O390">
        <v>100</v>
      </c>
      <c r="P390">
        <v>4.8484848484848397</v>
      </c>
      <c r="Q390" t="str">
        <f t="shared" si="18"/>
        <v>N</v>
      </c>
      <c r="R390" t="str">
        <f t="shared" si="19"/>
        <v>20856</v>
      </c>
      <c r="S390">
        <f t="shared" si="20"/>
        <v>0</v>
      </c>
    </row>
    <row r="391" spans="1:19">
      <c r="A391" t="s">
        <v>1529</v>
      </c>
      <c r="B391" t="s">
        <v>1530</v>
      </c>
      <c r="C391">
        <v>202620</v>
      </c>
      <c r="D391">
        <v>1</v>
      </c>
      <c r="E391" t="s">
        <v>779</v>
      </c>
      <c r="F391" t="s">
        <v>1512</v>
      </c>
      <c r="G391" t="s">
        <v>1414</v>
      </c>
      <c r="H391" t="s">
        <v>284</v>
      </c>
      <c r="I391" t="s">
        <v>738</v>
      </c>
      <c r="J391" t="s">
        <v>739</v>
      </c>
      <c r="K391">
        <v>5</v>
      </c>
      <c r="L391">
        <v>5</v>
      </c>
      <c r="M391">
        <v>24</v>
      </c>
      <c r="N391">
        <v>1</v>
      </c>
      <c r="O391">
        <v>4.1666666666659999</v>
      </c>
      <c r="P391">
        <v>5</v>
      </c>
      <c r="Q391" t="str">
        <f t="shared" si="18"/>
        <v>J</v>
      </c>
      <c r="R391" t="str">
        <f t="shared" si="19"/>
        <v>20858</v>
      </c>
      <c r="S391">
        <f t="shared" si="20"/>
        <v>23</v>
      </c>
    </row>
    <row r="392" spans="1:19">
      <c r="A392" t="s">
        <v>1531</v>
      </c>
      <c r="B392" t="s">
        <v>1532</v>
      </c>
      <c r="C392">
        <v>202620</v>
      </c>
      <c r="D392">
        <v>1</v>
      </c>
      <c r="E392" t="s">
        <v>1533</v>
      </c>
      <c r="F392">
        <v>300</v>
      </c>
      <c r="G392" t="s">
        <v>661</v>
      </c>
      <c r="H392" t="s">
        <v>560</v>
      </c>
      <c r="I392" t="s">
        <v>738</v>
      </c>
      <c r="J392" t="s">
        <v>986</v>
      </c>
      <c r="K392">
        <v>4.9444444444444402</v>
      </c>
      <c r="L392">
        <v>5</v>
      </c>
      <c r="M392">
        <v>14</v>
      </c>
      <c r="N392">
        <v>3</v>
      </c>
      <c r="O392">
        <v>21.428571428571001</v>
      </c>
      <c r="P392">
        <v>4.96969696969696</v>
      </c>
      <c r="Q392" t="str">
        <f t="shared" si="18"/>
        <v>S</v>
      </c>
      <c r="R392" t="str">
        <f t="shared" si="19"/>
        <v>20870</v>
      </c>
      <c r="S392">
        <f t="shared" si="20"/>
        <v>11</v>
      </c>
    </row>
    <row r="393" spans="1:19">
      <c r="A393" t="s">
        <v>1534</v>
      </c>
      <c r="B393" t="s">
        <v>1535</v>
      </c>
      <c r="C393">
        <v>202620</v>
      </c>
      <c r="D393">
        <v>1</v>
      </c>
      <c r="E393" t="s">
        <v>779</v>
      </c>
      <c r="F393" t="s">
        <v>1512</v>
      </c>
      <c r="G393" t="s">
        <v>1536</v>
      </c>
      <c r="H393" t="s">
        <v>284</v>
      </c>
      <c r="I393" t="s">
        <v>738</v>
      </c>
      <c r="J393" t="s">
        <v>739</v>
      </c>
      <c r="K393">
        <v>4.375</v>
      </c>
      <c r="L393">
        <v>4.5</v>
      </c>
      <c r="M393">
        <v>25</v>
      </c>
      <c r="N393">
        <v>4</v>
      </c>
      <c r="O393">
        <v>16</v>
      </c>
      <c r="P393">
        <v>4.4318181818181799</v>
      </c>
      <c r="Q393" t="str">
        <f t="shared" si="18"/>
        <v>J</v>
      </c>
      <c r="R393" t="str">
        <f t="shared" si="19"/>
        <v>20871</v>
      </c>
      <c r="S393">
        <f t="shared" si="20"/>
        <v>21</v>
      </c>
    </row>
    <row r="394" spans="1:19">
      <c r="A394" t="s">
        <v>1537</v>
      </c>
      <c r="B394" t="s">
        <v>1538</v>
      </c>
      <c r="C394">
        <v>202620</v>
      </c>
      <c r="D394">
        <v>1</v>
      </c>
      <c r="E394" t="s">
        <v>1533</v>
      </c>
      <c r="F394">
        <v>300</v>
      </c>
      <c r="G394" t="s">
        <v>682</v>
      </c>
      <c r="H394" t="s">
        <v>560</v>
      </c>
      <c r="I394" t="s">
        <v>738</v>
      </c>
      <c r="J394" t="s">
        <v>986</v>
      </c>
      <c r="M394">
        <v>10</v>
      </c>
      <c r="N394">
        <v>0</v>
      </c>
      <c r="O394">
        <v>0</v>
      </c>
      <c r="Q394" t="str">
        <f t="shared" si="18"/>
        <v>S</v>
      </c>
      <c r="R394" t="str">
        <f t="shared" si="19"/>
        <v>20873</v>
      </c>
      <c r="S394">
        <f t="shared" si="20"/>
        <v>10</v>
      </c>
    </row>
    <row r="395" spans="1:19">
      <c r="A395" t="s">
        <v>1539</v>
      </c>
      <c r="B395" t="s">
        <v>1540</v>
      </c>
      <c r="C395">
        <v>202620</v>
      </c>
      <c r="D395">
        <v>1</v>
      </c>
      <c r="E395" t="s">
        <v>1541</v>
      </c>
      <c r="F395">
        <v>360</v>
      </c>
      <c r="G395" t="s">
        <v>656</v>
      </c>
      <c r="H395" t="s">
        <v>380</v>
      </c>
      <c r="I395" t="s">
        <v>657</v>
      </c>
      <c r="J395" t="s">
        <v>1542</v>
      </c>
      <c r="K395">
        <v>4.2619047619047601</v>
      </c>
      <c r="L395">
        <v>4.3142857142857096</v>
      </c>
      <c r="M395">
        <v>38</v>
      </c>
      <c r="N395">
        <v>7</v>
      </c>
      <c r="O395">
        <v>18.421052631578</v>
      </c>
      <c r="P395">
        <v>4.2857142857142803</v>
      </c>
      <c r="Q395" t="str">
        <f t="shared" si="18"/>
        <v>L</v>
      </c>
      <c r="R395" t="str">
        <f t="shared" si="19"/>
        <v>20880</v>
      </c>
      <c r="S395">
        <f t="shared" si="20"/>
        <v>31</v>
      </c>
    </row>
    <row r="396" spans="1:19">
      <c r="A396" t="s">
        <v>1543</v>
      </c>
      <c r="B396" t="s">
        <v>1544</v>
      </c>
      <c r="C396">
        <v>202620</v>
      </c>
      <c r="D396">
        <v>1</v>
      </c>
      <c r="E396" t="s">
        <v>1541</v>
      </c>
      <c r="F396">
        <v>1301</v>
      </c>
      <c r="G396" t="s">
        <v>656</v>
      </c>
      <c r="H396" t="s">
        <v>331</v>
      </c>
      <c r="I396" t="s">
        <v>657</v>
      </c>
      <c r="J396" t="s">
        <v>1542</v>
      </c>
      <c r="K396">
        <v>4.1904761904761898</v>
      </c>
      <c r="L396">
        <v>4.3428571428571399</v>
      </c>
      <c r="M396">
        <v>33</v>
      </c>
      <c r="N396">
        <v>7</v>
      </c>
      <c r="O396">
        <v>21.212121212121001</v>
      </c>
      <c r="P396">
        <v>4.2597402597402603</v>
      </c>
      <c r="Q396" t="str">
        <f t="shared" si="18"/>
        <v>K</v>
      </c>
      <c r="R396" t="str">
        <f t="shared" si="19"/>
        <v>20882</v>
      </c>
      <c r="S396">
        <f t="shared" si="20"/>
        <v>26</v>
      </c>
    </row>
    <row r="397" spans="1:19">
      <c r="A397" t="s">
        <v>1545</v>
      </c>
      <c r="B397" t="s">
        <v>1546</v>
      </c>
      <c r="C397">
        <v>202620</v>
      </c>
      <c r="D397">
        <v>1</v>
      </c>
      <c r="E397" t="s">
        <v>1547</v>
      </c>
      <c r="F397">
        <v>1301</v>
      </c>
      <c r="G397" t="s">
        <v>661</v>
      </c>
      <c r="H397" t="s">
        <v>402</v>
      </c>
      <c r="I397" t="s">
        <v>668</v>
      </c>
      <c r="J397" t="s">
        <v>1548</v>
      </c>
      <c r="K397">
        <v>5</v>
      </c>
      <c r="L397">
        <v>5</v>
      </c>
      <c r="M397">
        <v>19</v>
      </c>
      <c r="N397">
        <v>2</v>
      </c>
      <c r="O397">
        <v>10.526315789472999</v>
      </c>
      <c r="P397">
        <v>5</v>
      </c>
      <c r="Q397" t="str">
        <f t="shared" si="18"/>
        <v>M</v>
      </c>
      <c r="R397" t="str">
        <f t="shared" si="19"/>
        <v>20888</v>
      </c>
      <c r="S397">
        <f t="shared" si="20"/>
        <v>17</v>
      </c>
    </row>
    <row r="398" spans="1:19">
      <c r="A398" t="s">
        <v>1549</v>
      </c>
      <c r="B398" t="s">
        <v>1550</v>
      </c>
      <c r="C398">
        <v>202620</v>
      </c>
      <c r="D398" t="s">
        <v>979</v>
      </c>
      <c r="E398" t="s">
        <v>1279</v>
      </c>
      <c r="F398">
        <v>514</v>
      </c>
      <c r="G398" t="s">
        <v>656</v>
      </c>
      <c r="H398" t="s">
        <v>180</v>
      </c>
      <c r="I398" t="s">
        <v>805</v>
      </c>
      <c r="J398" t="s">
        <v>1280</v>
      </c>
      <c r="K398">
        <v>4.5416666666666599</v>
      </c>
      <c r="L398">
        <v>4.5</v>
      </c>
      <c r="M398">
        <v>9</v>
      </c>
      <c r="N398">
        <v>4</v>
      </c>
      <c r="O398">
        <v>44.444444444444002</v>
      </c>
      <c r="P398">
        <v>4.5227272727272698</v>
      </c>
      <c r="Q398" t="str">
        <f t="shared" si="18"/>
        <v>E</v>
      </c>
      <c r="R398" t="str">
        <f t="shared" si="19"/>
        <v>20891</v>
      </c>
      <c r="S398">
        <f t="shared" si="20"/>
        <v>5</v>
      </c>
    </row>
    <row r="399" spans="1:19">
      <c r="A399" t="s">
        <v>1551</v>
      </c>
      <c r="B399" t="s">
        <v>1552</v>
      </c>
      <c r="C399">
        <v>202620</v>
      </c>
      <c r="D399">
        <v>1</v>
      </c>
      <c r="E399" t="s">
        <v>1541</v>
      </c>
      <c r="F399">
        <v>2303</v>
      </c>
      <c r="G399" t="s">
        <v>661</v>
      </c>
      <c r="H399" t="s">
        <v>605</v>
      </c>
      <c r="I399" t="s">
        <v>657</v>
      </c>
      <c r="J399" t="s">
        <v>1542</v>
      </c>
      <c r="K399">
        <v>5</v>
      </c>
      <c r="L399">
        <v>5</v>
      </c>
      <c r="M399">
        <v>11</v>
      </c>
      <c r="N399">
        <v>2</v>
      </c>
      <c r="O399">
        <v>18.181818181817999</v>
      </c>
      <c r="P399">
        <v>5</v>
      </c>
      <c r="Q399" t="str">
        <f t="shared" si="18"/>
        <v>W</v>
      </c>
      <c r="R399" t="str">
        <f t="shared" si="19"/>
        <v>20895</v>
      </c>
      <c r="S399">
        <f t="shared" si="20"/>
        <v>9</v>
      </c>
    </row>
    <row r="400" spans="1:19">
      <c r="A400" t="s">
        <v>1553</v>
      </c>
      <c r="B400" t="s">
        <v>1554</v>
      </c>
      <c r="C400">
        <v>202620</v>
      </c>
      <c r="D400" t="s">
        <v>979</v>
      </c>
      <c r="E400" t="s">
        <v>1279</v>
      </c>
      <c r="F400">
        <v>516</v>
      </c>
      <c r="G400" t="s">
        <v>1555</v>
      </c>
      <c r="H400" t="s">
        <v>320</v>
      </c>
      <c r="I400" t="s">
        <v>805</v>
      </c>
      <c r="J400" t="s">
        <v>1280</v>
      </c>
      <c r="K400">
        <v>4.6458333333333304</v>
      </c>
      <c r="L400">
        <v>4.8250000000000002</v>
      </c>
      <c r="M400">
        <v>16</v>
      </c>
      <c r="N400">
        <v>8</v>
      </c>
      <c r="O400">
        <v>50</v>
      </c>
      <c r="P400">
        <v>4.7272727272727204</v>
      </c>
      <c r="Q400" t="str">
        <f t="shared" si="18"/>
        <v>K</v>
      </c>
      <c r="R400" t="str">
        <f t="shared" si="19"/>
        <v>20896</v>
      </c>
      <c r="S400">
        <f t="shared" si="20"/>
        <v>8</v>
      </c>
    </row>
    <row r="401" spans="1:19">
      <c r="A401" t="s">
        <v>1556</v>
      </c>
      <c r="B401" t="s">
        <v>1557</v>
      </c>
      <c r="C401">
        <v>202620</v>
      </c>
      <c r="D401">
        <v>1</v>
      </c>
      <c r="E401" t="s">
        <v>1558</v>
      </c>
      <c r="F401">
        <v>1312</v>
      </c>
      <c r="G401" t="s">
        <v>661</v>
      </c>
      <c r="H401" t="s">
        <v>388</v>
      </c>
      <c r="I401" t="s">
        <v>657</v>
      </c>
      <c r="J401" t="s">
        <v>1542</v>
      </c>
      <c r="K401">
        <v>3.6666666666666599</v>
      </c>
      <c r="L401">
        <v>3</v>
      </c>
      <c r="M401">
        <v>7</v>
      </c>
      <c r="N401">
        <v>4</v>
      </c>
      <c r="O401">
        <v>57.142857142856997</v>
      </c>
      <c r="P401">
        <v>3.3636363636363602</v>
      </c>
      <c r="Q401" t="str">
        <f t="shared" si="18"/>
        <v>M</v>
      </c>
      <c r="R401" t="str">
        <f t="shared" si="19"/>
        <v>20900</v>
      </c>
      <c r="S401">
        <f t="shared" si="20"/>
        <v>3</v>
      </c>
    </row>
    <row r="402" spans="1:19">
      <c r="A402" t="s">
        <v>1559</v>
      </c>
      <c r="B402" t="s">
        <v>1560</v>
      </c>
      <c r="C402">
        <v>202620</v>
      </c>
      <c r="D402" t="s">
        <v>979</v>
      </c>
      <c r="E402" t="s">
        <v>1279</v>
      </c>
      <c r="F402">
        <v>516</v>
      </c>
      <c r="G402" t="s">
        <v>1561</v>
      </c>
      <c r="H402" t="s">
        <v>127</v>
      </c>
      <c r="I402" t="s">
        <v>805</v>
      </c>
      <c r="J402" t="s">
        <v>1280</v>
      </c>
      <c r="K402">
        <v>5</v>
      </c>
      <c r="L402">
        <v>5</v>
      </c>
      <c r="M402">
        <v>11</v>
      </c>
      <c r="N402">
        <v>3</v>
      </c>
      <c r="O402">
        <v>27.272727272727</v>
      </c>
      <c r="P402">
        <v>5</v>
      </c>
      <c r="Q402" t="str">
        <f t="shared" si="18"/>
        <v>C</v>
      </c>
      <c r="R402" t="str">
        <f t="shared" si="19"/>
        <v>20901</v>
      </c>
      <c r="S402">
        <f t="shared" si="20"/>
        <v>8</v>
      </c>
    </row>
    <row r="403" spans="1:19">
      <c r="A403" t="s">
        <v>1562</v>
      </c>
      <c r="B403" t="s">
        <v>1563</v>
      </c>
      <c r="C403">
        <v>202620</v>
      </c>
      <c r="D403" t="s">
        <v>979</v>
      </c>
      <c r="E403" t="s">
        <v>1325</v>
      </c>
      <c r="F403">
        <v>657</v>
      </c>
      <c r="G403" t="s">
        <v>656</v>
      </c>
      <c r="H403" t="s">
        <v>155</v>
      </c>
      <c r="I403" t="s">
        <v>805</v>
      </c>
      <c r="J403" t="s">
        <v>970</v>
      </c>
      <c r="M403">
        <v>6</v>
      </c>
      <c r="N403">
        <v>0</v>
      </c>
      <c r="O403">
        <v>0</v>
      </c>
      <c r="Q403" t="str">
        <f t="shared" si="18"/>
        <v>D</v>
      </c>
      <c r="R403" t="str">
        <f t="shared" si="19"/>
        <v>20904</v>
      </c>
      <c r="S403">
        <f t="shared" si="20"/>
        <v>6</v>
      </c>
    </row>
    <row r="404" spans="1:19">
      <c r="A404" t="s">
        <v>1564</v>
      </c>
      <c r="B404" t="s">
        <v>1565</v>
      </c>
      <c r="C404">
        <v>202620</v>
      </c>
      <c r="D404" t="s">
        <v>979</v>
      </c>
      <c r="E404" t="s">
        <v>1279</v>
      </c>
      <c r="F404">
        <v>517</v>
      </c>
      <c r="G404" t="s">
        <v>656</v>
      </c>
      <c r="H404" t="s">
        <v>161</v>
      </c>
      <c r="I404" t="s">
        <v>805</v>
      </c>
      <c r="J404" t="s">
        <v>1280</v>
      </c>
      <c r="K404">
        <v>2.0277777777777701</v>
      </c>
      <c r="L404">
        <v>2.5666666666666602</v>
      </c>
      <c r="M404">
        <v>20</v>
      </c>
      <c r="N404">
        <v>6</v>
      </c>
      <c r="O404">
        <v>30</v>
      </c>
      <c r="P404">
        <v>2.2727272727272698</v>
      </c>
      <c r="Q404" t="str">
        <f t="shared" si="18"/>
        <v>D</v>
      </c>
      <c r="R404" t="str">
        <f t="shared" si="19"/>
        <v>20907</v>
      </c>
      <c r="S404">
        <f t="shared" si="20"/>
        <v>14</v>
      </c>
    </row>
    <row r="405" spans="1:19">
      <c r="A405" t="s">
        <v>1566</v>
      </c>
      <c r="B405" t="s">
        <v>1567</v>
      </c>
      <c r="C405">
        <v>202620</v>
      </c>
      <c r="D405">
        <v>1</v>
      </c>
      <c r="E405" t="s">
        <v>1568</v>
      </c>
      <c r="F405">
        <v>100</v>
      </c>
      <c r="G405" t="s">
        <v>661</v>
      </c>
      <c r="H405" t="s">
        <v>439</v>
      </c>
      <c r="I405" t="s">
        <v>657</v>
      </c>
      <c r="J405" t="s">
        <v>1542</v>
      </c>
      <c r="K405">
        <v>4.8333333333333304</v>
      </c>
      <c r="L405">
        <v>4.7</v>
      </c>
      <c r="M405">
        <v>9</v>
      </c>
      <c r="N405">
        <v>4</v>
      </c>
      <c r="O405">
        <v>44.444444444444002</v>
      </c>
      <c r="P405">
        <v>4.7727272727272698</v>
      </c>
      <c r="Q405" t="str">
        <f t="shared" si="18"/>
        <v>M</v>
      </c>
      <c r="R405" t="str">
        <f t="shared" si="19"/>
        <v>20915</v>
      </c>
      <c r="S405">
        <f t="shared" si="20"/>
        <v>5</v>
      </c>
    </row>
    <row r="406" spans="1:19">
      <c r="A406" t="s">
        <v>1569</v>
      </c>
      <c r="B406" t="s">
        <v>1570</v>
      </c>
      <c r="C406">
        <v>202620</v>
      </c>
      <c r="D406" t="s">
        <v>979</v>
      </c>
      <c r="E406" t="s">
        <v>1325</v>
      </c>
      <c r="F406">
        <v>695</v>
      </c>
      <c r="G406" t="s">
        <v>656</v>
      </c>
      <c r="H406" t="s">
        <v>43</v>
      </c>
      <c r="I406" t="s">
        <v>805</v>
      </c>
      <c r="J406" t="s">
        <v>970</v>
      </c>
      <c r="K406">
        <v>4</v>
      </c>
      <c r="L406">
        <v>4</v>
      </c>
      <c r="M406">
        <v>5</v>
      </c>
      <c r="N406">
        <v>1</v>
      </c>
      <c r="O406">
        <v>20</v>
      </c>
      <c r="P406">
        <v>4</v>
      </c>
      <c r="Q406" t="str">
        <f t="shared" si="18"/>
        <v>A</v>
      </c>
      <c r="R406" t="str">
        <f t="shared" si="19"/>
        <v>20916</v>
      </c>
      <c r="S406">
        <f t="shared" si="20"/>
        <v>4</v>
      </c>
    </row>
    <row r="407" spans="1:19">
      <c r="A407" t="s">
        <v>1571</v>
      </c>
      <c r="B407" t="s">
        <v>1572</v>
      </c>
      <c r="C407">
        <v>202620</v>
      </c>
      <c r="D407">
        <v>1</v>
      </c>
      <c r="E407" t="s">
        <v>1568</v>
      </c>
      <c r="F407">
        <v>100</v>
      </c>
      <c r="G407" t="s">
        <v>682</v>
      </c>
      <c r="H407" t="s">
        <v>76</v>
      </c>
      <c r="I407" t="s">
        <v>657</v>
      </c>
      <c r="J407" t="s">
        <v>1542</v>
      </c>
      <c r="K407">
        <v>4.6388888888888804</v>
      </c>
      <c r="L407">
        <v>4.8</v>
      </c>
      <c r="M407">
        <v>14</v>
      </c>
      <c r="N407">
        <v>3</v>
      </c>
      <c r="O407">
        <v>21.428571428571001</v>
      </c>
      <c r="P407">
        <v>4.7121212121212102</v>
      </c>
      <c r="Q407" t="str">
        <f t="shared" si="18"/>
        <v>B</v>
      </c>
      <c r="R407" t="str">
        <f t="shared" si="19"/>
        <v>20917</v>
      </c>
      <c r="S407">
        <f t="shared" si="20"/>
        <v>11</v>
      </c>
    </row>
    <row r="408" spans="1:19">
      <c r="A408" t="s">
        <v>1573</v>
      </c>
      <c r="B408" t="s">
        <v>1574</v>
      </c>
      <c r="C408">
        <v>202620</v>
      </c>
      <c r="D408">
        <v>1</v>
      </c>
      <c r="E408" t="s">
        <v>1568</v>
      </c>
      <c r="F408">
        <v>100</v>
      </c>
      <c r="G408" t="s">
        <v>749</v>
      </c>
      <c r="H408" t="s">
        <v>76</v>
      </c>
      <c r="I408" t="s">
        <v>657</v>
      </c>
      <c r="J408" t="s">
        <v>1542</v>
      </c>
      <c r="K408">
        <v>5</v>
      </c>
      <c r="L408">
        <v>5</v>
      </c>
      <c r="M408">
        <v>12</v>
      </c>
      <c r="N408">
        <v>2</v>
      </c>
      <c r="O408">
        <v>16.666666666666</v>
      </c>
      <c r="P408">
        <v>5</v>
      </c>
      <c r="Q408" t="str">
        <f t="shared" si="18"/>
        <v>B</v>
      </c>
      <c r="R408" t="str">
        <f t="shared" si="19"/>
        <v>20919</v>
      </c>
      <c r="S408">
        <f t="shared" si="20"/>
        <v>10</v>
      </c>
    </row>
    <row r="409" spans="1:19">
      <c r="A409" t="s">
        <v>1575</v>
      </c>
      <c r="B409" t="s">
        <v>1576</v>
      </c>
      <c r="C409">
        <v>202620</v>
      </c>
      <c r="D409" t="s">
        <v>979</v>
      </c>
      <c r="E409" t="s">
        <v>1325</v>
      </c>
      <c r="F409">
        <v>696</v>
      </c>
      <c r="G409" t="s">
        <v>656</v>
      </c>
      <c r="H409" t="s">
        <v>368</v>
      </c>
      <c r="I409" t="s">
        <v>805</v>
      </c>
      <c r="J409" t="s">
        <v>970</v>
      </c>
      <c r="K409">
        <v>4.5533333333333301</v>
      </c>
      <c r="L409">
        <v>4.5199999999999996</v>
      </c>
      <c r="M409">
        <v>33</v>
      </c>
      <c r="N409">
        <v>25</v>
      </c>
      <c r="O409">
        <v>75.757575757574998</v>
      </c>
      <c r="P409">
        <v>4.5381818181818101</v>
      </c>
      <c r="Q409" t="str">
        <f t="shared" si="18"/>
        <v>L</v>
      </c>
      <c r="R409" t="str">
        <f t="shared" si="19"/>
        <v>20920</v>
      </c>
      <c r="S409">
        <f t="shared" si="20"/>
        <v>8</v>
      </c>
    </row>
    <row r="410" spans="1:19">
      <c r="A410" t="s">
        <v>1577</v>
      </c>
      <c r="B410" t="s">
        <v>1578</v>
      </c>
      <c r="C410">
        <v>202620</v>
      </c>
      <c r="D410" t="s">
        <v>979</v>
      </c>
      <c r="E410" t="s">
        <v>1279</v>
      </c>
      <c r="F410">
        <v>520</v>
      </c>
      <c r="G410" t="s">
        <v>656</v>
      </c>
      <c r="H410" t="s">
        <v>180</v>
      </c>
      <c r="I410" t="s">
        <v>805</v>
      </c>
      <c r="J410" t="s">
        <v>1280</v>
      </c>
      <c r="K410">
        <v>5</v>
      </c>
      <c r="L410">
        <v>5</v>
      </c>
      <c r="M410">
        <v>7</v>
      </c>
      <c r="N410">
        <v>1</v>
      </c>
      <c r="O410">
        <v>14.285714285714</v>
      </c>
      <c r="P410">
        <v>5</v>
      </c>
      <c r="Q410" t="str">
        <f t="shared" si="18"/>
        <v>E</v>
      </c>
      <c r="R410" t="str">
        <f t="shared" si="19"/>
        <v>20921</v>
      </c>
      <c r="S410">
        <f t="shared" si="20"/>
        <v>6</v>
      </c>
    </row>
    <row r="411" spans="1:19">
      <c r="A411" t="s">
        <v>1579</v>
      </c>
      <c r="B411" t="s">
        <v>1580</v>
      </c>
      <c r="C411">
        <v>202620</v>
      </c>
      <c r="D411">
        <v>1</v>
      </c>
      <c r="E411" t="s">
        <v>1568</v>
      </c>
      <c r="F411">
        <v>100</v>
      </c>
      <c r="G411" t="s">
        <v>694</v>
      </c>
      <c r="H411" t="s">
        <v>211</v>
      </c>
      <c r="I411" t="s">
        <v>657</v>
      </c>
      <c r="J411" t="s">
        <v>1542</v>
      </c>
      <c r="M411">
        <v>5</v>
      </c>
      <c r="N411">
        <v>0</v>
      </c>
      <c r="O411">
        <v>0</v>
      </c>
      <c r="Q411" t="str">
        <f t="shared" si="18"/>
        <v>G</v>
      </c>
      <c r="R411" t="str">
        <f t="shared" si="19"/>
        <v>20922</v>
      </c>
      <c r="S411">
        <f t="shared" si="20"/>
        <v>5</v>
      </c>
    </row>
    <row r="412" spans="1:19">
      <c r="A412" t="s">
        <v>1581</v>
      </c>
      <c r="B412" t="s">
        <v>1582</v>
      </c>
      <c r="C412">
        <v>202620</v>
      </c>
      <c r="D412">
        <v>1</v>
      </c>
      <c r="E412" t="s">
        <v>1568</v>
      </c>
      <c r="F412">
        <v>100</v>
      </c>
      <c r="G412" t="s">
        <v>697</v>
      </c>
      <c r="H412" t="s">
        <v>439</v>
      </c>
      <c r="I412" t="s">
        <v>657</v>
      </c>
      <c r="J412" t="s">
        <v>1542</v>
      </c>
      <c r="K412">
        <v>4.8333333333333304</v>
      </c>
      <c r="L412">
        <v>5</v>
      </c>
      <c r="M412">
        <v>6</v>
      </c>
      <c r="N412">
        <v>1</v>
      </c>
      <c r="O412">
        <v>16.666666666666</v>
      </c>
      <c r="P412">
        <v>4.9090909090909003</v>
      </c>
      <c r="Q412" t="str">
        <f t="shared" si="18"/>
        <v>M</v>
      </c>
      <c r="R412" t="str">
        <f t="shared" si="19"/>
        <v>20925</v>
      </c>
      <c r="S412">
        <f t="shared" si="20"/>
        <v>5</v>
      </c>
    </row>
    <row r="413" spans="1:19">
      <c r="A413" t="s">
        <v>1583</v>
      </c>
      <c r="B413" t="s">
        <v>1584</v>
      </c>
      <c r="C413">
        <v>202620</v>
      </c>
      <c r="D413">
        <v>1</v>
      </c>
      <c r="E413" t="s">
        <v>1568</v>
      </c>
      <c r="F413">
        <v>1301</v>
      </c>
      <c r="G413" t="s">
        <v>661</v>
      </c>
      <c r="H413" t="s">
        <v>117</v>
      </c>
      <c r="I413" t="s">
        <v>657</v>
      </c>
      <c r="J413" t="s">
        <v>1542</v>
      </c>
      <c r="K413">
        <v>4.0833333333333304</v>
      </c>
      <c r="L413">
        <v>4.3</v>
      </c>
      <c r="M413">
        <v>17</v>
      </c>
      <c r="N413">
        <v>2</v>
      </c>
      <c r="O413">
        <v>11.764705882352001</v>
      </c>
      <c r="P413">
        <v>4.1818181818181799</v>
      </c>
      <c r="Q413" t="str">
        <f t="shared" si="18"/>
        <v>C</v>
      </c>
      <c r="R413" t="str">
        <f t="shared" si="19"/>
        <v>20936</v>
      </c>
      <c r="S413">
        <f t="shared" si="20"/>
        <v>15</v>
      </c>
    </row>
    <row r="414" spans="1:19">
      <c r="A414" t="s">
        <v>1585</v>
      </c>
      <c r="B414" t="s">
        <v>1586</v>
      </c>
      <c r="C414">
        <v>202620</v>
      </c>
      <c r="D414">
        <v>1</v>
      </c>
      <c r="E414" t="s">
        <v>1568</v>
      </c>
      <c r="F414">
        <v>1301</v>
      </c>
      <c r="G414" t="s">
        <v>682</v>
      </c>
      <c r="H414" t="s">
        <v>117</v>
      </c>
      <c r="I414" t="s">
        <v>657</v>
      </c>
      <c r="J414" t="s">
        <v>1542</v>
      </c>
      <c r="K414">
        <v>4.6666666666666599</v>
      </c>
      <c r="L414">
        <v>4.6500000000000004</v>
      </c>
      <c r="M414">
        <v>17</v>
      </c>
      <c r="N414">
        <v>4</v>
      </c>
      <c r="O414">
        <v>23.529411764704999</v>
      </c>
      <c r="P414">
        <v>4.6590909090909003</v>
      </c>
      <c r="Q414" t="str">
        <f t="shared" si="18"/>
        <v>C</v>
      </c>
      <c r="R414" t="str">
        <f t="shared" si="19"/>
        <v>20938</v>
      </c>
      <c r="S414">
        <f t="shared" si="20"/>
        <v>13</v>
      </c>
    </row>
    <row r="415" spans="1:19">
      <c r="A415" t="s">
        <v>1587</v>
      </c>
      <c r="B415" t="s">
        <v>1588</v>
      </c>
      <c r="C415">
        <v>202620</v>
      </c>
      <c r="D415" t="s">
        <v>979</v>
      </c>
      <c r="E415" t="s">
        <v>1279</v>
      </c>
      <c r="F415">
        <v>528</v>
      </c>
      <c r="G415" t="s">
        <v>1561</v>
      </c>
      <c r="H415" t="s">
        <v>127</v>
      </c>
      <c r="I415" t="s">
        <v>805</v>
      </c>
      <c r="J415" t="s">
        <v>1280</v>
      </c>
      <c r="K415">
        <v>5</v>
      </c>
      <c r="L415">
        <v>5</v>
      </c>
      <c r="M415">
        <v>11</v>
      </c>
      <c r="N415">
        <v>3</v>
      </c>
      <c r="O415">
        <v>27.272727272727</v>
      </c>
      <c r="P415">
        <v>5</v>
      </c>
      <c r="Q415" t="str">
        <f t="shared" si="18"/>
        <v>C</v>
      </c>
      <c r="R415" t="str">
        <f t="shared" si="19"/>
        <v>20940</v>
      </c>
      <c r="S415">
        <f t="shared" si="20"/>
        <v>8</v>
      </c>
    </row>
    <row r="416" spans="1:19">
      <c r="A416" t="s">
        <v>1589</v>
      </c>
      <c r="B416" t="s">
        <v>1590</v>
      </c>
      <c r="C416">
        <v>202620</v>
      </c>
      <c r="D416" t="s">
        <v>979</v>
      </c>
      <c r="E416" t="s">
        <v>1279</v>
      </c>
      <c r="F416">
        <v>530</v>
      </c>
      <c r="G416" t="s">
        <v>710</v>
      </c>
      <c r="H416" t="s">
        <v>288</v>
      </c>
      <c r="I416" t="s">
        <v>805</v>
      </c>
      <c r="J416" t="s">
        <v>1280</v>
      </c>
      <c r="M416">
        <v>9</v>
      </c>
      <c r="N416">
        <v>0</v>
      </c>
      <c r="O416">
        <v>0</v>
      </c>
      <c r="Q416" t="str">
        <f t="shared" si="18"/>
        <v>J</v>
      </c>
      <c r="R416" t="str">
        <f t="shared" si="19"/>
        <v>20943</v>
      </c>
      <c r="S416">
        <f t="shared" si="20"/>
        <v>9</v>
      </c>
    </row>
    <row r="417" spans="1:19">
      <c r="A417" t="s">
        <v>1591</v>
      </c>
      <c r="B417" t="s">
        <v>1592</v>
      </c>
      <c r="C417">
        <v>202620</v>
      </c>
      <c r="D417">
        <v>1</v>
      </c>
      <c r="E417" t="s">
        <v>1568</v>
      </c>
      <c r="F417">
        <v>1301</v>
      </c>
      <c r="G417" t="s">
        <v>749</v>
      </c>
      <c r="H417" t="s">
        <v>294</v>
      </c>
      <c r="I417" t="s">
        <v>657</v>
      </c>
      <c r="J417" t="s">
        <v>1542</v>
      </c>
      <c r="K417">
        <v>4.6666666666666599</v>
      </c>
      <c r="L417">
        <v>5</v>
      </c>
      <c r="M417">
        <v>18</v>
      </c>
      <c r="N417">
        <v>2</v>
      </c>
      <c r="O417">
        <v>11.111111111111001</v>
      </c>
      <c r="P417">
        <v>4.8181818181818103</v>
      </c>
      <c r="Q417" t="str">
        <f t="shared" si="18"/>
        <v>J</v>
      </c>
      <c r="R417" t="str">
        <f t="shared" si="19"/>
        <v>20945</v>
      </c>
      <c r="S417">
        <f t="shared" si="20"/>
        <v>16</v>
      </c>
    </row>
    <row r="418" spans="1:19">
      <c r="A418" t="s">
        <v>1593</v>
      </c>
      <c r="B418" t="s">
        <v>1594</v>
      </c>
      <c r="C418">
        <v>202620</v>
      </c>
      <c r="D418">
        <v>1</v>
      </c>
      <c r="E418" t="s">
        <v>1568</v>
      </c>
      <c r="F418">
        <v>1301</v>
      </c>
      <c r="G418" t="s">
        <v>694</v>
      </c>
      <c r="H418" t="s">
        <v>294</v>
      </c>
      <c r="I418" t="s">
        <v>657</v>
      </c>
      <c r="J418" t="s">
        <v>1542</v>
      </c>
      <c r="M418">
        <v>16</v>
      </c>
      <c r="N418">
        <v>0</v>
      </c>
      <c r="O418">
        <v>0</v>
      </c>
      <c r="Q418" t="str">
        <f t="shared" si="18"/>
        <v>J</v>
      </c>
      <c r="R418" t="str">
        <f t="shared" si="19"/>
        <v>20948</v>
      </c>
      <c r="S418">
        <f t="shared" si="20"/>
        <v>16</v>
      </c>
    </row>
    <row r="419" spans="1:19">
      <c r="A419" t="s">
        <v>1595</v>
      </c>
      <c r="B419" t="s">
        <v>1596</v>
      </c>
      <c r="C419">
        <v>202620</v>
      </c>
      <c r="D419">
        <v>1</v>
      </c>
      <c r="E419" t="s">
        <v>1568</v>
      </c>
      <c r="F419">
        <v>1301</v>
      </c>
      <c r="G419" t="s">
        <v>697</v>
      </c>
      <c r="H419" t="s">
        <v>254</v>
      </c>
      <c r="I419" t="s">
        <v>657</v>
      </c>
      <c r="J419" t="s">
        <v>1542</v>
      </c>
      <c r="K419">
        <v>4.3888888888888804</v>
      </c>
      <c r="L419">
        <v>4.5333333333333297</v>
      </c>
      <c r="M419">
        <v>17</v>
      </c>
      <c r="N419">
        <v>3</v>
      </c>
      <c r="O419">
        <v>17.647058823529001</v>
      </c>
      <c r="P419">
        <v>4.4545454545454497</v>
      </c>
      <c r="Q419" t="str">
        <f t="shared" si="18"/>
        <v>J</v>
      </c>
      <c r="R419" t="str">
        <f t="shared" si="19"/>
        <v>20951</v>
      </c>
      <c r="S419">
        <f t="shared" si="20"/>
        <v>14</v>
      </c>
    </row>
    <row r="420" spans="1:19">
      <c r="A420" t="s">
        <v>1597</v>
      </c>
      <c r="B420" t="s">
        <v>1598</v>
      </c>
      <c r="C420">
        <v>202620</v>
      </c>
      <c r="D420">
        <v>1</v>
      </c>
      <c r="E420" t="s">
        <v>1568</v>
      </c>
      <c r="F420">
        <v>1301</v>
      </c>
      <c r="G420" t="s">
        <v>707</v>
      </c>
      <c r="H420" t="s">
        <v>178</v>
      </c>
      <c r="I420" t="s">
        <v>657</v>
      </c>
      <c r="J420" t="s">
        <v>1542</v>
      </c>
      <c r="K420">
        <v>4.625</v>
      </c>
      <c r="L420">
        <v>4.95</v>
      </c>
      <c r="M420">
        <v>18</v>
      </c>
      <c r="N420">
        <v>4</v>
      </c>
      <c r="O420">
        <v>22.222222222222001</v>
      </c>
      <c r="P420">
        <v>4.7727272727272698</v>
      </c>
      <c r="Q420" t="str">
        <f t="shared" si="18"/>
        <v>D</v>
      </c>
      <c r="R420" t="str">
        <f t="shared" si="19"/>
        <v>20954</v>
      </c>
      <c r="S420">
        <f t="shared" si="20"/>
        <v>14</v>
      </c>
    </row>
    <row r="421" spans="1:19">
      <c r="A421" t="s">
        <v>1599</v>
      </c>
      <c r="B421" t="s">
        <v>1600</v>
      </c>
      <c r="C421">
        <v>202620</v>
      </c>
      <c r="D421">
        <v>1</v>
      </c>
      <c r="E421" t="s">
        <v>1547</v>
      </c>
      <c r="F421">
        <v>1301</v>
      </c>
      <c r="G421" t="s">
        <v>682</v>
      </c>
      <c r="H421" t="s">
        <v>83</v>
      </c>
      <c r="I421" t="s">
        <v>668</v>
      </c>
      <c r="J421" t="s">
        <v>1548</v>
      </c>
      <c r="K421">
        <v>4.8333333333333304</v>
      </c>
      <c r="L421">
        <v>5</v>
      </c>
      <c r="M421">
        <v>19</v>
      </c>
      <c r="N421">
        <v>1</v>
      </c>
      <c r="O421">
        <v>5.2631578947359996</v>
      </c>
      <c r="P421">
        <v>4.9090909090909003</v>
      </c>
      <c r="Q421" t="str">
        <f t="shared" si="18"/>
        <v>B</v>
      </c>
      <c r="R421" t="str">
        <f t="shared" si="19"/>
        <v>20956</v>
      </c>
      <c r="S421">
        <f t="shared" si="20"/>
        <v>18</v>
      </c>
    </row>
    <row r="422" spans="1:19">
      <c r="A422" t="s">
        <v>1601</v>
      </c>
      <c r="B422" t="s">
        <v>1602</v>
      </c>
      <c r="C422">
        <v>202620</v>
      </c>
      <c r="D422" t="s">
        <v>979</v>
      </c>
      <c r="E422" t="s">
        <v>1279</v>
      </c>
      <c r="F422">
        <v>530</v>
      </c>
      <c r="G422" t="s">
        <v>656</v>
      </c>
      <c r="H422" t="s">
        <v>320</v>
      </c>
      <c r="I422" t="s">
        <v>805</v>
      </c>
      <c r="J422" t="s">
        <v>1280</v>
      </c>
      <c r="K422">
        <v>4.75</v>
      </c>
      <c r="L422">
        <v>4.9000000000000004</v>
      </c>
      <c r="M422">
        <v>9</v>
      </c>
      <c r="N422">
        <v>2</v>
      </c>
      <c r="O422">
        <v>22.222222222222001</v>
      </c>
      <c r="P422">
        <v>4.8181818181818103</v>
      </c>
      <c r="Q422" t="str">
        <f t="shared" si="18"/>
        <v>K</v>
      </c>
      <c r="R422" t="str">
        <f t="shared" si="19"/>
        <v>20959</v>
      </c>
      <c r="S422">
        <f t="shared" si="20"/>
        <v>7</v>
      </c>
    </row>
    <row r="423" spans="1:19">
      <c r="A423" t="s">
        <v>1603</v>
      </c>
      <c r="B423" t="s">
        <v>1604</v>
      </c>
      <c r="C423">
        <v>202620</v>
      </c>
      <c r="D423">
        <v>1</v>
      </c>
      <c r="E423" t="s">
        <v>1568</v>
      </c>
      <c r="F423">
        <v>1301</v>
      </c>
      <c r="G423" t="s">
        <v>713</v>
      </c>
      <c r="H423" t="s">
        <v>64</v>
      </c>
      <c r="I423" t="s">
        <v>657</v>
      </c>
      <c r="J423" t="s">
        <v>1542</v>
      </c>
      <c r="K423">
        <v>4.8333333333333304</v>
      </c>
      <c r="L423">
        <v>4.7333333333333298</v>
      </c>
      <c r="M423">
        <v>17</v>
      </c>
      <c r="N423">
        <v>6</v>
      </c>
      <c r="O423">
        <v>35.294117647058002</v>
      </c>
      <c r="P423">
        <v>4.7878787878787801</v>
      </c>
      <c r="Q423" t="str">
        <f t="shared" si="18"/>
        <v>B</v>
      </c>
      <c r="R423" t="str">
        <f t="shared" si="19"/>
        <v>20961</v>
      </c>
      <c r="S423">
        <f t="shared" si="20"/>
        <v>11</v>
      </c>
    </row>
    <row r="424" spans="1:19">
      <c r="A424" t="s">
        <v>1605</v>
      </c>
      <c r="B424" t="s">
        <v>1606</v>
      </c>
      <c r="C424">
        <v>202620</v>
      </c>
      <c r="D424">
        <v>1</v>
      </c>
      <c r="E424" t="s">
        <v>1568</v>
      </c>
      <c r="F424">
        <v>1301</v>
      </c>
      <c r="G424" t="s">
        <v>718</v>
      </c>
      <c r="H424" t="s">
        <v>64</v>
      </c>
      <c r="I424" t="s">
        <v>657</v>
      </c>
      <c r="J424" t="s">
        <v>1542</v>
      </c>
      <c r="K424">
        <v>4.9583333333333304</v>
      </c>
      <c r="L424">
        <v>4.95</v>
      </c>
      <c r="M424">
        <v>18</v>
      </c>
      <c r="N424">
        <v>4</v>
      </c>
      <c r="O424">
        <v>22.222222222222001</v>
      </c>
      <c r="P424">
        <v>4.9545454545454497</v>
      </c>
      <c r="Q424" t="str">
        <f t="shared" si="18"/>
        <v>B</v>
      </c>
      <c r="R424" t="str">
        <f t="shared" si="19"/>
        <v>20963</v>
      </c>
      <c r="S424">
        <f t="shared" si="20"/>
        <v>14</v>
      </c>
    </row>
    <row r="425" spans="1:19">
      <c r="A425" t="s">
        <v>1607</v>
      </c>
      <c r="B425" t="s">
        <v>1608</v>
      </c>
      <c r="C425">
        <v>202620</v>
      </c>
      <c r="D425" t="s">
        <v>979</v>
      </c>
      <c r="E425" t="s">
        <v>1279</v>
      </c>
      <c r="F425">
        <v>539</v>
      </c>
      <c r="G425" t="s">
        <v>1561</v>
      </c>
      <c r="H425" t="s">
        <v>103</v>
      </c>
      <c r="I425" t="s">
        <v>805</v>
      </c>
      <c r="J425" t="s">
        <v>1280</v>
      </c>
      <c r="K425">
        <v>5</v>
      </c>
      <c r="L425">
        <v>5</v>
      </c>
      <c r="M425">
        <v>5</v>
      </c>
      <c r="N425">
        <v>2</v>
      </c>
      <c r="O425">
        <v>40</v>
      </c>
      <c r="P425">
        <v>5</v>
      </c>
      <c r="Q425" t="str">
        <f t="shared" si="18"/>
        <v>C</v>
      </c>
      <c r="R425" t="str">
        <f t="shared" si="19"/>
        <v>20966</v>
      </c>
      <c r="S425">
        <f t="shared" si="20"/>
        <v>3</v>
      </c>
    </row>
    <row r="426" spans="1:19">
      <c r="A426" t="s">
        <v>1609</v>
      </c>
      <c r="B426" t="s">
        <v>1610</v>
      </c>
      <c r="C426">
        <v>202620</v>
      </c>
      <c r="D426">
        <v>1</v>
      </c>
      <c r="E426" t="s">
        <v>1568</v>
      </c>
      <c r="F426">
        <v>1301</v>
      </c>
      <c r="G426" t="s">
        <v>768</v>
      </c>
      <c r="H426" t="s">
        <v>254</v>
      </c>
      <c r="I426" t="s">
        <v>657</v>
      </c>
      <c r="J426" t="s">
        <v>1542</v>
      </c>
      <c r="K426">
        <v>4.9166666666666599</v>
      </c>
      <c r="L426">
        <v>4.9000000000000004</v>
      </c>
      <c r="M426">
        <v>18</v>
      </c>
      <c r="N426">
        <v>2</v>
      </c>
      <c r="O426">
        <v>11.111111111111001</v>
      </c>
      <c r="P426">
        <v>4.9090909090909003</v>
      </c>
      <c r="Q426" t="str">
        <f t="shared" si="18"/>
        <v>J</v>
      </c>
      <c r="R426" t="str">
        <f t="shared" si="19"/>
        <v>20967</v>
      </c>
      <c r="S426">
        <f t="shared" si="20"/>
        <v>16</v>
      </c>
    </row>
    <row r="427" spans="1:19">
      <c r="A427" t="s">
        <v>1611</v>
      </c>
      <c r="B427" t="s">
        <v>1612</v>
      </c>
      <c r="C427">
        <v>202620</v>
      </c>
      <c r="D427">
        <v>1</v>
      </c>
      <c r="E427" t="s">
        <v>779</v>
      </c>
      <c r="F427">
        <v>425</v>
      </c>
      <c r="G427" t="s">
        <v>661</v>
      </c>
      <c r="H427" t="s">
        <v>227</v>
      </c>
      <c r="I427" t="s">
        <v>738</v>
      </c>
      <c r="J427" t="s">
        <v>739</v>
      </c>
      <c r="K427">
        <v>4.6111111111111098</v>
      </c>
      <c r="L427">
        <v>4.6666666666666599</v>
      </c>
      <c r="M427">
        <v>8</v>
      </c>
      <c r="N427">
        <v>3</v>
      </c>
      <c r="O427">
        <v>37.5</v>
      </c>
      <c r="P427">
        <v>4.6363636363636296</v>
      </c>
      <c r="Q427" t="str">
        <f t="shared" si="18"/>
        <v>H</v>
      </c>
      <c r="R427" t="str">
        <f t="shared" si="19"/>
        <v>20974</v>
      </c>
      <c r="S427">
        <f t="shared" si="20"/>
        <v>5</v>
      </c>
    </row>
    <row r="428" spans="1:19">
      <c r="A428" t="s">
        <v>1613</v>
      </c>
      <c r="B428" t="s">
        <v>1614</v>
      </c>
      <c r="C428">
        <v>202620</v>
      </c>
      <c r="D428" t="s">
        <v>979</v>
      </c>
      <c r="E428" t="s">
        <v>1279</v>
      </c>
      <c r="F428">
        <v>539</v>
      </c>
      <c r="G428" t="s">
        <v>1555</v>
      </c>
      <c r="H428" t="s">
        <v>300</v>
      </c>
      <c r="I428" t="s">
        <v>805</v>
      </c>
      <c r="J428" t="s">
        <v>1280</v>
      </c>
      <c r="K428">
        <v>4.9166666666666599</v>
      </c>
      <c r="L428">
        <v>5</v>
      </c>
      <c r="M428">
        <v>8</v>
      </c>
      <c r="N428">
        <v>6</v>
      </c>
      <c r="O428">
        <v>75</v>
      </c>
      <c r="P428">
        <v>4.9545454545454497</v>
      </c>
      <c r="Q428" t="str">
        <f t="shared" si="18"/>
        <v>J</v>
      </c>
      <c r="R428" t="str">
        <f t="shared" si="19"/>
        <v>20975</v>
      </c>
      <c r="S428">
        <f t="shared" si="20"/>
        <v>2</v>
      </c>
    </row>
    <row r="429" spans="1:19">
      <c r="A429" t="s">
        <v>1615</v>
      </c>
      <c r="B429" t="s">
        <v>1616</v>
      </c>
      <c r="C429">
        <v>202620</v>
      </c>
      <c r="D429">
        <v>1</v>
      </c>
      <c r="E429" t="s">
        <v>779</v>
      </c>
      <c r="F429">
        <v>431</v>
      </c>
      <c r="G429" t="s">
        <v>661</v>
      </c>
      <c r="H429" t="s">
        <v>227</v>
      </c>
      <c r="I429" t="s">
        <v>738</v>
      </c>
      <c r="J429" t="s">
        <v>739</v>
      </c>
      <c r="M429">
        <v>7</v>
      </c>
      <c r="N429">
        <v>0</v>
      </c>
      <c r="O429">
        <v>0</v>
      </c>
      <c r="Q429" t="str">
        <f t="shared" si="18"/>
        <v>H</v>
      </c>
      <c r="R429" t="str">
        <f t="shared" si="19"/>
        <v>20976</v>
      </c>
      <c r="S429">
        <f t="shared" si="20"/>
        <v>7</v>
      </c>
    </row>
    <row r="430" spans="1:19">
      <c r="A430" t="s">
        <v>1617</v>
      </c>
      <c r="B430" t="s">
        <v>1618</v>
      </c>
      <c r="C430">
        <v>202620</v>
      </c>
      <c r="D430" t="s">
        <v>979</v>
      </c>
      <c r="E430" t="s">
        <v>1279</v>
      </c>
      <c r="F430">
        <v>545</v>
      </c>
      <c r="G430" t="s">
        <v>656</v>
      </c>
      <c r="H430" t="s">
        <v>519</v>
      </c>
      <c r="I430" t="s">
        <v>805</v>
      </c>
      <c r="J430" t="s">
        <v>1280</v>
      </c>
      <c r="K430">
        <v>4.7083333333333304</v>
      </c>
      <c r="L430">
        <v>4.95</v>
      </c>
      <c r="M430">
        <v>13</v>
      </c>
      <c r="N430">
        <v>4</v>
      </c>
      <c r="O430">
        <v>30.769230769229999</v>
      </c>
      <c r="P430">
        <v>4.8181818181818103</v>
      </c>
      <c r="Q430" t="str">
        <f t="shared" si="18"/>
        <v>S</v>
      </c>
      <c r="R430" t="str">
        <f t="shared" si="19"/>
        <v>20977</v>
      </c>
      <c r="S430">
        <f t="shared" si="20"/>
        <v>9</v>
      </c>
    </row>
    <row r="431" spans="1:19">
      <c r="A431" t="s">
        <v>1619</v>
      </c>
      <c r="B431" t="s">
        <v>1620</v>
      </c>
      <c r="C431">
        <v>202620</v>
      </c>
      <c r="D431" t="s">
        <v>979</v>
      </c>
      <c r="E431" t="s">
        <v>1279</v>
      </c>
      <c r="F431">
        <v>545</v>
      </c>
      <c r="G431" t="s">
        <v>710</v>
      </c>
      <c r="H431" t="s">
        <v>481</v>
      </c>
      <c r="I431" t="s">
        <v>805</v>
      </c>
      <c r="J431" t="s">
        <v>1280</v>
      </c>
      <c r="K431">
        <v>4.6666666666666599</v>
      </c>
      <c r="L431">
        <v>5</v>
      </c>
      <c r="M431">
        <v>12</v>
      </c>
      <c r="N431">
        <v>2</v>
      </c>
      <c r="O431">
        <v>16.666666666666</v>
      </c>
      <c r="P431">
        <v>4.8181818181818103</v>
      </c>
      <c r="Q431" t="str">
        <f t="shared" si="18"/>
        <v>Q</v>
      </c>
      <c r="R431" t="str">
        <f t="shared" si="19"/>
        <v>20978</v>
      </c>
      <c r="S431">
        <f t="shared" si="20"/>
        <v>10</v>
      </c>
    </row>
    <row r="432" spans="1:19">
      <c r="A432" t="s">
        <v>1621</v>
      </c>
      <c r="B432" t="s">
        <v>1622</v>
      </c>
      <c r="C432">
        <v>202620</v>
      </c>
      <c r="D432">
        <v>1</v>
      </c>
      <c r="E432" t="s">
        <v>1568</v>
      </c>
      <c r="F432">
        <v>1301</v>
      </c>
      <c r="G432" t="s">
        <v>726</v>
      </c>
      <c r="H432" t="s">
        <v>220</v>
      </c>
      <c r="I432" t="s">
        <v>657</v>
      </c>
      <c r="J432" t="s">
        <v>1542</v>
      </c>
      <c r="K432">
        <v>4</v>
      </c>
      <c r="L432">
        <v>3.5</v>
      </c>
      <c r="M432">
        <v>21</v>
      </c>
      <c r="N432">
        <v>2</v>
      </c>
      <c r="O432">
        <v>9.5238095238089997</v>
      </c>
      <c r="P432">
        <v>3.7727272727272698</v>
      </c>
      <c r="Q432" t="str">
        <f t="shared" si="18"/>
        <v>H</v>
      </c>
      <c r="R432" t="str">
        <f t="shared" si="19"/>
        <v>20981</v>
      </c>
      <c r="S432">
        <f t="shared" si="20"/>
        <v>19</v>
      </c>
    </row>
    <row r="433" spans="1:19">
      <c r="A433" t="s">
        <v>1623</v>
      </c>
      <c r="B433" t="s">
        <v>1624</v>
      </c>
      <c r="C433">
        <v>202620</v>
      </c>
      <c r="D433">
        <v>1</v>
      </c>
      <c r="E433" t="s">
        <v>1568</v>
      </c>
      <c r="F433">
        <v>1301</v>
      </c>
      <c r="G433" t="s">
        <v>1625</v>
      </c>
      <c r="H433" t="s">
        <v>294</v>
      </c>
      <c r="I433" t="s">
        <v>657</v>
      </c>
      <c r="J433" t="s">
        <v>1542</v>
      </c>
      <c r="K433">
        <v>4</v>
      </c>
      <c r="L433">
        <v>4</v>
      </c>
      <c r="M433">
        <v>17</v>
      </c>
      <c r="N433">
        <v>2</v>
      </c>
      <c r="O433">
        <v>11.764705882352001</v>
      </c>
      <c r="P433">
        <v>4</v>
      </c>
      <c r="Q433" t="str">
        <f t="shared" si="18"/>
        <v>J</v>
      </c>
      <c r="R433" t="str">
        <f t="shared" si="19"/>
        <v>20984</v>
      </c>
      <c r="S433">
        <f t="shared" si="20"/>
        <v>15</v>
      </c>
    </row>
    <row r="434" spans="1:19">
      <c r="A434" t="s">
        <v>1626</v>
      </c>
      <c r="B434" t="s">
        <v>1627</v>
      </c>
      <c r="C434">
        <v>202620</v>
      </c>
      <c r="D434">
        <v>1</v>
      </c>
      <c r="E434" t="s">
        <v>779</v>
      </c>
      <c r="F434">
        <v>2401</v>
      </c>
      <c r="G434" t="s">
        <v>661</v>
      </c>
      <c r="H434" t="s">
        <v>51</v>
      </c>
      <c r="I434" t="s">
        <v>738</v>
      </c>
      <c r="J434" t="s">
        <v>739</v>
      </c>
      <c r="K434">
        <v>4.5674603174603101</v>
      </c>
      <c r="L434">
        <v>4.7285714285714198</v>
      </c>
      <c r="M434">
        <v>45</v>
      </c>
      <c r="N434">
        <v>7</v>
      </c>
      <c r="O434">
        <v>15.555555555554999</v>
      </c>
      <c r="P434">
        <v>4.6406926406926399</v>
      </c>
      <c r="Q434" t="str">
        <f t="shared" si="18"/>
        <v>A</v>
      </c>
      <c r="R434" t="str">
        <f t="shared" si="19"/>
        <v>20985</v>
      </c>
      <c r="S434">
        <f t="shared" si="20"/>
        <v>38</v>
      </c>
    </row>
    <row r="435" spans="1:19">
      <c r="A435" t="s">
        <v>1628</v>
      </c>
      <c r="B435" t="s">
        <v>1629</v>
      </c>
      <c r="C435">
        <v>202620</v>
      </c>
      <c r="D435">
        <v>1</v>
      </c>
      <c r="E435" t="s">
        <v>1279</v>
      </c>
      <c r="F435">
        <v>551</v>
      </c>
      <c r="G435" t="s">
        <v>656</v>
      </c>
      <c r="H435" t="s">
        <v>180</v>
      </c>
      <c r="I435" t="s">
        <v>805</v>
      </c>
      <c r="J435" t="s">
        <v>1280</v>
      </c>
      <c r="M435">
        <v>5</v>
      </c>
      <c r="N435">
        <v>0</v>
      </c>
      <c r="O435">
        <v>0</v>
      </c>
      <c r="Q435" t="str">
        <f t="shared" si="18"/>
        <v>E</v>
      </c>
      <c r="R435" t="str">
        <f t="shared" si="19"/>
        <v>20986</v>
      </c>
      <c r="S435">
        <f t="shared" si="20"/>
        <v>5</v>
      </c>
    </row>
    <row r="436" spans="1:19">
      <c r="A436" t="s">
        <v>1630</v>
      </c>
      <c r="B436" t="s">
        <v>1631</v>
      </c>
      <c r="C436">
        <v>202620</v>
      </c>
      <c r="D436">
        <v>1</v>
      </c>
      <c r="E436" t="s">
        <v>1632</v>
      </c>
      <c r="F436">
        <v>103</v>
      </c>
      <c r="G436" t="s">
        <v>721</v>
      </c>
      <c r="H436" t="s">
        <v>329</v>
      </c>
      <c r="I436" t="s">
        <v>738</v>
      </c>
      <c r="J436" t="s">
        <v>739</v>
      </c>
      <c r="K436">
        <v>3.6666666666666599</v>
      </c>
      <c r="L436">
        <v>3.6666666666666599</v>
      </c>
      <c r="M436">
        <v>44</v>
      </c>
      <c r="N436">
        <v>3</v>
      </c>
      <c r="O436">
        <v>6.8181818181810003</v>
      </c>
      <c r="P436">
        <v>3.6666666666666599</v>
      </c>
      <c r="Q436" t="str">
        <f t="shared" si="18"/>
        <v>K</v>
      </c>
      <c r="R436" t="str">
        <f t="shared" si="19"/>
        <v>20987</v>
      </c>
      <c r="S436">
        <f t="shared" si="20"/>
        <v>41</v>
      </c>
    </row>
    <row r="437" spans="1:19">
      <c r="A437" t="s">
        <v>1633</v>
      </c>
      <c r="B437" t="s">
        <v>1634</v>
      </c>
      <c r="C437">
        <v>202620</v>
      </c>
      <c r="D437">
        <v>1</v>
      </c>
      <c r="E437" t="s">
        <v>1568</v>
      </c>
      <c r="F437">
        <v>1301</v>
      </c>
      <c r="G437" t="s">
        <v>1635</v>
      </c>
      <c r="H437" t="s">
        <v>626</v>
      </c>
      <c r="I437" t="s">
        <v>657</v>
      </c>
      <c r="J437" t="s">
        <v>1542</v>
      </c>
      <c r="M437">
        <v>18</v>
      </c>
      <c r="N437">
        <v>0</v>
      </c>
      <c r="O437">
        <v>0</v>
      </c>
      <c r="Q437" t="str">
        <f t="shared" si="18"/>
        <v>Z</v>
      </c>
      <c r="R437" t="str">
        <f t="shared" si="19"/>
        <v>20990</v>
      </c>
      <c r="S437">
        <f t="shared" si="20"/>
        <v>18</v>
      </c>
    </row>
    <row r="438" spans="1:19">
      <c r="A438" t="s">
        <v>1636</v>
      </c>
      <c r="B438" t="s">
        <v>1637</v>
      </c>
      <c r="C438">
        <v>202620</v>
      </c>
      <c r="D438">
        <v>1</v>
      </c>
      <c r="E438" t="s">
        <v>1279</v>
      </c>
      <c r="F438">
        <v>551</v>
      </c>
      <c r="G438" t="s">
        <v>1561</v>
      </c>
      <c r="H438" t="s">
        <v>9</v>
      </c>
      <c r="I438" t="s">
        <v>805</v>
      </c>
      <c r="J438" t="s">
        <v>1280</v>
      </c>
      <c r="K438">
        <v>4.6904761904761898</v>
      </c>
      <c r="L438">
        <v>4.6571428571428504</v>
      </c>
      <c r="M438">
        <v>8</v>
      </c>
      <c r="N438">
        <v>7</v>
      </c>
      <c r="O438">
        <v>87.5</v>
      </c>
      <c r="P438">
        <v>4.6753246753246698</v>
      </c>
      <c r="Q438" t="str">
        <f t="shared" si="18"/>
        <v>A</v>
      </c>
      <c r="R438" t="str">
        <f t="shared" si="19"/>
        <v>20991</v>
      </c>
      <c r="S438">
        <f t="shared" si="20"/>
        <v>1</v>
      </c>
    </row>
    <row r="439" spans="1:19">
      <c r="A439" t="s">
        <v>1638</v>
      </c>
      <c r="B439" t="s">
        <v>1639</v>
      </c>
      <c r="C439">
        <v>202620</v>
      </c>
      <c r="D439">
        <v>1</v>
      </c>
      <c r="E439" t="s">
        <v>1568</v>
      </c>
      <c r="F439">
        <v>1301</v>
      </c>
      <c r="G439" t="s">
        <v>1640</v>
      </c>
      <c r="H439" t="s">
        <v>626</v>
      </c>
      <c r="I439" t="s">
        <v>657</v>
      </c>
      <c r="J439" t="s">
        <v>1542</v>
      </c>
      <c r="M439">
        <v>18</v>
      </c>
      <c r="N439">
        <v>0</v>
      </c>
      <c r="O439">
        <v>0</v>
      </c>
      <c r="Q439" t="str">
        <f t="shared" si="18"/>
        <v>Z</v>
      </c>
      <c r="R439" t="str">
        <f t="shared" si="19"/>
        <v>20992</v>
      </c>
      <c r="S439">
        <f t="shared" si="20"/>
        <v>18</v>
      </c>
    </row>
    <row r="440" spans="1:19">
      <c r="A440" t="s">
        <v>1641</v>
      </c>
      <c r="B440" t="s">
        <v>1642</v>
      </c>
      <c r="C440">
        <v>202620</v>
      </c>
      <c r="D440">
        <v>1</v>
      </c>
      <c r="E440" t="s">
        <v>1568</v>
      </c>
      <c r="F440">
        <v>1301</v>
      </c>
      <c r="G440" t="s">
        <v>1643</v>
      </c>
      <c r="H440" t="s">
        <v>521</v>
      </c>
      <c r="I440" t="s">
        <v>657</v>
      </c>
      <c r="J440" t="s">
        <v>1542</v>
      </c>
      <c r="K440">
        <v>5</v>
      </c>
      <c r="L440">
        <v>5</v>
      </c>
      <c r="M440">
        <v>16</v>
      </c>
      <c r="N440">
        <v>1</v>
      </c>
      <c r="O440">
        <v>6.25</v>
      </c>
      <c r="P440">
        <v>5</v>
      </c>
      <c r="Q440" t="str">
        <f t="shared" si="18"/>
        <v>S</v>
      </c>
      <c r="R440" t="str">
        <f t="shared" si="19"/>
        <v>20994</v>
      </c>
      <c r="S440">
        <f t="shared" si="20"/>
        <v>15</v>
      </c>
    </row>
    <row r="441" spans="1:19">
      <c r="A441" t="s">
        <v>1644</v>
      </c>
      <c r="B441" t="s">
        <v>1645</v>
      </c>
      <c r="C441">
        <v>202620</v>
      </c>
      <c r="D441">
        <v>1</v>
      </c>
      <c r="E441" t="s">
        <v>1568</v>
      </c>
      <c r="F441">
        <v>1301</v>
      </c>
      <c r="G441" t="s">
        <v>1646</v>
      </c>
      <c r="H441" t="s">
        <v>97</v>
      </c>
      <c r="I441" t="s">
        <v>657</v>
      </c>
      <c r="J441" t="s">
        <v>1542</v>
      </c>
      <c r="K441">
        <v>4.0666666666666602</v>
      </c>
      <c r="L441">
        <v>4.24</v>
      </c>
      <c r="M441">
        <v>17</v>
      </c>
      <c r="N441">
        <v>5</v>
      </c>
      <c r="O441">
        <v>29.411764705882</v>
      </c>
      <c r="P441">
        <v>4.1454545454545402</v>
      </c>
      <c r="Q441" t="str">
        <f t="shared" si="18"/>
        <v>B</v>
      </c>
      <c r="R441" t="str">
        <f t="shared" si="19"/>
        <v>20995</v>
      </c>
      <c r="S441">
        <f t="shared" si="20"/>
        <v>12</v>
      </c>
    </row>
    <row r="442" spans="1:19">
      <c r="A442" t="s">
        <v>1647</v>
      </c>
      <c r="B442" t="s">
        <v>1648</v>
      </c>
      <c r="C442">
        <v>202620</v>
      </c>
      <c r="D442">
        <v>1</v>
      </c>
      <c r="E442" t="s">
        <v>1568</v>
      </c>
      <c r="F442">
        <v>1301</v>
      </c>
      <c r="G442" t="s">
        <v>1649</v>
      </c>
      <c r="H442" t="s">
        <v>97</v>
      </c>
      <c r="I442" t="s">
        <v>657</v>
      </c>
      <c r="J442" t="s">
        <v>1542</v>
      </c>
      <c r="K442">
        <v>5</v>
      </c>
      <c r="L442">
        <v>4.5999999999999996</v>
      </c>
      <c r="M442">
        <v>18</v>
      </c>
      <c r="N442">
        <v>1</v>
      </c>
      <c r="O442">
        <v>5.5555555555550002</v>
      </c>
      <c r="P442">
        <v>4.8181818181818103</v>
      </c>
      <c r="Q442" t="str">
        <f t="shared" si="18"/>
        <v>B</v>
      </c>
      <c r="R442" t="str">
        <f t="shared" si="19"/>
        <v>20997</v>
      </c>
      <c r="S442">
        <f t="shared" si="20"/>
        <v>17</v>
      </c>
    </row>
    <row r="443" spans="1:19">
      <c r="A443" t="s">
        <v>1650</v>
      </c>
      <c r="B443" t="s">
        <v>1651</v>
      </c>
      <c r="C443">
        <v>202620</v>
      </c>
      <c r="D443">
        <v>1</v>
      </c>
      <c r="E443" t="s">
        <v>1568</v>
      </c>
      <c r="F443">
        <v>472</v>
      </c>
      <c r="G443" t="s">
        <v>661</v>
      </c>
      <c r="H443" t="s">
        <v>384</v>
      </c>
      <c r="I443" t="s">
        <v>657</v>
      </c>
      <c r="J443" t="s">
        <v>1542</v>
      </c>
      <c r="M443">
        <v>4</v>
      </c>
      <c r="N443">
        <v>0</v>
      </c>
      <c r="O443">
        <v>0</v>
      </c>
      <c r="Q443" t="str">
        <f t="shared" si="18"/>
        <v>M</v>
      </c>
      <c r="R443" t="str">
        <f t="shared" si="19"/>
        <v>20998</v>
      </c>
      <c r="S443">
        <f t="shared" si="20"/>
        <v>4</v>
      </c>
    </row>
    <row r="444" spans="1:19">
      <c r="A444" t="s">
        <v>1652</v>
      </c>
      <c r="B444" t="s">
        <v>1653</v>
      </c>
      <c r="C444">
        <v>202620</v>
      </c>
      <c r="D444" t="s">
        <v>979</v>
      </c>
      <c r="E444" t="s">
        <v>1568</v>
      </c>
      <c r="F444">
        <v>685</v>
      </c>
      <c r="G444" t="s">
        <v>656</v>
      </c>
      <c r="H444" t="s">
        <v>126</v>
      </c>
      <c r="I444" t="s">
        <v>657</v>
      </c>
      <c r="J444" t="s">
        <v>1542</v>
      </c>
      <c r="M444">
        <v>11</v>
      </c>
      <c r="N444">
        <v>0</v>
      </c>
      <c r="O444">
        <v>0</v>
      </c>
      <c r="Q444" t="str">
        <f t="shared" si="18"/>
        <v>C</v>
      </c>
      <c r="R444" t="str">
        <f t="shared" si="19"/>
        <v>21002</v>
      </c>
      <c r="S444">
        <f t="shared" si="20"/>
        <v>11</v>
      </c>
    </row>
    <row r="445" spans="1:19">
      <c r="A445" t="s">
        <v>1654</v>
      </c>
      <c r="B445" t="s">
        <v>1655</v>
      </c>
      <c r="C445">
        <v>202620</v>
      </c>
      <c r="D445" t="s">
        <v>979</v>
      </c>
      <c r="E445" t="s">
        <v>1279</v>
      </c>
      <c r="F445">
        <v>564</v>
      </c>
      <c r="G445" t="s">
        <v>1555</v>
      </c>
      <c r="H445" t="s">
        <v>623</v>
      </c>
      <c r="I445" t="s">
        <v>805</v>
      </c>
      <c r="J445" t="s">
        <v>1280</v>
      </c>
      <c r="K445">
        <v>4.9666666666666597</v>
      </c>
      <c r="L445">
        <v>5</v>
      </c>
      <c r="M445">
        <v>7</v>
      </c>
      <c r="N445">
        <v>5</v>
      </c>
      <c r="O445">
        <v>71.428571428571004</v>
      </c>
      <c r="P445">
        <v>4.9818181818181797</v>
      </c>
      <c r="Q445" t="str">
        <f t="shared" si="18"/>
        <v>Z</v>
      </c>
      <c r="R445" t="str">
        <f t="shared" si="19"/>
        <v>21004</v>
      </c>
      <c r="S445">
        <f t="shared" si="20"/>
        <v>2</v>
      </c>
    </row>
    <row r="446" spans="1:19">
      <c r="A446" t="s">
        <v>1656</v>
      </c>
      <c r="B446" t="s">
        <v>1657</v>
      </c>
      <c r="C446">
        <v>202620</v>
      </c>
      <c r="D446" t="s">
        <v>979</v>
      </c>
      <c r="E446" t="s">
        <v>1279</v>
      </c>
      <c r="F446">
        <v>564</v>
      </c>
      <c r="G446" t="s">
        <v>980</v>
      </c>
      <c r="H446" t="s">
        <v>61</v>
      </c>
      <c r="I446" t="s">
        <v>805</v>
      </c>
      <c r="J446" t="s">
        <v>1280</v>
      </c>
      <c r="K446">
        <v>4.6944444444444402</v>
      </c>
      <c r="L446">
        <v>4.6333333333333302</v>
      </c>
      <c r="M446">
        <v>6</v>
      </c>
      <c r="N446">
        <v>6</v>
      </c>
      <c r="O446">
        <v>100</v>
      </c>
      <c r="P446">
        <v>4.6666666666666599</v>
      </c>
      <c r="Q446" t="str">
        <f t="shared" si="18"/>
        <v>A</v>
      </c>
      <c r="R446" t="str">
        <f t="shared" si="19"/>
        <v>21006</v>
      </c>
      <c r="S446">
        <f t="shared" si="20"/>
        <v>0</v>
      </c>
    </row>
    <row r="447" spans="1:19">
      <c r="A447" t="s">
        <v>1658</v>
      </c>
      <c r="B447" t="s">
        <v>1659</v>
      </c>
      <c r="C447">
        <v>202620</v>
      </c>
      <c r="D447">
        <v>1</v>
      </c>
      <c r="E447" t="s">
        <v>1632</v>
      </c>
      <c r="F447">
        <v>1301</v>
      </c>
      <c r="G447" t="s">
        <v>661</v>
      </c>
      <c r="H447" t="s">
        <v>371</v>
      </c>
      <c r="I447" t="s">
        <v>738</v>
      </c>
      <c r="J447" t="s">
        <v>739</v>
      </c>
      <c r="K447">
        <v>5</v>
      </c>
      <c r="L447">
        <v>5</v>
      </c>
      <c r="M447">
        <v>11</v>
      </c>
      <c r="N447">
        <v>1</v>
      </c>
      <c r="O447">
        <v>9.0909090909089993</v>
      </c>
      <c r="P447">
        <v>5</v>
      </c>
      <c r="Q447" t="str">
        <f t="shared" si="18"/>
        <v>L</v>
      </c>
      <c r="R447" t="str">
        <f t="shared" si="19"/>
        <v>21008</v>
      </c>
      <c r="S447">
        <f t="shared" si="20"/>
        <v>10</v>
      </c>
    </row>
    <row r="448" spans="1:19">
      <c r="A448" t="s">
        <v>1660</v>
      </c>
      <c r="B448" t="s">
        <v>1661</v>
      </c>
      <c r="C448">
        <v>202620</v>
      </c>
      <c r="D448" t="s">
        <v>979</v>
      </c>
      <c r="E448" t="s">
        <v>1279</v>
      </c>
      <c r="F448">
        <v>595</v>
      </c>
      <c r="G448" t="s">
        <v>656</v>
      </c>
      <c r="H448" t="s">
        <v>161</v>
      </c>
      <c r="I448" t="s">
        <v>805</v>
      </c>
      <c r="J448" t="s">
        <v>1280</v>
      </c>
      <c r="K448">
        <v>3.8333333333333299</v>
      </c>
      <c r="L448">
        <v>3.8571428571428501</v>
      </c>
      <c r="M448">
        <v>13</v>
      </c>
      <c r="N448">
        <v>7</v>
      </c>
      <c r="O448">
        <v>53.846153846153001</v>
      </c>
      <c r="P448">
        <v>3.8441558441558401</v>
      </c>
      <c r="Q448" t="str">
        <f t="shared" si="18"/>
        <v>D</v>
      </c>
      <c r="R448" t="str">
        <f t="shared" si="19"/>
        <v>21010</v>
      </c>
      <c r="S448">
        <f t="shared" si="20"/>
        <v>6</v>
      </c>
    </row>
    <row r="449" spans="1:19">
      <c r="A449" t="s">
        <v>1662</v>
      </c>
      <c r="B449" t="s">
        <v>1663</v>
      </c>
      <c r="C449">
        <v>202620</v>
      </c>
      <c r="D449" t="s">
        <v>979</v>
      </c>
      <c r="E449" t="s">
        <v>1279</v>
      </c>
      <c r="F449">
        <v>595</v>
      </c>
      <c r="G449" t="s">
        <v>710</v>
      </c>
      <c r="H449" t="s">
        <v>377</v>
      </c>
      <c r="I449" t="s">
        <v>805</v>
      </c>
      <c r="J449" t="s">
        <v>1280</v>
      </c>
      <c r="K449">
        <v>4.75</v>
      </c>
      <c r="L449">
        <v>4.75</v>
      </c>
      <c r="M449">
        <v>10</v>
      </c>
      <c r="N449">
        <v>4</v>
      </c>
      <c r="O449">
        <v>40</v>
      </c>
      <c r="P449">
        <v>4.75</v>
      </c>
      <c r="Q449" t="str">
        <f t="shared" si="18"/>
        <v>L</v>
      </c>
      <c r="R449" t="str">
        <f t="shared" si="19"/>
        <v>21011</v>
      </c>
      <c r="S449">
        <f t="shared" si="20"/>
        <v>6</v>
      </c>
    </row>
    <row r="450" spans="1:19">
      <c r="A450" t="s">
        <v>1664</v>
      </c>
      <c r="B450" t="s">
        <v>1665</v>
      </c>
      <c r="C450">
        <v>202620</v>
      </c>
      <c r="D450">
        <v>1</v>
      </c>
      <c r="E450" t="s">
        <v>1632</v>
      </c>
      <c r="F450">
        <v>1301</v>
      </c>
      <c r="G450" t="s">
        <v>682</v>
      </c>
      <c r="H450" t="s">
        <v>371</v>
      </c>
      <c r="I450" t="s">
        <v>738</v>
      </c>
      <c r="J450" t="s">
        <v>739</v>
      </c>
      <c r="M450">
        <v>20</v>
      </c>
      <c r="N450">
        <v>0</v>
      </c>
      <c r="O450">
        <v>0</v>
      </c>
      <c r="Q450" t="str">
        <f t="shared" si="18"/>
        <v>L</v>
      </c>
      <c r="R450" t="str">
        <f t="shared" si="19"/>
        <v>21012</v>
      </c>
      <c r="S450">
        <f t="shared" si="20"/>
        <v>20</v>
      </c>
    </row>
    <row r="451" spans="1:19">
      <c r="A451" t="s">
        <v>1666</v>
      </c>
      <c r="B451" t="s">
        <v>1667</v>
      </c>
      <c r="C451">
        <v>202620</v>
      </c>
      <c r="D451" t="s">
        <v>979</v>
      </c>
      <c r="E451" t="s">
        <v>1279</v>
      </c>
      <c r="F451">
        <v>611</v>
      </c>
      <c r="G451" t="s">
        <v>1561</v>
      </c>
      <c r="H451" t="s">
        <v>623</v>
      </c>
      <c r="I451" t="s">
        <v>805</v>
      </c>
      <c r="J451" t="s">
        <v>1280</v>
      </c>
      <c r="K451">
        <v>4.2666666666666604</v>
      </c>
      <c r="L451">
        <v>4.6399999999999997</v>
      </c>
      <c r="M451">
        <v>10</v>
      </c>
      <c r="N451">
        <v>5</v>
      </c>
      <c r="O451">
        <v>50</v>
      </c>
      <c r="P451">
        <v>4.4363636363636303</v>
      </c>
      <c r="Q451" t="str">
        <f t="shared" ref="Q451:Q514" si="21">LEFT(H451,1)</f>
        <v>Z</v>
      </c>
      <c r="R451" t="str">
        <f t="shared" ref="R451:R514" si="22">LEFT(B451,5)</f>
        <v>21014</v>
      </c>
      <c r="S451">
        <f t="shared" ref="S451:S514" si="23">M451-N451</f>
        <v>5</v>
      </c>
    </row>
    <row r="452" spans="1:19">
      <c r="A452" t="s">
        <v>1668</v>
      </c>
      <c r="B452" t="s">
        <v>1669</v>
      </c>
      <c r="C452">
        <v>202620</v>
      </c>
      <c r="D452">
        <v>1</v>
      </c>
      <c r="E452" t="s">
        <v>975</v>
      </c>
      <c r="F452">
        <v>315</v>
      </c>
      <c r="G452" t="s">
        <v>661</v>
      </c>
      <c r="H452" t="s">
        <v>612</v>
      </c>
      <c r="I452" t="s">
        <v>805</v>
      </c>
      <c r="J452" t="s">
        <v>976</v>
      </c>
      <c r="K452">
        <v>4.6904761904761898</v>
      </c>
      <c r="L452">
        <v>4.71428571428571</v>
      </c>
      <c r="M452">
        <v>25</v>
      </c>
      <c r="N452">
        <v>7</v>
      </c>
      <c r="O452">
        <v>28</v>
      </c>
      <c r="P452">
        <v>4.7012987012987004</v>
      </c>
      <c r="Q452" t="str">
        <f t="shared" si="21"/>
        <v>W</v>
      </c>
      <c r="R452" t="str">
        <f t="shared" si="22"/>
        <v>21015</v>
      </c>
      <c r="S452">
        <f t="shared" si="23"/>
        <v>18</v>
      </c>
    </row>
    <row r="453" spans="1:19">
      <c r="A453" t="s">
        <v>1670</v>
      </c>
      <c r="B453" t="s">
        <v>1671</v>
      </c>
      <c r="C453">
        <v>202620</v>
      </c>
      <c r="D453">
        <v>1</v>
      </c>
      <c r="E453" t="s">
        <v>1632</v>
      </c>
      <c r="F453">
        <v>103</v>
      </c>
      <c r="G453" t="s">
        <v>710</v>
      </c>
      <c r="H453" t="s">
        <v>246</v>
      </c>
      <c r="I453" t="s">
        <v>738</v>
      </c>
      <c r="J453" t="s">
        <v>739</v>
      </c>
      <c r="K453">
        <v>2.8333333333333299</v>
      </c>
      <c r="L453">
        <v>3.3999999999999901</v>
      </c>
      <c r="M453">
        <v>45</v>
      </c>
      <c r="N453">
        <v>3</v>
      </c>
      <c r="O453">
        <v>6.6666666666659999</v>
      </c>
      <c r="P453">
        <v>3.0909090909090899</v>
      </c>
      <c r="Q453" t="str">
        <f t="shared" si="21"/>
        <v>J</v>
      </c>
      <c r="R453" t="str">
        <f t="shared" si="22"/>
        <v>21016</v>
      </c>
      <c r="S453">
        <f t="shared" si="23"/>
        <v>42</v>
      </c>
    </row>
    <row r="454" spans="1:19">
      <c r="A454" t="s">
        <v>1672</v>
      </c>
      <c r="B454" t="s">
        <v>1673</v>
      </c>
      <c r="C454">
        <v>202620</v>
      </c>
      <c r="D454">
        <v>1</v>
      </c>
      <c r="E454" t="s">
        <v>1632</v>
      </c>
      <c r="F454">
        <v>103</v>
      </c>
      <c r="G454" t="s">
        <v>656</v>
      </c>
      <c r="H454" t="s">
        <v>246</v>
      </c>
      <c r="I454" t="s">
        <v>738</v>
      </c>
      <c r="J454" t="s">
        <v>739</v>
      </c>
      <c r="K454">
        <v>4.8</v>
      </c>
      <c r="L454">
        <v>4.92</v>
      </c>
      <c r="M454">
        <v>49</v>
      </c>
      <c r="N454">
        <v>5</v>
      </c>
      <c r="O454">
        <v>10.204081632653001</v>
      </c>
      <c r="P454">
        <v>4.8545454545454501</v>
      </c>
      <c r="Q454" t="str">
        <f t="shared" si="21"/>
        <v>J</v>
      </c>
      <c r="R454" t="str">
        <f t="shared" si="22"/>
        <v>21019</v>
      </c>
      <c r="S454">
        <f t="shared" si="23"/>
        <v>44</v>
      </c>
    </row>
    <row r="455" spans="1:19">
      <c r="A455" t="s">
        <v>1674</v>
      </c>
      <c r="B455" t="s">
        <v>1675</v>
      </c>
      <c r="C455">
        <v>202620</v>
      </c>
      <c r="D455">
        <v>1</v>
      </c>
      <c r="E455" t="s">
        <v>975</v>
      </c>
      <c r="F455">
        <v>316</v>
      </c>
      <c r="G455" t="s">
        <v>661</v>
      </c>
      <c r="H455" t="s">
        <v>531</v>
      </c>
      <c r="I455" t="s">
        <v>805</v>
      </c>
      <c r="J455" t="s">
        <v>976</v>
      </c>
      <c r="K455">
        <v>4.7166666666666597</v>
      </c>
      <c r="L455">
        <v>4.92</v>
      </c>
      <c r="M455">
        <v>53</v>
      </c>
      <c r="N455">
        <v>10</v>
      </c>
      <c r="O455">
        <v>18.867924528301</v>
      </c>
      <c r="P455">
        <v>4.8090909090908998</v>
      </c>
      <c r="Q455" t="str">
        <f t="shared" si="21"/>
        <v>S</v>
      </c>
      <c r="R455" t="str">
        <f t="shared" si="22"/>
        <v>21020</v>
      </c>
      <c r="S455">
        <f t="shared" si="23"/>
        <v>43</v>
      </c>
    </row>
    <row r="456" spans="1:19">
      <c r="A456" t="s">
        <v>1676</v>
      </c>
      <c r="B456" t="s">
        <v>1677</v>
      </c>
      <c r="C456">
        <v>202620</v>
      </c>
      <c r="D456">
        <v>1</v>
      </c>
      <c r="E456" t="s">
        <v>1279</v>
      </c>
      <c r="F456">
        <v>662</v>
      </c>
      <c r="G456" t="s">
        <v>1555</v>
      </c>
      <c r="H456" t="s">
        <v>361</v>
      </c>
      <c r="I456" t="s">
        <v>805</v>
      </c>
      <c r="J456" t="s">
        <v>1280</v>
      </c>
      <c r="M456">
        <v>4</v>
      </c>
      <c r="N456">
        <v>0</v>
      </c>
      <c r="O456">
        <v>0</v>
      </c>
      <c r="Q456" t="str">
        <f t="shared" si="21"/>
        <v>L</v>
      </c>
      <c r="R456" t="str">
        <f t="shared" si="22"/>
        <v>21026</v>
      </c>
      <c r="S456">
        <f t="shared" si="23"/>
        <v>4</v>
      </c>
    </row>
    <row r="457" spans="1:19">
      <c r="A457" t="s">
        <v>1678</v>
      </c>
      <c r="B457" t="s">
        <v>1679</v>
      </c>
      <c r="C457">
        <v>202620</v>
      </c>
      <c r="D457">
        <v>1</v>
      </c>
      <c r="E457" t="s">
        <v>1680</v>
      </c>
      <c r="F457">
        <v>419</v>
      </c>
      <c r="G457" t="s">
        <v>661</v>
      </c>
      <c r="H457" t="s">
        <v>205</v>
      </c>
      <c r="I457" t="s">
        <v>657</v>
      </c>
      <c r="J457" t="s">
        <v>1681</v>
      </c>
      <c r="K457">
        <v>4.4444444444444402</v>
      </c>
      <c r="L457">
        <v>4.5333333333333297</v>
      </c>
      <c r="M457">
        <v>31</v>
      </c>
      <c r="N457">
        <v>3</v>
      </c>
      <c r="O457">
        <v>9.6774193548379994</v>
      </c>
      <c r="P457">
        <v>4.48484848484848</v>
      </c>
      <c r="Q457" t="str">
        <f t="shared" si="21"/>
        <v>G</v>
      </c>
      <c r="R457" t="str">
        <f t="shared" si="22"/>
        <v>21028</v>
      </c>
      <c r="S457">
        <f t="shared" si="23"/>
        <v>28</v>
      </c>
    </row>
    <row r="458" spans="1:19">
      <c r="A458" t="s">
        <v>1682</v>
      </c>
      <c r="B458" t="s">
        <v>1683</v>
      </c>
      <c r="C458">
        <v>202620</v>
      </c>
      <c r="D458">
        <v>1</v>
      </c>
      <c r="E458" t="s">
        <v>1680</v>
      </c>
      <c r="F458">
        <v>166</v>
      </c>
      <c r="G458" t="s">
        <v>661</v>
      </c>
      <c r="H458" t="s">
        <v>582</v>
      </c>
      <c r="I458" t="s">
        <v>657</v>
      </c>
      <c r="J458" t="s">
        <v>1681</v>
      </c>
      <c r="K458">
        <v>4.55555555555555</v>
      </c>
      <c r="L458">
        <v>4.6666666666666599</v>
      </c>
      <c r="M458">
        <v>12</v>
      </c>
      <c r="N458">
        <v>3</v>
      </c>
      <c r="O458">
        <v>25</v>
      </c>
      <c r="P458">
        <v>4.6060606060606002</v>
      </c>
      <c r="Q458" t="str">
        <f t="shared" si="21"/>
        <v>T</v>
      </c>
      <c r="R458" t="str">
        <f t="shared" si="22"/>
        <v>21036</v>
      </c>
      <c r="S458">
        <f t="shared" si="23"/>
        <v>9</v>
      </c>
    </row>
    <row r="459" spans="1:19">
      <c r="A459" t="s">
        <v>1684</v>
      </c>
      <c r="B459" t="s">
        <v>1685</v>
      </c>
      <c r="C459">
        <v>202620</v>
      </c>
      <c r="D459">
        <v>1</v>
      </c>
      <c r="E459" t="s">
        <v>1680</v>
      </c>
      <c r="F459">
        <v>166</v>
      </c>
      <c r="G459" t="s">
        <v>682</v>
      </c>
      <c r="H459" t="s">
        <v>582</v>
      </c>
      <c r="I459" t="s">
        <v>657</v>
      </c>
      <c r="J459" t="s">
        <v>1681</v>
      </c>
      <c r="K459">
        <v>4.9444444444444402</v>
      </c>
      <c r="L459">
        <v>4.8</v>
      </c>
      <c r="M459">
        <v>23</v>
      </c>
      <c r="N459">
        <v>3</v>
      </c>
      <c r="O459">
        <v>13.043478260869</v>
      </c>
      <c r="P459">
        <v>4.87878787878787</v>
      </c>
      <c r="Q459" t="str">
        <f t="shared" si="21"/>
        <v>T</v>
      </c>
      <c r="R459" t="str">
        <f t="shared" si="22"/>
        <v>21037</v>
      </c>
      <c r="S459">
        <f t="shared" si="23"/>
        <v>20</v>
      </c>
    </row>
    <row r="460" spans="1:19">
      <c r="A460" t="s">
        <v>1686</v>
      </c>
      <c r="B460" t="s">
        <v>1687</v>
      </c>
      <c r="C460">
        <v>202620</v>
      </c>
      <c r="D460">
        <v>1</v>
      </c>
      <c r="E460" t="s">
        <v>1680</v>
      </c>
      <c r="F460">
        <v>152</v>
      </c>
      <c r="G460">
        <v>50</v>
      </c>
      <c r="H460" t="s">
        <v>258</v>
      </c>
      <c r="I460" t="s">
        <v>657</v>
      </c>
      <c r="J460" t="s">
        <v>1681</v>
      </c>
      <c r="M460">
        <v>4</v>
      </c>
      <c r="N460">
        <v>0</v>
      </c>
      <c r="O460">
        <v>0</v>
      </c>
      <c r="Q460" t="str">
        <f t="shared" si="21"/>
        <v>J</v>
      </c>
      <c r="R460" t="str">
        <f t="shared" si="22"/>
        <v>21045</v>
      </c>
      <c r="S460">
        <f t="shared" si="23"/>
        <v>4</v>
      </c>
    </row>
    <row r="461" spans="1:19">
      <c r="A461" t="s">
        <v>1688</v>
      </c>
      <c r="B461" t="s">
        <v>1689</v>
      </c>
      <c r="C461">
        <v>202620</v>
      </c>
      <c r="D461">
        <v>1</v>
      </c>
      <c r="E461" t="s">
        <v>1690</v>
      </c>
      <c r="F461">
        <v>2301</v>
      </c>
      <c r="G461" t="s">
        <v>661</v>
      </c>
      <c r="H461" t="s">
        <v>303</v>
      </c>
      <c r="I461" t="s">
        <v>868</v>
      </c>
      <c r="J461" t="s">
        <v>869</v>
      </c>
      <c r="K461">
        <v>3.9999999999999898</v>
      </c>
      <c r="L461">
        <v>3.8</v>
      </c>
      <c r="M461">
        <v>14</v>
      </c>
      <c r="N461">
        <v>3</v>
      </c>
      <c r="O461">
        <v>21.428571428571001</v>
      </c>
      <c r="P461">
        <v>3.9090909090908998</v>
      </c>
      <c r="Q461" t="str">
        <f t="shared" si="21"/>
        <v>J</v>
      </c>
      <c r="R461" t="str">
        <f t="shared" si="22"/>
        <v>21047</v>
      </c>
      <c r="S461">
        <f t="shared" si="23"/>
        <v>11</v>
      </c>
    </row>
    <row r="462" spans="1:19">
      <c r="A462" t="s">
        <v>1691</v>
      </c>
      <c r="B462" t="s">
        <v>1692</v>
      </c>
      <c r="C462">
        <v>202620</v>
      </c>
      <c r="D462">
        <v>1</v>
      </c>
      <c r="E462" t="s">
        <v>1693</v>
      </c>
      <c r="F462">
        <v>313</v>
      </c>
      <c r="G462" t="s">
        <v>656</v>
      </c>
      <c r="H462" t="s">
        <v>318</v>
      </c>
      <c r="I462" t="s">
        <v>805</v>
      </c>
      <c r="J462" t="s">
        <v>1353</v>
      </c>
      <c r="K462">
        <v>4.75</v>
      </c>
      <c r="L462">
        <v>4.75</v>
      </c>
      <c r="M462">
        <v>41</v>
      </c>
      <c r="N462">
        <v>4</v>
      </c>
      <c r="O462">
        <v>9.7560975609750002</v>
      </c>
      <c r="P462">
        <v>4.75</v>
      </c>
      <c r="Q462" t="str">
        <f t="shared" si="21"/>
        <v>K</v>
      </c>
      <c r="R462" t="str">
        <f t="shared" si="22"/>
        <v>21059</v>
      </c>
      <c r="S462">
        <f t="shared" si="23"/>
        <v>37</v>
      </c>
    </row>
    <row r="463" spans="1:19">
      <c r="A463" t="s">
        <v>1694</v>
      </c>
      <c r="B463" t="s">
        <v>1695</v>
      </c>
      <c r="C463">
        <v>202620</v>
      </c>
      <c r="D463">
        <v>1</v>
      </c>
      <c r="E463" t="s">
        <v>1680</v>
      </c>
      <c r="F463">
        <v>152</v>
      </c>
      <c r="G463">
        <v>211</v>
      </c>
      <c r="H463" t="s">
        <v>123</v>
      </c>
      <c r="I463" t="s">
        <v>657</v>
      </c>
      <c r="J463" t="s">
        <v>1681</v>
      </c>
      <c r="K463">
        <v>4.5</v>
      </c>
      <c r="L463">
        <v>4.5</v>
      </c>
      <c r="M463">
        <v>6</v>
      </c>
      <c r="N463">
        <v>2</v>
      </c>
      <c r="O463">
        <v>33.333333333333002</v>
      </c>
      <c r="P463">
        <v>4.5</v>
      </c>
      <c r="Q463" t="str">
        <f t="shared" si="21"/>
        <v>C</v>
      </c>
      <c r="R463" t="str">
        <f t="shared" si="22"/>
        <v>21061</v>
      </c>
      <c r="S463">
        <f t="shared" si="23"/>
        <v>4</v>
      </c>
    </row>
    <row r="464" spans="1:19">
      <c r="A464" t="s">
        <v>1696</v>
      </c>
      <c r="B464" t="s">
        <v>1697</v>
      </c>
      <c r="C464">
        <v>202620</v>
      </c>
      <c r="D464">
        <v>1</v>
      </c>
      <c r="E464" t="s">
        <v>1568</v>
      </c>
      <c r="F464">
        <v>1302</v>
      </c>
      <c r="G464" t="s">
        <v>661</v>
      </c>
      <c r="H464" t="s">
        <v>117</v>
      </c>
      <c r="I464" t="s">
        <v>657</v>
      </c>
      <c r="J464" t="s">
        <v>1542</v>
      </c>
      <c r="K464">
        <v>4.0833333333333304</v>
      </c>
      <c r="L464">
        <v>4.2</v>
      </c>
      <c r="M464">
        <v>18</v>
      </c>
      <c r="N464">
        <v>2</v>
      </c>
      <c r="O464">
        <v>11.111111111111001</v>
      </c>
      <c r="P464">
        <v>4.1363636363636296</v>
      </c>
      <c r="Q464" t="str">
        <f t="shared" si="21"/>
        <v>C</v>
      </c>
      <c r="R464" t="str">
        <f t="shared" si="22"/>
        <v>21063</v>
      </c>
      <c r="S464">
        <f t="shared" si="23"/>
        <v>16</v>
      </c>
    </row>
    <row r="465" spans="1:19">
      <c r="A465" t="s">
        <v>1698</v>
      </c>
      <c r="B465" t="s">
        <v>1699</v>
      </c>
      <c r="C465">
        <v>202620</v>
      </c>
      <c r="D465">
        <v>1</v>
      </c>
      <c r="E465" t="s">
        <v>1693</v>
      </c>
      <c r="F465">
        <v>358</v>
      </c>
      <c r="G465" t="s">
        <v>656</v>
      </c>
      <c r="H465" t="s">
        <v>298</v>
      </c>
      <c r="I465" t="s">
        <v>805</v>
      </c>
      <c r="J465" t="s">
        <v>1353</v>
      </c>
      <c r="K465">
        <v>4.5203703703703697</v>
      </c>
      <c r="L465">
        <v>4.74</v>
      </c>
      <c r="M465">
        <v>21</v>
      </c>
      <c r="N465">
        <v>10</v>
      </c>
      <c r="O465">
        <v>47.619047619047002</v>
      </c>
      <c r="P465">
        <v>4.6202020202020204</v>
      </c>
      <c r="Q465" t="str">
        <f t="shared" si="21"/>
        <v>J</v>
      </c>
      <c r="R465" t="str">
        <f t="shared" si="22"/>
        <v>21064</v>
      </c>
      <c r="S465">
        <f t="shared" si="23"/>
        <v>11</v>
      </c>
    </row>
    <row r="466" spans="1:19">
      <c r="A466" t="s">
        <v>1700</v>
      </c>
      <c r="B466" t="s">
        <v>1701</v>
      </c>
      <c r="C466">
        <v>202620</v>
      </c>
      <c r="D466">
        <v>1</v>
      </c>
      <c r="E466" t="s">
        <v>1568</v>
      </c>
      <c r="F466">
        <v>1302</v>
      </c>
      <c r="G466" t="s">
        <v>682</v>
      </c>
      <c r="H466" t="s">
        <v>626</v>
      </c>
      <c r="I466" t="s">
        <v>657</v>
      </c>
      <c r="J466" t="s">
        <v>1542</v>
      </c>
      <c r="K466">
        <v>4.8333333333333304</v>
      </c>
      <c r="L466">
        <v>4.86666666666666</v>
      </c>
      <c r="M466">
        <v>18</v>
      </c>
      <c r="N466">
        <v>3</v>
      </c>
      <c r="O466">
        <v>16.666666666666</v>
      </c>
      <c r="P466">
        <v>4.8484848484848397</v>
      </c>
      <c r="Q466" t="str">
        <f t="shared" si="21"/>
        <v>Z</v>
      </c>
      <c r="R466" t="str">
        <f t="shared" si="22"/>
        <v>21065</v>
      </c>
      <c r="S466">
        <f t="shared" si="23"/>
        <v>15</v>
      </c>
    </row>
    <row r="467" spans="1:19">
      <c r="A467" t="s">
        <v>1702</v>
      </c>
      <c r="B467" t="s">
        <v>1703</v>
      </c>
      <c r="C467">
        <v>202620</v>
      </c>
      <c r="D467">
        <v>1</v>
      </c>
      <c r="E467" t="s">
        <v>1568</v>
      </c>
      <c r="F467">
        <v>1302</v>
      </c>
      <c r="G467" t="s">
        <v>749</v>
      </c>
      <c r="H467" t="s">
        <v>626</v>
      </c>
      <c r="I467" t="s">
        <v>657</v>
      </c>
      <c r="J467" t="s">
        <v>1542</v>
      </c>
      <c r="K467">
        <v>5</v>
      </c>
      <c r="L467">
        <v>5</v>
      </c>
      <c r="M467">
        <v>18</v>
      </c>
      <c r="N467">
        <v>2</v>
      </c>
      <c r="O467">
        <v>11.111111111111001</v>
      </c>
      <c r="P467">
        <v>5</v>
      </c>
      <c r="Q467" t="str">
        <f t="shared" si="21"/>
        <v>Z</v>
      </c>
      <c r="R467" t="str">
        <f t="shared" si="22"/>
        <v>21068</v>
      </c>
      <c r="S467">
        <f t="shared" si="23"/>
        <v>16</v>
      </c>
    </row>
    <row r="468" spans="1:19">
      <c r="A468" t="s">
        <v>1704</v>
      </c>
      <c r="B468" t="s">
        <v>1705</v>
      </c>
      <c r="C468">
        <v>202620</v>
      </c>
      <c r="D468">
        <v>1</v>
      </c>
      <c r="E468" t="s">
        <v>1680</v>
      </c>
      <c r="F468">
        <v>352</v>
      </c>
      <c r="G468">
        <v>211</v>
      </c>
      <c r="H468" t="s">
        <v>123</v>
      </c>
      <c r="I468" t="s">
        <v>657</v>
      </c>
      <c r="J468" t="s">
        <v>1681</v>
      </c>
      <c r="K468">
        <v>5</v>
      </c>
      <c r="L468">
        <v>5</v>
      </c>
      <c r="M468">
        <v>4</v>
      </c>
      <c r="N468">
        <v>1</v>
      </c>
      <c r="O468">
        <v>25</v>
      </c>
      <c r="P468">
        <v>5</v>
      </c>
      <c r="Q468" t="str">
        <f t="shared" si="21"/>
        <v>C</v>
      </c>
      <c r="R468" t="str">
        <f t="shared" si="22"/>
        <v>21069</v>
      </c>
      <c r="S468">
        <f t="shared" si="23"/>
        <v>3</v>
      </c>
    </row>
    <row r="469" spans="1:19">
      <c r="A469" t="s">
        <v>1706</v>
      </c>
      <c r="B469" t="s">
        <v>1707</v>
      </c>
      <c r="C469">
        <v>202620</v>
      </c>
      <c r="D469">
        <v>1</v>
      </c>
      <c r="E469" t="s">
        <v>1693</v>
      </c>
      <c r="F469">
        <v>460</v>
      </c>
      <c r="G469" t="s">
        <v>656</v>
      </c>
      <c r="H469" t="s">
        <v>247</v>
      </c>
      <c r="I469" t="s">
        <v>805</v>
      </c>
      <c r="J469" t="s">
        <v>1353</v>
      </c>
      <c r="K469">
        <v>4.8333333333333304</v>
      </c>
      <c r="L469">
        <v>4.8333333333333304</v>
      </c>
      <c r="M469">
        <v>29</v>
      </c>
      <c r="N469">
        <v>6</v>
      </c>
      <c r="O469">
        <v>20.689655172413001</v>
      </c>
      <c r="P469">
        <v>4.8333333333333304</v>
      </c>
      <c r="Q469" t="str">
        <f t="shared" si="21"/>
        <v>J</v>
      </c>
      <c r="R469" t="str">
        <f t="shared" si="22"/>
        <v>21073</v>
      </c>
      <c r="S469">
        <f t="shared" si="23"/>
        <v>23</v>
      </c>
    </row>
    <row r="470" spans="1:19">
      <c r="A470" t="s">
        <v>1708</v>
      </c>
      <c r="B470" t="s">
        <v>1709</v>
      </c>
      <c r="C470">
        <v>202620</v>
      </c>
      <c r="D470">
        <v>1</v>
      </c>
      <c r="E470" t="s">
        <v>1568</v>
      </c>
      <c r="F470">
        <v>1302</v>
      </c>
      <c r="G470" t="s">
        <v>694</v>
      </c>
      <c r="H470" t="s">
        <v>117</v>
      </c>
      <c r="I470" t="s">
        <v>657</v>
      </c>
      <c r="J470" t="s">
        <v>1542</v>
      </c>
      <c r="K470">
        <v>4.1875</v>
      </c>
      <c r="L470">
        <v>4.4749999999999996</v>
      </c>
      <c r="M470">
        <v>18</v>
      </c>
      <c r="N470">
        <v>8</v>
      </c>
      <c r="O470">
        <v>44.444444444444002</v>
      </c>
      <c r="P470">
        <v>4.3181818181818103</v>
      </c>
      <c r="Q470" t="str">
        <f t="shared" si="21"/>
        <v>C</v>
      </c>
      <c r="R470" t="str">
        <f t="shared" si="22"/>
        <v>21074</v>
      </c>
      <c r="S470">
        <f t="shared" si="23"/>
        <v>10</v>
      </c>
    </row>
    <row r="471" spans="1:19">
      <c r="A471" t="s">
        <v>1710</v>
      </c>
      <c r="B471" t="s">
        <v>1711</v>
      </c>
      <c r="C471">
        <v>202620</v>
      </c>
      <c r="D471">
        <v>1</v>
      </c>
      <c r="E471" t="s">
        <v>1693</v>
      </c>
      <c r="F471">
        <v>366</v>
      </c>
      <c r="G471" t="s">
        <v>656</v>
      </c>
      <c r="H471" t="s">
        <v>435</v>
      </c>
      <c r="I471" t="s">
        <v>805</v>
      </c>
      <c r="J471" t="s">
        <v>1353</v>
      </c>
      <c r="K471">
        <v>5</v>
      </c>
      <c r="L471">
        <v>5</v>
      </c>
      <c r="M471">
        <v>25</v>
      </c>
      <c r="N471">
        <v>2</v>
      </c>
      <c r="O471">
        <v>8</v>
      </c>
      <c r="P471">
        <v>5</v>
      </c>
      <c r="Q471" t="str">
        <f t="shared" si="21"/>
        <v>M</v>
      </c>
      <c r="R471" t="str">
        <f t="shared" si="22"/>
        <v>21076</v>
      </c>
      <c r="S471">
        <f t="shared" si="23"/>
        <v>23</v>
      </c>
    </row>
    <row r="472" spans="1:19">
      <c r="A472" t="s">
        <v>1712</v>
      </c>
      <c r="B472" t="s">
        <v>1713</v>
      </c>
      <c r="C472">
        <v>202620</v>
      </c>
      <c r="D472">
        <v>1</v>
      </c>
      <c r="E472" t="s">
        <v>1568</v>
      </c>
      <c r="F472">
        <v>1302</v>
      </c>
      <c r="G472" t="s">
        <v>697</v>
      </c>
      <c r="H472" t="s">
        <v>117</v>
      </c>
      <c r="I472" t="s">
        <v>657</v>
      </c>
      <c r="J472" t="s">
        <v>1542</v>
      </c>
      <c r="K472">
        <v>4.6666666666666599</v>
      </c>
      <c r="L472">
        <v>4.6666666666666599</v>
      </c>
      <c r="M472">
        <v>18</v>
      </c>
      <c r="N472">
        <v>3</v>
      </c>
      <c r="O472">
        <v>16.666666666666</v>
      </c>
      <c r="P472">
        <v>4.6666666666666599</v>
      </c>
      <c r="Q472" t="str">
        <f t="shared" si="21"/>
        <v>C</v>
      </c>
      <c r="R472" t="str">
        <f t="shared" si="22"/>
        <v>21078</v>
      </c>
      <c r="S472">
        <f t="shared" si="23"/>
        <v>15</v>
      </c>
    </row>
    <row r="473" spans="1:19">
      <c r="A473" t="s">
        <v>1714</v>
      </c>
      <c r="B473" t="s">
        <v>1715</v>
      </c>
      <c r="C473">
        <v>202620</v>
      </c>
      <c r="D473">
        <v>1</v>
      </c>
      <c r="E473" t="s">
        <v>1568</v>
      </c>
      <c r="F473">
        <v>1302</v>
      </c>
      <c r="G473" t="s">
        <v>707</v>
      </c>
      <c r="H473" t="s">
        <v>294</v>
      </c>
      <c r="I473" t="s">
        <v>657</v>
      </c>
      <c r="J473" t="s">
        <v>1542</v>
      </c>
      <c r="K473">
        <v>4.3888888888888804</v>
      </c>
      <c r="L473">
        <v>4.4666666666666597</v>
      </c>
      <c r="M473">
        <v>17</v>
      </c>
      <c r="N473">
        <v>3</v>
      </c>
      <c r="O473">
        <v>17.647058823529001</v>
      </c>
      <c r="P473">
        <v>4.4242424242424203</v>
      </c>
      <c r="Q473" t="str">
        <f t="shared" si="21"/>
        <v>J</v>
      </c>
      <c r="R473" t="str">
        <f t="shared" si="22"/>
        <v>21084</v>
      </c>
      <c r="S473">
        <f t="shared" si="23"/>
        <v>14</v>
      </c>
    </row>
    <row r="474" spans="1:19">
      <c r="A474" t="s">
        <v>1716</v>
      </c>
      <c r="B474" t="s">
        <v>1717</v>
      </c>
      <c r="C474">
        <v>202620</v>
      </c>
      <c r="D474">
        <v>1</v>
      </c>
      <c r="E474" t="s">
        <v>1718</v>
      </c>
      <c r="F474">
        <v>412</v>
      </c>
      <c r="G474" t="s">
        <v>656</v>
      </c>
      <c r="H474" t="s">
        <v>25</v>
      </c>
      <c r="I474" t="s">
        <v>805</v>
      </c>
      <c r="J474" t="s">
        <v>1353</v>
      </c>
      <c r="K474">
        <v>4.3518518518518503</v>
      </c>
      <c r="L474">
        <v>4.17777777777777</v>
      </c>
      <c r="M474">
        <v>39</v>
      </c>
      <c r="N474">
        <v>9</v>
      </c>
      <c r="O474">
        <v>23.076923076922998</v>
      </c>
      <c r="P474">
        <v>4.2727272727272698</v>
      </c>
      <c r="Q474" t="str">
        <f t="shared" si="21"/>
        <v>A</v>
      </c>
      <c r="R474" t="str">
        <f t="shared" si="22"/>
        <v>21087</v>
      </c>
      <c r="S474">
        <f t="shared" si="23"/>
        <v>30</v>
      </c>
    </row>
    <row r="475" spans="1:19">
      <c r="A475" t="s">
        <v>1719</v>
      </c>
      <c r="B475" t="s">
        <v>1720</v>
      </c>
      <c r="C475">
        <v>202620</v>
      </c>
      <c r="D475">
        <v>1</v>
      </c>
      <c r="E475" t="s">
        <v>1680</v>
      </c>
      <c r="F475">
        <v>152</v>
      </c>
      <c r="G475">
        <v>31</v>
      </c>
      <c r="H475" t="s">
        <v>408</v>
      </c>
      <c r="I475" t="s">
        <v>657</v>
      </c>
      <c r="J475" t="s">
        <v>1681</v>
      </c>
      <c r="K475">
        <v>5</v>
      </c>
      <c r="L475">
        <v>5</v>
      </c>
      <c r="M475">
        <v>10</v>
      </c>
      <c r="N475">
        <v>1</v>
      </c>
      <c r="O475">
        <v>10</v>
      </c>
      <c r="P475">
        <v>5</v>
      </c>
      <c r="Q475" t="str">
        <f t="shared" si="21"/>
        <v>M</v>
      </c>
      <c r="R475" t="str">
        <f t="shared" si="22"/>
        <v>21090</v>
      </c>
      <c r="S475">
        <f t="shared" si="23"/>
        <v>9</v>
      </c>
    </row>
    <row r="476" spans="1:19">
      <c r="A476" t="s">
        <v>1721</v>
      </c>
      <c r="B476" t="s">
        <v>1722</v>
      </c>
      <c r="C476">
        <v>202620</v>
      </c>
      <c r="D476">
        <v>1</v>
      </c>
      <c r="E476" t="s">
        <v>1680</v>
      </c>
      <c r="F476">
        <v>352</v>
      </c>
      <c r="G476">
        <v>31</v>
      </c>
      <c r="H476" t="s">
        <v>408</v>
      </c>
      <c r="I476" t="s">
        <v>657</v>
      </c>
      <c r="J476" t="s">
        <v>1681</v>
      </c>
      <c r="K476">
        <v>5</v>
      </c>
      <c r="L476">
        <v>5</v>
      </c>
      <c r="M476">
        <v>6</v>
      </c>
      <c r="N476">
        <v>1</v>
      </c>
      <c r="O476">
        <v>16.666666666666</v>
      </c>
      <c r="P476">
        <v>5</v>
      </c>
      <c r="Q476" t="str">
        <f t="shared" si="21"/>
        <v>M</v>
      </c>
      <c r="R476" t="str">
        <f t="shared" si="22"/>
        <v>21093</v>
      </c>
      <c r="S476">
        <f t="shared" si="23"/>
        <v>5</v>
      </c>
    </row>
    <row r="477" spans="1:19">
      <c r="A477" t="s">
        <v>1723</v>
      </c>
      <c r="B477" t="s">
        <v>1724</v>
      </c>
      <c r="C477">
        <v>202620</v>
      </c>
      <c r="D477" t="s">
        <v>979</v>
      </c>
      <c r="E477" t="s">
        <v>1718</v>
      </c>
      <c r="F477">
        <v>517</v>
      </c>
      <c r="G477" t="s">
        <v>656</v>
      </c>
      <c r="H477" t="s">
        <v>107</v>
      </c>
      <c r="I477" t="s">
        <v>805</v>
      </c>
      <c r="J477" t="s">
        <v>1353</v>
      </c>
      <c r="K477">
        <v>4.5</v>
      </c>
      <c r="L477">
        <v>4.5</v>
      </c>
      <c r="M477">
        <v>16</v>
      </c>
      <c r="N477">
        <v>2</v>
      </c>
      <c r="O477">
        <v>12.5</v>
      </c>
      <c r="P477">
        <v>4.5</v>
      </c>
      <c r="Q477" t="str">
        <f t="shared" si="21"/>
        <v>C</v>
      </c>
      <c r="R477" t="str">
        <f t="shared" si="22"/>
        <v>21094</v>
      </c>
      <c r="S477">
        <f t="shared" si="23"/>
        <v>14</v>
      </c>
    </row>
    <row r="478" spans="1:19">
      <c r="A478" t="s">
        <v>1725</v>
      </c>
      <c r="B478" t="s">
        <v>1726</v>
      </c>
      <c r="C478">
        <v>202620</v>
      </c>
      <c r="D478">
        <v>1</v>
      </c>
      <c r="E478" t="s">
        <v>1680</v>
      </c>
      <c r="F478">
        <v>353</v>
      </c>
      <c r="G478">
        <v>31</v>
      </c>
      <c r="H478" t="s">
        <v>408</v>
      </c>
      <c r="I478" t="s">
        <v>657</v>
      </c>
      <c r="J478" t="s">
        <v>1681</v>
      </c>
      <c r="K478">
        <v>5</v>
      </c>
      <c r="L478">
        <v>5</v>
      </c>
      <c r="M478">
        <v>7</v>
      </c>
      <c r="N478">
        <v>1</v>
      </c>
      <c r="O478">
        <v>14.285714285714</v>
      </c>
      <c r="P478">
        <v>5</v>
      </c>
      <c r="Q478" t="str">
        <f t="shared" si="21"/>
        <v>M</v>
      </c>
      <c r="R478" t="str">
        <f t="shared" si="22"/>
        <v>21095</v>
      </c>
      <c r="S478">
        <f t="shared" si="23"/>
        <v>6</v>
      </c>
    </row>
    <row r="479" spans="1:19">
      <c r="A479" t="s">
        <v>1727</v>
      </c>
      <c r="B479" t="s">
        <v>1728</v>
      </c>
      <c r="C479">
        <v>202620</v>
      </c>
      <c r="D479">
        <v>1</v>
      </c>
      <c r="E479" t="s">
        <v>1568</v>
      </c>
      <c r="F479">
        <v>1302</v>
      </c>
      <c r="G479" t="s">
        <v>713</v>
      </c>
      <c r="H479" t="s">
        <v>294</v>
      </c>
      <c r="I479" t="s">
        <v>657</v>
      </c>
      <c r="J479" t="s">
        <v>1542</v>
      </c>
      <c r="M479">
        <v>17</v>
      </c>
      <c r="N479">
        <v>0</v>
      </c>
      <c r="O479">
        <v>0</v>
      </c>
      <c r="Q479" t="str">
        <f t="shared" si="21"/>
        <v>J</v>
      </c>
      <c r="R479" t="str">
        <f t="shared" si="22"/>
        <v>21098</v>
      </c>
      <c r="S479">
        <f t="shared" si="23"/>
        <v>17</v>
      </c>
    </row>
    <row r="480" spans="1:19">
      <c r="A480" t="s">
        <v>1729</v>
      </c>
      <c r="B480" t="s">
        <v>1730</v>
      </c>
      <c r="C480">
        <v>202620</v>
      </c>
      <c r="D480">
        <v>1</v>
      </c>
      <c r="E480" t="s">
        <v>1568</v>
      </c>
      <c r="F480">
        <v>1302</v>
      </c>
      <c r="G480" t="s">
        <v>718</v>
      </c>
      <c r="H480" t="s">
        <v>190</v>
      </c>
      <c r="I480" t="s">
        <v>657</v>
      </c>
      <c r="J480" t="s">
        <v>1542</v>
      </c>
      <c r="K480">
        <v>5</v>
      </c>
      <c r="L480">
        <v>5</v>
      </c>
      <c r="M480">
        <v>16</v>
      </c>
      <c r="N480">
        <v>1</v>
      </c>
      <c r="O480">
        <v>6.25</v>
      </c>
      <c r="P480">
        <v>5</v>
      </c>
      <c r="Q480" t="str">
        <f t="shared" si="21"/>
        <v>E</v>
      </c>
      <c r="R480" t="str">
        <f t="shared" si="22"/>
        <v>21101</v>
      </c>
      <c r="S480">
        <f t="shared" si="23"/>
        <v>15</v>
      </c>
    </row>
    <row r="481" spans="1:19">
      <c r="A481" t="s">
        <v>1731</v>
      </c>
      <c r="B481" t="s">
        <v>1732</v>
      </c>
      <c r="C481">
        <v>202620</v>
      </c>
      <c r="D481">
        <v>1</v>
      </c>
      <c r="E481" t="s">
        <v>1568</v>
      </c>
      <c r="F481">
        <v>1302</v>
      </c>
      <c r="G481" t="s">
        <v>768</v>
      </c>
      <c r="H481" t="s">
        <v>571</v>
      </c>
      <c r="I481" t="s">
        <v>657</v>
      </c>
      <c r="J481" t="s">
        <v>1542</v>
      </c>
      <c r="K481">
        <v>4.4444444444444402</v>
      </c>
      <c r="L481">
        <v>4.5999999999999996</v>
      </c>
      <c r="M481">
        <v>18</v>
      </c>
      <c r="N481">
        <v>3</v>
      </c>
      <c r="O481">
        <v>16.666666666666</v>
      </c>
      <c r="P481">
        <v>4.5151515151515103</v>
      </c>
      <c r="Q481" t="str">
        <f t="shared" si="21"/>
        <v>S</v>
      </c>
      <c r="R481" t="str">
        <f t="shared" si="22"/>
        <v>21104</v>
      </c>
      <c r="S481">
        <f t="shared" si="23"/>
        <v>15</v>
      </c>
    </row>
    <row r="482" spans="1:19">
      <c r="A482" t="s">
        <v>1733</v>
      </c>
      <c r="B482" t="s">
        <v>1734</v>
      </c>
      <c r="C482">
        <v>202620</v>
      </c>
      <c r="D482">
        <v>1</v>
      </c>
      <c r="E482" t="s">
        <v>1680</v>
      </c>
      <c r="F482">
        <v>2312</v>
      </c>
      <c r="G482" t="s">
        <v>682</v>
      </c>
      <c r="H482" t="s">
        <v>303</v>
      </c>
      <c r="I482" t="s">
        <v>657</v>
      </c>
      <c r="J482" t="s">
        <v>1681</v>
      </c>
      <c r="K482">
        <v>4.3333333333333304</v>
      </c>
      <c r="L482">
        <v>4</v>
      </c>
      <c r="M482">
        <v>20</v>
      </c>
      <c r="N482">
        <v>3</v>
      </c>
      <c r="O482">
        <v>15</v>
      </c>
      <c r="P482">
        <v>4.1818181818181799</v>
      </c>
      <c r="Q482" t="str">
        <f t="shared" si="21"/>
        <v>J</v>
      </c>
      <c r="R482" t="str">
        <f t="shared" si="22"/>
        <v>21107</v>
      </c>
      <c r="S482">
        <f t="shared" si="23"/>
        <v>17</v>
      </c>
    </row>
    <row r="483" spans="1:19">
      <c r="A483" t="s">
        <v>1735</v>
      </c>
      <c r="B483" t="s">
        <v>1736</v>
      </c>
      <c r="C483">
        <v>202620</v>
      </c>
      <c r="D483" t="s">
        <v>979</v>
      </c>
      <c r="E483" t="s">
        <v>1718</v>
      </c>
      <c r="F483">
        <v>545</v>
      </c>
      <c r="G483" t="s">
        <v>656</v>
      </c>
      <c r="H483" t="s">
        <v>308</v>
      </c>
      <c r="I483" t="s">
        <v>805</v>
      </c>
      <c r="J483" t="s">
        <v>1353</v>
      </c>
      <c r="K483">
        <v>4.2</v>
      </c>
      <c r="L483">
        <v>4.3600000000000003</v>
      </c>
      <c r="M483">
        <v>32</v>
      </c>
      <c r="N483">
        <v>5</v>
      </c>
      <c r="O483">
        <v>15.625</v>
      </c>
      <c r="P483">
        <v>4.2727272727272698</v>
      </c>
      <c r="Q483" t="str">
        <f t="shared" si="21"/>
        <v>J</v>
      </c>
      <c r="R483" t="str">
        <f t="shared" si="22"/>
        <v>21109</v>
      </c>
      <c r="S483">
        <f t="shared" si="23"/>
        <v>27</v>
      </c>
    </row>
    <row r="484" spans="1:19">
      <c r="A484" t="s">
        <v>1737</v>
      </c>
      <c r="B484" t="s">
        <v>1738</v>
      </c>
      <c r="C484">
        <v>202620</v>
      </c>
      <c r="D484">
        <v>1</v>
      </c>
      <c r="E484" t="s">
        <v>1568</v>
      </c>
      <c r="F484">
        <v>1302</v>
      </c>
      <c r="G484" t="s">
        <v>726</v>
      </c>
      <c r="H484" t="s">
        <v>571</v>
      </c>
      <c r="I484" t="s">
        <v>657</v>
      </c>
      <c r="J484" t="s">
        <v>1542</v>
      </c>
      <c r="K484">
        <v>4.7777777777777697</v>
      </c>
      <c r="L484">
        <v>4.5999999999999996</v>
      </c>
      <c r="M484">
        <v>19</v>
      </c>
      <c r="N484">
        <v>3</v>
      </c>
      <c r="O484">
        <v>15.78947368421</v>
      </c>
      <c r="P484">
        <v>4.6969696969696901</v>
      </c>
      <c r="Q484" t="str">
        <f t="shared" si="21"/>
        <v>S</v>
      </c>
      <c r="R484" t="str">
        <f t="shared" si="22"/>
        <v>21110</v>
      </c>
      <c r="S484">
        <f t="shared" si="23"/>
        <v>16</v>
      </c>
    </row>
    <row r="485" spans="1:19">
      <c r="A485" t="s">
        <v>1739</v>
      </c>
      <c r="B485" t="s">
        <v>1740</v>
      </c>
      <c r="C485">
        <v>202620</v>
      </c>
      <c r="D485">
        <v>1</v>
      </c>
      <c r="E485" t="s">
        <v>975</v>
      </c>
      <c r="F485">
        <v>317</v>
      </c>
      <c r="G485" t="s">
        <v>656</v>
      </c>
      <c r="H485" t="s">
        <v>234</v>
      </c>
      <c r="I485" t="s">
        <v>805</v>
      </c>
      <c r="J485" t="s">
        <v>976</v>
      </c>
      <c r="K485">
        <v>4.3958333333333304</v>
      </c>
      <c r="L485">
        <v>4.2249999999999996</v>
      </c>
      <c r="M485">
        <v>34</v>
      </c>
      <c r="N485">
        <v>8</v>
      </c>
      <c r="O485">
        <v>23.529411764704999</v>
      </c>
      <c r="P485">
        <v>4.3181818181818103</v>
      </c>
      <c r="Q485" t="str">
        <f t="shared" si="21"/>
        <v>I</v>
      </c>
      <c r="R485" t="str">
        <f t="shared" si="22"/>
        <v>21111</v>
      </c>
      <c r="S485">
        <f t="shared" si="23"/>
        <v>26</v>
      </c>
    </row>
    <row r="486" spans="1:19">
      <c r="A486" t="s">
        <v>1741</v>
      </c>
      <c r="B486" t="s">
        <v>1742</v>
      </c>
      <c r="C486">
        <v>202620</v>
      </c>
      <c r="D486">
        <v>1</v>
      </c>
      <c r="E486" t="s">
        <v>1680</v>
      </c>
      <c r="F486" t="s">
        <v>1743</v>
      </c>
      <c r="G486">
        <v>211</v>
      </c>
      <c r="H486" t="s">
        <v>123</v>
      </c>
      <c r="I486" t="s">
        <v>657</v>
      </c>
      <c r="J486" t="s">
        <v>1681</v>
      </c>
      <c r="K486">
        <v>3.7380952380952301</v>
      </c>
      <c r="L486">
        <v>3.8257142857142798</v>
      </c>
      <c r="M486">
        <v>141</v>
      </c>
      <c r="N486">
        <v>21</v>
      </c>
      <c r="O486">
        <v>14.893617021276</v>
      </c>
      <c r="P486">
        <v>3.7779220779220699</v>
      </c>
      <c r="Q486" t="str">
        <f t="shared" si="21"/>
        <v>C</v>
      </c>
      <c r="R486" t="str">
        <f t="shared" si="22"/>
        <v>21113</v>
      </c>
      <c r="S486">
        <f t="shared" si="23"/>
        <v>120</v>
      </c>
    </row>
    <row r="487" spans="1:19">
      <c r="A487" t="s">
        <v>1744</v>
      </c>
      <c r="B487" t="s">
        <v>1745</v>
      </c>
      <c r="C487">
        <v>202620</v>
      </c>
      <c r="D487">
        <v>1</v>
      </c>
      <c r="E487" t="s">
        <v>975</v>
      </c>
      <c r="F487">
        <v>319</v>
      </c>
      <c r="G487" t="s">
        <v>656</v>
      </c>
      <c r="H487" t="s">
        <v>351</v>
      </c>
      <c r="I487" t="s">
        <v>805</v>
      </c>
      <c r="J487" t="s">
        <v>976</v>
      </c>
      <c r="K487">
        <v>5</v>
      </c>
      <c r="L487">
        <v>5</v>
      </c>
      <c r="M487">
        <v>35</v>
      </c>
      <c r="N487">
        <v>3</v>
      </c>
      <c r="O487">
        <v>8.5714285714279992</v>
      </c>
      <c r="P487">
        <v>5</v>
      </c>
      <c r="Q487" t="str">
        <f t="shared" si="21"/>
        <v>L</v>
      </c>
      <c r="R487" t="str">
        <f t="shared" si="22"/>
        <v>21116</v>
      </c>
      <c r="S487">
        <f t="shared" si="23"/>
        <v>32</v>
      </c>
    </row>
    <row r="488" spans="1:19">
      <c r="A488" t="s">
        <v>1746</v>
      </c>
      <c r="B488" t="s">
        <v>1747</v>
      </c>
      <c r="C488">
        <v>202620</v>
      </c>
      <c r="D488">
        <v>1</v>
      </c>
      <c r="E488" t="s">
        <v>1690</v>
      </c>
      <c r="F488">
        <v>2301</v>
      </c>
      <c r="G488" t="s">
        <v>749</v>
      </c>
      <c r="H488" t="s">
        <v>447</v>
      </c>
      <c r="I488" t="s">
        <v>868</v>
      </c>
      <c r="J488" t="s">
        <v>869</v>
      </c>
      <c r="K488">
        <v>4</v>
      </c>
      <c r="L488">
        <v>3.6</v>
      </c>
      <c r="M488">
        <v>24</v>
      </c>
      <c r="N488">
        <v>5</v>
      </c>
      <c r="O488">
        <v>20.833333333333002</v>
      </c>
      <c r="P488">
        <v>3.8181818181818099</v>
      </c>
      <c r="Q488" t="str">
        <f t="shared" si="21"/>
        <v>M</v>
      </c>
      <c r="R488" t="str">
        <f t="shared" si="22"/>
        <v>21122</v>
      </c>
      <c r="S488">
        <f t="shared" si="23"/>
        <v>19</v>
      </c>
    </row>
    <row r="489" spans="1:19">
      <c r="A489" t="s">
        <v>1748</v>
      </c>
      <c r="B489" t="s">
        <v>1749</v>
      </c>
      <c r="C489">
        <v>202620</v>
      </c>
      <c r="D489" t="s">
        <v>979</v>
      </c>
      <c r="E489" t="s">
        <v>1718</v>
      </c>
      <c r="F489">
        <v>595</v>
      </c>
      <c r="G489" t="s">
        <v>656</v>
      </c>
      <c r="H489" t="s">
        <v>321</v>
      </c>
      <c r="I489" t="s">
        <v>805</v>
      </c>
      <c r="J489" t="s">
        <v>1353</v>
      </c>
      <c r="K489">
        <v>2.75</v>
      </c>
      <c r="L489">
        <v>2.8</v>
      </c>
      <c r="M489">
        <v>20</v>
      </c>
      <c r="N489">
        <v>2</v>
      </c>
      <c r="O489">
        <v>10</v>
      </c>
      <c r="P489">
        <v>2.7727272727272698</v>
      </c>
      <c r="Q489" t="str">
        <f t="shared" si="21"/>
        <v>K</v>
      </c>
      <c r="R489" t="str">
        <f t="shared" si="22"/>
        <v>21123</v>
      </c>
      <c r="S489">
        <f t="shared" si="23"/>
        <v>18</v>
      </c>
    </row>
    <row r="490" spans="1:19">
      <c r="A490" t="s">
        <v>1750</v>
      </c>
      <c r="B490" t="s">
        <v>1751</v>
      </c>
      <c r="C490">
        <v>202620</v>
      </c>
      <c r="D490">
        <v>1</v>
      </c>
      <c r="E490" t="s">
        <v>1568</v>
      </c>
      <c r="F490">
        <v>1302</v>
      </c>
      <c r="G490" t="s">
        <v>1625</v>
      </c>
      <c r="H490" t="s">
        <v>178</v>
      </c>
      <c r="I490" t="s">
        <v>657</v>
      </c>
      <c r="J490" t="s">
        <v>1542</v>
      </c>
      <c r="K490">
        <v>3.5416666666666599</v>
      </c>
      <c r="L490">
        <v>3.45</v>
      </c>
      <c r="M490">
        <v>18</v>
      </c>
      <c r="N490">
        <v>4</v>
      </c>
      <c r="O490">
        <v>22.222222222222001</v>
      </c>
      <c r="P490">
        <v>3.5</v>
      </c>
      <c r="Q490" t="str">
        <f t="shared" si="21"/>
        <v>D</v>
      </c>
      <c r="R490" t="str">
        <f t="shared" si="22"/>
        <v>21126</v>
      </c>
      <c r="S490">
        <f t="shared" si="23"/>
        <v>14</v>
      </c>
    </row>
    <row r="491" spans="1:19">
      <c r="A491" t="s">
        <v>1752</v>
      </c>
      <c r="B491" t="s">
        <v>1753</v>
      </c>
      <c r="C491">
        <v>202620</v>
      </c>
      <c r="D491">
        <v>1</v>
      </c>
      <c r="E491" t="s">
        <v>1690</v>
      </c>
      <c r="F491">
        <v>2301</v>
      </c>
      <c r="G491" t="s">
        <v>694</v>
      </c>
      <c r="H491" t="s">
        <v>608</v>
      </c>
      <c r="I491" t="s">
        <v>868</v>
      </c>
      <c r="J491" t="s">
        <v>869</v>
      </c>
      <c r="K491">
        <v>5</v>
      </c>
      <c r="L491">
        <v>5</v>
      </c>
      <c r="M491">
        <v>25</v>
      </c>
      <c r="N491">
        <v>3</v>
      </c>
      <c r="O491">
        <v>12</v>
      </c>
      <c r="P491">
        <v>5</v>
      </c>
      <c r="Q491" t="str">
        <f t="shared" si="21"/>
        <v>W</v>
      </c>
      <c r="R491" t="str">
        <f t="shared" si="22"/>
        <v>21127</v>
      </c>
      <c r="S491">
        <f t="shared" si="23"/>
        <v>22</v>
      </c>
    </row>
    <row r="492" spans="1:19">
      <c r="A492" t="s">
        <v>1754</v>
      </c>
      <c r="B492" t="s">
        <v>1755</v>
      </c>
      <c r="C492">
        <v>202620</v>
      </c>
      <c r="D492">
        <v>1</v>
      </c>
      <c r="E492" t="s">
        <v>1568</v>
      </c>
      <c r="F492">
        <v>1302</v>
      </c>
      <c r="G492" t="s">
        <v>1635</v>
      </c>
      <c r="H492" t="s">
        <v>521</v>
      </c>
      <c r="I492" t="s">
        <v>657</v>
      </c>
      <c r="J492" t="s">
        <v>1542</v>
      </c>
      <c r="K492">
        <v>4.2222222222222197</v>
      </c>
      <c r="L492">
        <v>4.3333333333333304</v>
      </c>
      <c r="M492">
        <v>17</v>
      </c>
      <c r="N492">
        <v>3</v>
      </c>
      <c r="O492">
        <v>17.647058823529001</v>
      </c>
      <c r="P492">
        <v>4.2727272727272698</v>
      </c>
      <c r="Q492" t="str">
        <f t="shared" si="21"/>
        <v>S</v>
      </c>
      <c r="R492" t="str">
        <f t="shared" si="22"/>
        <v>21128</v>
      </c>
      <c r="S492">
        <f t="shared" si="23"/>
        <v>14</v>
      </c>
    </row>
    <row r="493" spans="1:19">
      <c r="A493" t="s">
        <v>1756</v>
      </c>
      <c r="B493" t="s">
        <v>1757</v>
      </c>
      <c r="C493">
        <v>202620</v>
      </c>
      <c r="D493">
        <v>1</v>
      </c>
      <c r="E493" t="s">
        <v>1568</v>
      </c>
      <c r="F493">
        <v>1302</v>
      </c>
      <c r="G493" t="s">
        <v>1640</v>
      </c>
      <c r="H493" t="s">
        <v>619</v>
      </c>
      <c r="I493" t="s">
        <v>657</v>
      </c>
      <c r="J493" t="s">
        <v>1542</v>
      </c>
      <c r="K493">
        <v>4.75</v>
      </c>
      <c r="L493">
        <v>4.75</v>
      </c>
      <c r="M493">
        <v>17</v>
      </c>
      <c r="N493">
        <v>4</v>
      </c>
      <c r="O493">
        <v>23.529411764704999</v>
      </c>
      <c r="P493">
        <v>4.75</v>
      </c>
      <c r="Q493" t="str">
        <f t="shared" si="21"/>
        <v>Y</v>
      </c>
      <c r="R493" t="str">
        <f t="shared" si="22"/>
        <v>21130</v>
      </c>
      <c r="S493">
        <f t="shared" si="23"/>
        <v>13</v>
      </c>
    </row>
    <row r="494" spans="1:19">
      <c r="A494" t="s">
        <v>1758</v>
      </c>
      <c r="B494" t="s">
        <v>1759</v>
      </c>
      <c r="C494">
        <v>202620</v>
      </c>
      <c r="D494">
        <v>1</v>
      </c>
      <c r="E494" t="s">
        <v>1568</v>
      </c>
      <c r="F494">
        <v>1302</v>
      </c>
      <c r="G494" t="s">
        <v>1643</v>
      </c>
      <c r="H494" t="s">
        <v>128</v>
      </c>
      <c r="I494" t="s">
        <v>657</v>
      </c>
      <c r="J494" t="s">
        <v>1542</v>
      </c>
      <c r="K494">
        <v>3.9999999999999898</v>
      </c>
      <c r="L494">
        <v>4</v>
      </c>
      <c r="M494">
        <v>15</v>
      </c>
      <c r="N494">
        <v>3</v>
      </c>
      <c r="O494">
        <v>20</v>
      </c>
      <c r="P494">
        <v>3.9999999999999898</v>
      </c>
      <c r="Q494" t="str">
        <f t="shared" si="21"/>
        <v>C</v>
      </c>
      <c r="R494" t="str">
        <f t="shared" si="22"/>
        <v>21131</v>
      </c>
      <c r="S494">
        <f t="shared" si="23"/>
        <v>12</v>
      </c>
    </row>
    <row r="495" spans="1:19">
      <c r="A495" t="s">
        <v>1760</v>
      </c>
      <c r="B495" t="s">
        <v>1761</v>
      </c>
      <c r="C495">
        <v>202620</v>
      </c>
      <c r="D495">
        <v>1</v>
      </c>
      <c r="E495" t="s">
        <v>1568</v>
      </c>
      <c r="F495">
        <v>1302</v>
      </c>
      <c r="G495" t="s">
        <v>1762</v>
      </c>
      <c r="H495" t="s">
        <v>128</v>
      </c>
      <c r="I495" t="s">
        <v>657</v>
      </c>
      <c r="J495" t="s">
        <v>1542</v>
      </c>
      <c r="K495">
        <v>4.0833333333333304</v>
      </c>
      <c r="L495">
        <v>4</v>
      </c>
      <c r="M495">
        <v>19</v>
      </c>
      <c r="N495">
        <v>2</v>
      </c>
      <c r="O495">
        <v>10.526315789472999</v>
      </c>
      <c r="P495">
        <v>4.0454545454545396</v>
      </c>
      <c r="Q495" t="str">
        <f t="shared" si="21"/>
        <v>C</v>
      </c>
      <c r="R495" t="str">
        <f t="shared" si="22"/>
        <v>21135</v>
      </c>
      <c r="S495">
        <f t="shared" si="23"/>
        <v>17</v>
      </c>
    </row>
    <row r="496" spans="1:19">
      <c r="A496" t="s">
        <v>1763</v>
      </c>
      <c r="B496" t="s">
        <v>1764</v>
      </c>
      <c r="C496">
        <v>202620</v>
      </c>
      <c r="D496">
        <v>1</v>
      </c>
      <c r="E496" t="s">
        <v>1568</v>
      </c>
      <c r="F496">
        <v>1302</v>
      </c>
      <c r="G496" t="s">
        <v>1765</v>
      </c>
      <c r="H496" t="s">
        <v>84</v>
      </c>
      <c r="I496" t="s">
        <v>657</v>
      </c>
      <c r="J496" t="s">
        <v>1542</v>
      </c>
      <c r="K496">
        <v>4.6666666666666599</v>
      </c>
      <c r="L496">
        <v>4.86666666666666</v>
      </c>
      <c r="M496">
        <v>17</v>
      </c>
      <c r="N496">
        <v>3</v>
      </c>
      <c r="O496">
        <v>17.647058823529001</v>
      </c>
      <c r="P496">
        <v>4.7575757575757498</v>
      </c>
      <c r="Q496" t="str">
        <f t="shared" si="21"/>
        <v>B</v>
      </c>
      <c r="R496" t="str">
        <f t="shared" si="22"/>
        <v>21137</v>
      </c>
      <c r="S496">
        <f t="shared" si="23"/>
        <v>14</v>
      </c>
    </row>
    <row r="497" spans="1:19">
      <c r="A497" t="s">
        <v>1766</v>
      </c>
      <c r="B497" t="s">
        <v>1767</v>
      </c>
      <c r="C497">
        <v>202620</v>
      </c>
      <c r="D497">
        <v>1</v>
      </c>
      <c r="E497" t="s">
        <v>1568</v>
      </c>
      <c r="F497">
        <v>1302</v>
      </c>
      <c r="G497" t="s">
        <v>1768</v>
      </c>
      <c r="H497" t="s">
        <v>84</v>
      </c>
      <c r="I497" t="s">
        <v>657</v>
      </c>
      <c r="J497" t="s">
        <v>1542</v>
      </c>
      <c r="K497">
        <v>4.0833333333333304</v>
      </c>
      <c r="L497">
        <v>4.3499999999999996</v>
      </c>
      <c r="M497">
        <v>17</v>
      </c>
      <c r="N497">
        <v>4</v>
      </c>
      <c r="O497">
        <v>23.529411764704999</v>
      </c>
      <c r="P497">
        <v>4.2045454545454497</v>
      </c>
      <c r="Q497" t="str">
        <f t="shared" si="21"/>
        <v>B</v>
      </c>
      <c r="R497" t="str">
        <f t="shared" si="22"/>
        <v>21139</v>
      </c>
      <c r="S497">
        <f t="shared" si="23"/>
        <v>13</v>
      </c>
    </row>
    <row r="498" spans="1:19">
      <c r="A498" t="s">
        <v>1769</v>
      </c>
      <c r="B498" t="s">
        <v>1770</v>
      </c>
      <c r="C498">
        <v>202620</v>
      </c>
      <c r="D498">
        <v>1</v>
      </c>
      <c r="E498" t="s">
        <v>1680</v>
      </c>
      <c r="F498">
        <v>414</v>
      </c>
      <c r="G498" t="s">
        <v>661</v>
      </c>
      <c r="H498" t="s">
        <v>561</v>
      </c>
      <c r="I498" t="s">
        <v>657</v>
      </c>
      <c r="J498" t="s">
        <v>1681</v>
      </c>
      <c r="K498">
        <v>3.0833333333333299</v>
      </c>
      <c r="L498">
        <v>3</v>
      </c>
      <c r="M498">
        <v>15</v>
      </c>
      <c r="N498">
        <v>2</v>
      </c>
      <c r="O498">
        <v>13.333333333333</v>
      </c>
      <c r="P498">
        <v>3.0454545454545401</v>
      </c>
      <c r="Q498" t="str">
        <f t="shared" si="21"/>
        <v>S</v>
      </c>
      <c r="R498" t="str">
        <f t="shared" si="22"/>
        <v>21140</v>
      </c>
      <c r="S498">
        <f t="shared" si="23"/>
        <v>13</v>
      </c>
    </row>
    <row r="499" spans="1:19">
      <c r="A499" t="s">
        <v>1771</v>
      </c>
      <c r="B499" t="s">
        <v>1772</v>
      </c>
      <c r="C499">
        <v>202620</v>
      </c>
      <c r="D499">
        <v>1</v>
      </c>
      <c r="E499" t="s">
        <v>1690</v>
      </c>
      <c r="F499">
        <v>2301</v>
      </c>
      <c r="G499" t="s">
        <v>697</v>
      </c>
      <c r="H499" t="s">
        <v>576</v>
      </c>
      <c r="I499" t="s">
        <v>868</v>
      </c>
      <c r="J499" t="s">
        <v>869</v>
      </c>
      <c r="K499">
        <v>5</v>
      </c>
      <c r="L499">
        <v>5</v>
      </c>
      <c r="M499">
        <v>25</v>
      </c>
      <c r="N499">
        <v>1</v>
      </c>
      <c r="O499">
        <v>4</v>
      </c>
      <c r="P499">
        <v>5</v>
      </c>
      <c r="Q499" t="str">
        <f t="shared" si="21"/>
        <v>T</v>
      </c>
      <c r="R499" t="str">
        <f t="shared" si="22"/>
        <v>21142</v>
      </c>
      <c r="S499">
        <f t="shared" si="23"/>
        <v>24</v>
      </c>
    </row>
    <row r="500" spans="1:19">
      <c r="A500" t="s">
        <v>1773</v>
      </c>
      <c r="B500" t="s">
        <v>1774</v>
      </c>
      <c r="C500">
        <v>202620</v>
      </c>
      <c r="D500">
        <v>1</v>
      </c>
      <c r="E500" t="s">
        <v>1568</v>
      </c>
      <c r="F500">
        <v>1302</v>
      </c>
      <c r="G500" t="s">
        <v>1775</v>
      </c>
      <c r="H500" t="s">
        <v>396</v>
      </c>
      <c r="I500" t="s">
        <v>657</v>
      </c>
      <c r="J500" t="s">
        <v>1542</v>
      </c>
      <c r="K500">
        <v>4.3333333333333304</v>
      </c>
      <c r="L500">
        <v>3.7</v>
      </c>
      <c r="M500">
        <v>18</v>
      </c>
      <c r="N500">
        <v>2</v>
      </c>
      <c r="O500">
        <v>11.111111111111001</v>
      </c>
      <c r="P500">
        <v>4.0454545454545396</v>
      </c>
      <c r="Q500" t="str">
        <f t="shared" si="21"/>
        <v>M</v>
      </c>
      <c r="R500" t="str">
        <f t="shared" si="22"/>
        <v>21143</v>
      </c>
      <c r="S500">
        <f t="shared" si="23"/>
        <v>16</v>
      </c>
    </row>
    <row r="501" spans="1:19">
      <c r="A501" t="s">
        <v>1776</v>
      </c>
      <c r="B501" t="s">
        <v>1777</v>
      </c>
      <c r="C501">
        <v>202620</v>
      </c>
      <c r="D501">
        <v>1</v>
      </c>
      <c r="E501" t="s">
        <v>1568</v>
      </c>
      <c r="F501">
        <v>1302</v>
      </c>
      <c r="G501" t="s">
        <v>1778</v>
      </c>
      <c r="H501" t="s">
        <v>396</v>
      </c>
      <c r="I501" t="s">
        <v>657</v>
      </c>
      <c r="J501" t="s">
        <v>1542</v>
      </c>
      <c r="K501">
        <v>4.7333333333333298</v>
      </c>
      <c r="L501">
        <v>4.8</v>
      </c>
      <c r="M501">
        <v>18</v>
      </c>
      <c r="N501">
        <v>5</v>
      </c>
      <c r="O501">
        <v>27.777777777777001</v>
      </c>
      <c r="P501">
        <v>4.7636363636363601</v>
      </c>
      <c r="Q501" t="str">
        <f t="shared" si="21"/>
        <v>M</v>
      </c>
      <c r="R501" t="str">
        <f t="shared" si="22"/>
        <v>21145</v>
      </c>
      <c r="S501">
        <f t="shared" si="23"/>
        <v>13</v>
      </c>
    </row>
    <row r="502" spans="1:19">
      <c r="A502" t="s">
        <v>1779</v>
      </c>
      <c r="B502" t="s">
        <v>1780</v>
      </c>
      <c r="C502">
        <v>202620</v>
      </c>
      <c r="D502">
        <v>1</v>
      </c>
      <c r="E502" t="s">
        <v>1568</v>
      </c>
      <c r="F502">
        <v>1302</v>
      </c>
      <c r="G502" t="s">
        <v>1781</v>
      </c>
      <c r="H502" t="s">
        <v>95</v>
      </c>
      <c r="I502" t="s">
        <v>657</v>
      </c>
      <c r="J502" t="s">
        <v>1542</v>
      </c>
      <c r="M502">
        <v>16</v>
      </c>
      <c r="N502">
        <v>0</v>
      </c>
      <c r="O502">
        <v>0</v>
      </c>
      <c r="Q502" t="str">
        <f t="shared" si="21"/>
        <v>B</v>
      </c>
      <c r="R502" t="str">
        <f t="shared" si="22"/>
        <v>21147</v>
      </c>
      <c r="S502">
        <f t="shared" si="23"/>
        <v>16</v>
      </c>
    </row>
    <row r="503" spans="1:19">
      <c r="A503" t="s">
        <v>1782</v>
      </c>
      <c r="B503" t="s">
        <v>1783</v>
      </c>
      <c r="C503">
        <v>202620</v>
      </c>
      <c r="D503">
        <v>1</v>
      </c>
      <c r="E503" t="s">
        <v>1680</v>
      </c>
      <c r="F503" t="s">
        <v>1784</v>
      </c>
      <c r="G503">
        <v>5</v>
      </c>
      <c r="H503" t="s">
        <v>205</v>
      </c>
      <c r="I503" t="s">
        <v>657</v>
      </c>
      <c r="J503" t="s">
        <v>1681</v>
      </c>
      <c r="K503">
        <v>4.4583333333333304</v>
      </c>
      <c r="L503">
        <v>4.5</v>
      </c>
      <c r="M503">
        <v>43</v>
      </c>
      <c r="N503">
        <v>4</v>
      </c>
      <c r="O503">
        <v>9.3023255813949994</v>
      </c>
      <c r="P503">
        <v>4.4772727272727204</v>
      </c>
      <c r="Q503" t="str">
        <f t="shared" si="21"/>
        <v>G</v>
      </c>
      <c r="R503" t="str">
        <f t="shared" si="22"/>
        <v>21149</v>
      </c>
      <c r="S503">
        <f t="shared" si="23"/>
        <v>39</v>
      </c>
    </row>
    <row r="504" spans="1:19">
      <c r="A504" t="s">
        <v>1785</v>
      </c>
      <c r="B504" t="s">
        <v>1786</v>
      </c>
      <c r="C504">
        <v>202620</v>
      </c>
      <c r="D504">
        <v>1</v>
      </c>
      <c r="E504" t="s">
        <v>1568</v>
      </c>
      <c r="F504">
        <v>1302</v>
      </c>
      <c r="G504" t="s">
        <v>1787</v>
      </c>
      <c r="H504" t="s">
        <v>95</v>
      </c>
      <c r="I504" t="s">
        <v>657</v>
      </c>
      <c r="J504" t="s">
        <v>1542</v>
      </c>
      <c r="K504">
        <v>4.2222222222222197</v>
      </c>
      <c r="L504">
        <v>4.2</v>
      </c>
      <c r="M504">
        <v>16</v>
      </c>
      <c r="N504">
        <v>3</v>
      </c>
      <c r="O504">
        <v>18.75</v>
      </c>
      <c r="P504">
        <v>4.2121212121212102</v>
      </c>
      <c r="Q504" t="str">
        <f t="shared" si="21"/>
        <v>B</v>
      </c>
      <c r="R504" t="str">
        <f t="shared" si="22"/>
        <v>21151</v>
      </c>
      <c r="S504">
        <f t="shared" si="23"/>
        <v>13</v>
      </c>
    </row>
    <row r="505" spans="1:19">
      <c r="A505" t="s">
        <v>1788</v>
      </c>
      <c r="B505" t="s">
        <v>1789</v>
      </c>
      <c r="C505">
        <v>202620</v>
      </c>
      <c r="D505">
        <v>1</v>
      </c>
      <c r="E505" t="s">
        <v>1680</v>
      </c>
      <c r="F505">
        <v>300</v>
      </c>
      <c r="G505">
        <v>1</v>
      </c>
      <c r="H505" t="s">
        <v>239</v>
      </c>
      <c r="I505" t="s">
        <v>657</v>
      </c>
      <c r="J505" t="s">
        <v>1681</v>
      </c>
      <c r="K505">
        <v>5</v>
      </c>
      <c r="L505">
        <v>5</v>
      </c>
      <c r="M505">
        <v>16</v>
      </c>
      <c r="N505">
        <v>2</v>
      </c>
      <c r="O505">
        <v>12.5</v>
      </c>
      <c r="P505">
        <v>5</v>
      </c>
      <c r="Q505" t="str">
        <f t="shared" si="21"/>
        <v>J</v>
      </c>
      <c r="R505" t="str">
        <f t="shared" si="22"/>
        <v>21152</v>
      </c>
      <c r="S505">
        <f t="shared" si="23"/>
        <v>14</v>
      </c>
    </row>
    <row r="506" spans="1:19">
      <c r="A506" t="s">
        <v>1790</v>
      </c>
      <c r="B506" t="s">
        <v>1791</v>
      </c>
      <c r="C506">
        <v>202620</v>
      </c>
      <c r="D506">
        <v>1</v>
      </c>
      <c r="E506" t="s">
        <v>1568</v>
      </c>
      <c r="F506">
        <v>1302</v>
      </c>
      <c r="G506" t="s">
        <v>1792</v>
      </c>
      <c r="H506" t="s">
        <v>619</v>
      </c>
      <c r="I506" t="s">
        <v>657</v>
      </c>
      <c r="J506" t="s">
        <v>1542</v>
      </c>
      <c r="K506">
        <v>4</v>
      </c>
      <c r="L506">
        <v>3.93333333333333</v>
      </c>
      <c r="M506">
        <v>18</v>
      </c>
      <c r="N506">
        <v>3</v>
      </c>
      <c r="O506">
        <v>16.666666666666</v>
      </c>
      <c r="P506">
        <v>3.96969696969696</v>
      </c>
      <c r="Q506" t="str">
        <f t="shared" si="21"/>
        <v>Y</v>
      </c>
      <c r="R506" t="str">
        <f t="shared" si="22"/>
        <v>21153</v>
      </c>
      <c r="S506">
        <f t="shared" si="23"/>
        <v>15</v>
      </c>
    </row>
    <row r="507" spans="1:19">
      <c r="A507" t="s">
        <v>1793</v>
      </c>
      <c r="B507" t="s">
        <v>1794</v>
      </c>
      <c r="C507">
        <v>202620</v>
      </c>
      <c r="D507">
        <v>1</v>
      </c>
      <c r="E507" t="s">
        <v>1680</v>
      </c>
      <c r="F507" t="s">
        <v>1795</v>
      </c>
      <c r="G507">
        <v>1</v>
      </c>
      <c r="H507" t="s">
        <v>239</v>
      </c>
      <c r="I507" t="s">
        <v>657</v>
      </c>
      <c r="J507" t="s">
        <v>1681</v>
      </c>
      <c r="K507">
        <v>5</v>
      </c>
      <c r="L507">
        <v>5</v>
      </c>
      <c r="M507">
        <v>19</v>
      </c>
      <c r="N507">
        <v>2</v>
      </c>
      <c r="O507">
        <v>10.526315789472999</v>
      </c>
      <c r="P507">
        <v>5</v>
      </c>
      <c r="Q507" t="str">
        <f t="shared" si="21"/>
        <v>J</v>
      </c>
      <c r="R507" t="str">
        <f t="shared" si="22"/>
        <v>21154</v>
      </c>
      <c r="S507">
        <f t="shared" si="23"/>
        <v>17</v>
      </c>
    </row>
    <row r="508" spans="1:19">
      <c r="A508" t="s">
        <v>1796</v>
      </c>
      <c r="B508" t="s">
        <v>1797</v>
      </c>
      <c r="C508">
        <v>202620</v>
      </c>
      <c r="D508">
        <v>1</v>
      </c>
      <c r="E508" t="s">
        <v>1568</v>
      </c>
      <c r="F508">
        <v>1302</v>
      </c>
      <c r="G508" t="s">
        <v>1798</v>
      </c>
      <c r="H508" t="s">
        <v>410</v>
      </c>
      <c r="I508" t="s">
        <v>657</v>
      </c>
      <c r="J508" t="s">
        <v>1542</v>
      </c>
      <c r="K508">
        <v>3.7083333333333299</v>
      </c>
      <c r="L508">
        <v>3.9</v>
      </c>
      <c r="M508">
        <v>18</v>
      </c>
      <c r="N508">
        <v>4</v>
      </c>
      <c r="O508">
        <v>22.222222222222001</v>
      </c>
      <c r="P508">
        <v>3.7954545454545401</v>
      </c>
      <c r="Q508" t="str">
        <f t="shared" si="21"/>
        <v>M</v>
      </c>
      <c r="R508" t="str">
        <f t="shared" si="22"/>
        <v>21157</v>
      </c>
      <c r="S508">
        <f t="shared" si="23"/>
        <v>14</v>
      </c>
    </row>
    <row r="509" spans="1:19">
      <c r="A509" t="s">
        <v>1799</v>
      </c>
      <c r="B509" t="s">
        <v>1800</v>
      </c>
      <c r="C509">
        <v>202620</v>
      </c>
      <c r="D509" t="s">
        <v>979</v>
      </c>
      <c r="E509" t="s">
        <v>1718</v>
      </c>
      <c r="F509">
        <v>655</v>
      </c>
      <c r="G509" t="s">
        <v>1801</v>
      </c>
      <c r="H509" t="s">
        <v>356</v>
      </c>
      <c r="I509" t="s">
        <v>805</v>
      </c>
      <c r="J509" t="s">
        <v>1353</v>
      </c>
      <c r="K509">
        <v>5</v>
      </c>
      <c r="L509">
        <v>5</v>
      </c>
      <c r="M509">
        <v>9</v>
      </c>
      <c r="N509">
        <v>1</v>
      </c>
      <c r="O509">
        <v>11.111111111111001</v>
      </c>
      <c r="P509">
        <v>5</v>
      </c>
      <c r="Q509" t="str">
        <f t="shared" si="21"/>
        <v>L</v>
      </c>
      <c r="R509" t="str">
        <f t="shared" si="22"/>
        <v>21160</v>
      </c>
      <c r="S509">
        <f t="shared" si="23"/>
        <v>8</v>
      </c>
    </row>
    <row r="510" spans="1:19">
      <c r="A510" t="s">
        <v>1802</v>
      </c>
      <c r="B510" t="s">
        <v>1803</v>
      </c>
      <c r="C510">
        <v>202620</v>
      </c>
      <c r="D510">
        <v>1</v>
      </c>
      <c r="E510" t="s">
        <v>1680</v>
      </c>
      <c r="F510">
        <v>1315</v>
      </c>
      <c r="G510" t="s">
        <v>656</v>
      </c>
      <c r="H510" t="s">
        <v>455</v>
      </c>
      <c r="I510" t="s">
        <v>657</v>
      </c>
      <c r="J510" t="s">
        <v>1681</v>
      </c>
      <c r="K510">
        <v>4</v>
      </c>
      <c r="L510">
        <v>4.3</v>
      </c>
      <c r="M510">
        <v>19</v>
      </c>
      <c r="N510">
        <v>2</v>
      </c>
      <c r="O510">
        <v>10.526315789472999</v>
      </c>
      <c r="P510">
        <v>4.1363636363636296</v>
      </c>
      <c r="Q510" t="str">
        <f t="shared" si="21"/>
        <v>N</v>
      </c>
      <c r="R510" t="str">
        <f t="shared" si="22"/>
        <v>21162</v>
      </c>
      <c r="S510">
        <f t="shared" si="23"/>
        <v>17</v>
      </c>
    </row>
    <row r="511" spans="1:19">
      <c r="A511" t="s">
        <v>1804</v>
      </c>
      <c r="B511" t="s">
        <v>1805</v>
      </c>
      <c r="C511">
        <v>202620</v>
      </c>
      <c r="D511">
        <v>1</v>
      </c>
      <c r="E511" t="s">
        <v>1806</v>
      </c>
      <c r="F511">
        <v>2351</v>
      </c>
      <c r="G511" t="s">
        <v>656</v>
      </c>
      <c r="H511" t="s">
        <v>391</v>
      </c>
      <c r="I511" t="s">
        <v>657</v>
      </c>
      <c r="J511" t="s">
        <v>812</v>
      </c>
      <c r="K511">
        <v>4.6071428571428497</v>
      </c>
      <c r="L511">
        <v>4.5571428571428498</v>
      </c>
      <c r="M511">
        <v>37</v>
      </c>
      <c r="N511">
        <v>14</v>
      </c>
      <c r="O511">
        <v>37.837837837837</v>
      </c>
      <c r="P511">
        <v>4.5844155844155798</v>
      </c>
      <c r="Q511" t="str">
        <f t="shared" si="21"/>
        <v>M</v>
      </c>
      <c r="R511" t="str">
        <f t="shared" si="22"/>
        <v>21167</v>
      </c>
      <c r="S511">
        <f t="shared" si="23"/>
        <v>23</v>
      </c>
    </row>
    <row r="512" spans="1:19">
      <c r="A512" t="s">
        <v>1807</v>
      </c>
      <c r="B512" t="s">
        <v>1808</v>
      </c>
      <c r="C512">
        <v>202620</v>
      </c>
      <c r="D512" t="s">
        <v>979</v>
      </c>
      <c r="E512" t="s">
        <v>1718</v>
      </c>
      <c r="F512">
        <v>695</v>
      </c>
      <c r="G512" t="s">
        <v>1801</v>
      </c>
      <c r="H512" t="s">
        <v>321</v>
      </c>
      <c r="I512" t="s">
        <v>805</v>
      </c>
      <c r="J512" t="s">
        <v>1353</v>
      </c>
      <c r="K512">
        <v>4.8809523809523796</v>
      </c>
      <c r="L512">
        <v>4.8571428571428497</v>
      </c>
      <c r="M512">
        <v>14</v>
      </c>
      <c r="N512">
        <v>7</v>
      </c>
      <c r="O512">
        <v>50</v>
      </c>
      <c r="P512">
        <v>4.8701298701298699</v>
      </c>
      <c r="Q512" t="str">
        <f t="shared" si="21"/>
        <v>K</v>
      </c>
      <c r="R512" t="str">
        <f t="shared" si="22"/>
        <v>21168</v>
      </c>
      <c r="S512">
        <f t="shared" si="23"/>
        <v>7</v>
      </c>
    </row>
    <row r="513" spans="1:19">
      <c r="A513" t="s">
        <v>1809</v>
      </c>
      <c r="B513" t="s">
        <v>1810</v>
      </c>
      <c r="C513">
        <v>202620</v>
      </c>
      <c r="D513">
        <v>1</v>
      </c>
      <c r="E513" t="s">
        <v>1690</v>
      </c>
      <c r="F513">
        <v>2301</v>
      </c>
      <c r="G513" t="s">
        <v>713</v>
      </c>
      <c r="H513" t="s">
        <v>144</v>
      </c>
      <c r="I513" t="s">
        <v>868</v>
      </c>
      <c r="J513" t="s">
        <v>869</v>
      </c>
      <c r="K513">
        <v>4.3958333333333304</v>
      </c>
      <c r="L513">
        <v>4.5250000000000004</v>
      </c>
      <c r="M513">
        <v>33</v>
      </c>
      <c r="N513">
        <v>8</v>
      </c>
      <c r="O513">
        <v>24.242424242424001</v>
      </c>
      <c r="P513">
        <v>4.4545454545454497</v>
      </c>
      <c r="Q513" t="str">
        <f t="shared" si="21"/>
        <v>C</v>
      </c>
      <c r="R513" t="str">
        <f t="shared" si="22"/>
        <v>21169</v>
      </c>
      <c r="S513">
        <f t="shared" si="23"/>
        <v>25</v>
      </c>
    </row>
    <row r="514" spans="1:19">
      <c r="A514" t="s">
        <v>1811</v>
      </c>
      <c r="B514" t="s">
        <v>1812</v>
      </c>
      <c r="C514">
        <v>202620</v>
      </c>
      <c r="D514">
        <v>1</v>
      </c>
      <c r="E514" t="s">
        <v>1568</v>
      </c>
      <c r="F514">
        <v>1302</v>
      </c>
      <c r="G514" t="s">
        <v>1813</v>
      </c>
      <c r="H514" t="s">
        <v>410</v>
      </c>
      <c r="I514" t="s">
        <v>657</v>
      </c>
      <c r="J514" t="s">
        <v>1542</v>
      </c>
      <c r="K514">
        <v>4</v>
      </c>
      <c r="L514">
        <v>4</v>
      </c>
      <c r="M514">
        <v>20</v>
      </c>
      <c r="N514">
        <v>2</v>
      </c>
      <c r="O514">
        <v>10</v>
      </c>
      <c r="P514">
        <v>4</v>
      </c>
      <c r="Q514" t="str">
        <f t="shared" si="21"/>
        <v>M</v>
      </c>
      <c r="R514" t="str">
        <f t="shared" si="22"/>
        <v>21177</v>
      </c>
      <c r="S514">
        <f t="shared" si="23"/>
        <v>18</v>
      </c>
    </row>
    <row r="515" spans="1:19">
      <c r="A515" t="s">
        <v>1814</v>
      </c>
      <c r="B515" t="s">
        <v>1815</v>
      </c>
      <c r="C515">
        <v>202620</v>
      </c>
      <c r="D515">
        <v>1</v>
      </c>
      <c r="E515" t="s">
        <v>1816</v>
      </c>
      <c r="F515">
        <v>1301</v>
      </c>
      <c r="G515" t="s">
        <v>656</v>
      </c>
      <c r="H515" t="s">
        <v>353</v>
      </c>
      <c r="I515" t="s">
        <v>657</v>
      </c>
      <c r="J515" t="s">
        <v>812</v>
      </c>
      <c r="M515">
        <v>20</v>
      </c>
      <c r="N515">
        <v>0</v>
      </c>
      <c r="O515">
        <v>0</v>
      </c>
      <c r="Q515" t="str">
        <f t="shared" ref="Q515:Q578" si="24">LEFT(H515,1)</f>
        <v>L</v>
      </c>
      <c r="R515" t="str">
        <f t="shared" ref="R515:R578" si="25">LEFT(B515,5)</f>
        <v>21178</v>
      </c>
      <c r="S515">
        <f t="shared" ref="S515:S578" si="26">M515-N515</f>
        <v>20</v>
      </c>
    </row>
    <row r="516" spans="1:19">
      <c r="A516" t="s">
        <v>1817</v>
      </c>
      <c r="B516" t="s">
        <v>1818</v>
      </c>
      <c r="C516">
        <v>202620</v>
      </c>
      <c r="D516">
        <v>1</v>
      </c>
      <c r="E516" t="s">
        <v>1568</v>
      </c>
      <c r="F516">
        <v>1302</v>
      </c>
      <c r="G516" t="s">
        <v>1819</v>
      </c>
      <c r="H516" t="s">
        <v>505</v>
      </c>
      <c r="I516" t="s">
        <v>657</v>
      </c>
      <c r="J516" t="s">
        <v>1542</v>
      </c>
      <c r="K516">
        <v>5</v>
      </c>
      <c r="L516">
        <v>5</v>
      </c>
      <c r="M516">
        <v>17</v>
      </c>
      <c r="N516">
        <v>3</v>
      </c>
      <c r="O516">
        <v>17.647058823529001</v>
      </c>
      <c r="P516">
        <v>5</v>
      </c>
      <c r="Q516" t="str">
        <f t="shared" si="24"/>
        <v>R</v>
      </c>
      <c r="R516" t="str">
        <f t="shared" si="25"/>
        <v>21179</v>
      </c>
      <c r="S516">
        <f t="shared" si="26"/>
        <v>14</v>
      </c>
    </row>
    <row r="517" spans="1:19">
      <c r="A517" t="s">
        <v>1820</v>
      </c>
      <c r="B517" t="s">
        <v>1821</v>
      </c>
      <c r="C517">
        <v>202620</v>
      </c>
      <c r="D517">
        <v>1</v>
      </c>
      <c r="E517" t="s">
        <v>975</v>
      </c>
      <c r="F517">
        <v>322</v>
      </c>
      <c r="G517" t="s">
        <v>667</v>
      </c>
      <c r="H517" t="s">
        <v>364</v>
      </c>
      <c r="I517" t="s">
        <v>805</v>
      </c>
      <c r="J517" t="s">
        <v>976</v>
      </c>
      <c r="K517">
        <v>4.3888888888888804</v>
      </c>
      <c r="L517">
        <v>4.3333333333333304</v>
      </c>
      <c r="M517">
        <v>36</v>
      </c>
      <c r="N517">
        <v>3</v>
      </c>
      <c r="O517">
        <v>8.333333333333</v>
      </c>
      <c r="P517">
        <v>4.3636363636363598</v>
      </c>
      <c r="Q517" t="str">
        <f t="shared" si="24"/>
        <v>L</v>
      </c>
      <c r="R517" t="str">
        <f t="shared" si="25"/>
        <v>21182</v>
      </c>
      <c r="S517">
        <f t="shared" si="26"/>
        <v>33</v>
      </c>
    </row>
    <row r="518" spans="1:19">
      <c r="A518" t="s">
        <v>1822</v>
      </c>
      <c r="B518" t="s">
        <v>1823</v>
      </c>
      <c r="C518">
        <v>202620</v>
      </c>
      <c r="D518">
        <v>1</v>
      </c>
      <c r="E518" t="s">
        <v>1568</v>
      </c>
      <c r="F518">
        <v>1302</v>
      </c>
      <c r="G518" t="s">
        <v>980</v>
      </c>
      <c r="H518" t="s">
        <v>206</v>
      </c>
      <c r="I518" t="s">
        <v>657</v>
      </c>
      <c r="J518" t="s">
        <v>1542</v>
      </c>
      <c r="K518">
        <v>5</v>
      </c>
      <c r="L518">
        <v>5</v>
      </c>
      <c r="M518">
        <v>7</v>
      </c>
      <c r="N518">
        <v>2</v>
      </c>
      <c r="O518">
        <v>28.571428571428001</v>
      </c>
      <c r="P518">
        <v>5</v>
      </c>
      <c r="Q518" t="str">
        <f t="shared" si="24"/>
        <v>G</v>
      </c>
      <c r="R518" t="str">
        <f t="shared" si="25"/>
        <v>21183</v>
      </c>
      <c r="S518">
        <f t="shared" si="26"/>
        <v>5</v>
      </c>
    </row>
    <row r="519" spans="1:19">
      <c r="A519" t="s">
        <v>1824</v>
      </c>
      <c r="B519" t="s">
        <v>1825</v>
      </c>
      <c r="C519">
        <v>202620</v>
      </c>
      <c r="D519">
        <v>1</v>
      </c>
      <c r="E519" t="s">
        <v>975</v>
      </c>
      <c r="F519">
        <v>325</v>
      </c>
      <c r="G519" t="s">
        <v>661</v>
      </c>
      <c r="H519" t="s">
        <v>337</v>
      </c>
      <c r="I519" t="s">
        <v>805</v>
      </c>
      <c r="J519" t="s">
        <v>976</v>
      </c>
      <c r="K519">
        <v>4.6153846153846096</v>
      </c>
      <c r="L519">
        <v>4.8</v>
      </c>
      <c r="M519">
        <v>20</v>
      </c>
      <c r="N519">
        <v>13</v>
      </c>
      <c r="O519">
        <v>65</v>
      </c>
      <c r="P519">
        <v>4.6993006993006903</v>
      </c>
      <c r="Q519" t="str">
        <f t="shared" si="24"/>
        <v>K</v>
      </c>
      <c r="R519" t="str">
        <f t="shared" si="25"/>
        <v>21188</v>
      </c>
      <c r="S519">
        <f t="shared" si="26"/>
        <v>7</v>
      </c>
    </row>
    <row r="520" spans="1:19">
      <c r="A520" t="s">
        <v>1826</v>
      </c>
      <c r="B520" t="s">
        <v>1827</v>
      </c>
      <c r="C520">
        <v>202620</v>
      </c>
      <c r="D520">
        <v>1</v>
      </c>
      <c r="E520" t="s">
        <v>1690</v>
      </c>
      <c r="F520">
        <v>2301</v>
      </c>
      <c r="G520" t="s">
        <v>718</v>
      </c>
      <c r="H520" t="s">
        <v>548</v>
      </c>
      <c r="I520" t="s">
        <v>868</v>
      </c>
      <c r="J520" t="s">
        <v>869</v>
      </c>
      <c r="K520">
        <v>5</v>
      </c>
      <c r="L520">
        <v>5</v>
      </c>
      <c r="M520">
        <v>28</v>
      </c>
      <c r="N520">
        <v>1</v>
      </c>
      <c r="O520">
        <v>3.5714285714280001</v>
      </c>
      <c r="P520">
        <v>5</v>
      </c>
      <c r="Q520" t="str">
        <f t="shared" si="24"/>
        <v>S</v>
      </c>
      <c r="R520" t="str">
        <f t="shared" si="25"/>
        <v>21191</v>
      </c>
      <c r="S520">
        <f t="shared" si="26"/>
        <v>27</v>
      </c>
    </row>
    <row r="521" spans="1:19">
      <c r="A521" t="s">
        <v>1828</v>
      </c>
      <c r="B521" t="s">
        <v>1829</v>
      </c>
      <c r="C521">
        <v>202620</v>
      </c>
      <c r="D521">
        <v>1</v>
      </c>
      <c r="E521" t="s">
        <v>1680</v>
      </c>
      <c r="F521">
        <v>310</v>
      </c>
      <c r="G521" t="s">
        <v>682</v>
      </c>
      <c r="H521" t="s">
        <v>582</v>
      </c>
      <c r="I521" t="s">
        <v>657</v>
      </c>
      <c r="J521" t="s">
        <v>1681</v>
      </c>
      <c r="K521">
        <v>4.8888888888888804</v>
      </c>
      <c r="L521">
        <v>5</v>
      </c>
      <c r="M521">
        <v>18</v>
      </c>
      <c r="N521">
        <v>3</v>
      </c>
      <c r="O521">
        <v>16.666666666666</v>
      </c>
      <c r="P521">
        <v>4.9393939393939297</v>
      </c>
      <c r="Q521" t="str">
        <f t="shared" si="24"/>
        <v>T</v>
      </c>
      <c r="R521" t="str">
        <f t="shared" si="25"/>
        <v>21193</v>
      </c>
      <c r="S521">
        <f t="shared" si="26"/>
        <v>15</v>
      </c>
    </row>
    <row r="522" spans="1:19">
      <c r="A522" t="s">
        <v>1830</v>
      </c>
      <c r="B522" t="s">
        <v>1831</v>
      </c>
      <c r="C522">
        <v>202620</v>
      </c>
      <c r="D522">
        <v>1</v>
      </c>
      <c r="E522" t="s">
        <v>975</v>
      </c>
      <c r="F522">
        <v>327</v>
      </c>
      <c r="G522" t="s">
        <v>656</v>
      </c>
      <c r="H522" t="s">
        <v>566</v>
      </c>
      <c r="I522" t="s">
        <v>805</v>
      </c>
      <c r="J522" t="s">
        <v>976</v>
      </c>
      <c r="K522">
        <v>4.1666666666666599</v>
      </c>
      <c r="L522">
        <v>4.4833333333333298</v>
      </c>
      <c r="M522">
        <v>34</v>
      </c>
      <c r="N522">
        <v>4</v>
      </c>
      <c r="O522">
        <v>11.764705882352001</v>
      </c>
      <c r="P522">
        <v>4.3106060606060597</v>
      </c>
      <c r="Q522" t="str">
        <f t="shared" si="24"/>
        <v>S</v>
      </c>
      <c r="R522" t="str">
        <f t="shared" si="25"/>
        <v>21194</v>
      </c>
      <c r="S522">
        <f t="shared" si="26"/>
        <v>30</v>
      </c>
    </row>
    <row r="523" spans="1:19">
      <c r="A523" t="s">
        <v>1832</v>
      </c>
      <c r="B523" t="s">
        <v>1833</v>
      </c>
      <c r="C523">
        <v>202620</v>
      </c>
      <c r="D523">
        <v>1</v>
      </c>
      <c r="E523" t="s">
        <v>1680</v>
      </c>
      <c r="F523">
        <v>139</v>
      </c>
      <c r="G523" t="s">
        <v>661</v>
      </c>
      <c r="H523" t="s">
        <v>24</v>
      </c>
      <c r="I523" t="s">
        <v>657</v>
      </c>
      <c r="J523" t="s">
        <v>1681</v>
      </c>
      <c r="K523">
        <v>4.6666666666666599</v>
      </c>
      <c r="L523">
        <v>4.68</v>
      </c>
      <c r="M523">
        <v>25</v>
      </c>
      <c r="N523">
        <v>5</v>
      </c>
      <c r="O523">
        <v>20</v>
      </c>
      <c r="P523">
        <v>4.6727272727272702</v>
      </c>
      <c r="Q523" t="str">
        <f t="shared" si="24"/>
        <v>A</v>
      </c>
      <c r="R523" t="str">
        <f t="shared" si="25"/>
        <v>21198</v>
      </c>
      <c r="S523">
        <f t="shared" si="26"/>
        <v>20</v>
      </c>
    </row>
    <row r="524" spans="1:19">
      <c r="A524" t="s">
        <v>1834</v>
      </c>
      <c r="B524" t="s">
        <v>1835</v>
      </c>
      <c r="C524">
        <v>202620</v>
      </c>
      <c r="D524">
        <v>1</v>
      </c>
      <c r="E524" t="s">
        <v>1680</v>
      </c>
      <c r="F524">
        <v>139</v>
      </c>
      <c r="G524" t="s">
        <v>682</v>
      </c>
      <c r="H524" t="s">
        <v>24</v>
      </c>
      <c r="I524" t="s">
        <v>657</v>
      </c>
      <c r="J524" t="s">
        <v>1681</v>
      </c>
      <c r="K524">
        <v>5</v>
      </c>
      <c r="L524">
        <v>5</v>
      </c>
      <c r="M524">
        <v>13</v>
      </c>
      <c r="N524">
        <v>1</v>
      </c>
      <c r="O524">
        <v>7.6923076923069997</v>
      </c>
      <c r="P524">
        <v>5</v>
      </c>
      <c r="Q524" t="str">
        <f t="shared" si="24"/>
        <v>A</v>
      </c>
      <c r="R524" t="str">
        <f t="shared" si="25"/>
        <v>21199</v>
      </c>
      <c r="S524">
        <f t="shared" si="26"/>
        <v>12</v>
      </c>
    </row>
    <row r="525" spans="1:19">
      <c r="A525" t="s">
        <v>1836</v>
      </c>
      <c r="B525" t="s">
        <v>1837</v>
      </c>
      <c r="C525">
        <v>202620</v>
      </c>
      <c r="D525">
        <v>1</v>
      </c>
      <c r="E525" t="s">
        <v>1352</v>
      </c>
      <c r="F525">
        <v>1301</v>
      </c>
      <c r="G525" t="s">
        <v>661</v>
      </c>
      <c r="H525" t="s">
        <v>307</v>
      </c>
      <c r="I525" t="s">
        <v>805</v>
      </c>
      <c r="J525" t="s">
        <v>1353</v>
      </c>
      <c r="K525">
        <v>4.6666666666666599</v>
      </c>
      <c r="L525">
        <v>4.8</v>
      </c>
      <c r="M525">
        <v>7</v>
      </c>
      <c r="N525">
        <v>2</v>
      </c>
      <c r="O525">
        <v>28.571428571428001</v>
      </c>
      <c r="P525">
        <v>4.7272727272727204</v>
      </c>
      <c r="Q525" t="str">
        <f t="shared" si="24"/>
        <v>J</v>
      </c>
      <c r="R525" t="str">
        <f t="shared" si="25"/>
        <v>21205</v>
      </c>
      <c r="S525">
        <f t="shared" si="26"/>
        <v>5</v>
      </c>
    </row>
    <row r="526" spans="1:19">
      <c r="A526" t="s">
        <v>1838</v>
      </c>
      <c r="B526" t="s">
        <v>1839</v>
      </c>
      <c r="C526">
        <v>202620</v>
      </c>
      <c r="D526">
        <v>1</v>
      </c>
      <c r="E526" t="s">
        <v>1352</v>
      </c>
      <c r="F526">
        <v>300</v>
      </c>
      <c r="G526" t="s">
        <v>661</v>
      </c>
      <c r="H526" t="s">
        <v>22</v>
      </c>
      <c r="I526" t="s">
        <v>805</v>
      </c>
      <c r="J526" t="s">
        <v>1353</v>
      </c>
      <c r="K526">
        <v>4.8888888888888804</v>
      </c>
      <c r="L526">
        <v>4.86666666666666</v>
      </c>
      <c r="M526">
        <v>15</v>
      </c>
      <c r="N526">
        <v>6</v>
      </c>
      <c r="O526">
        <v>40</v>
      </c>
      <c r="P526">
        <v>4.87878787878787</v>
      </c>
      <c r="Q526" t="str">
        <f t="shared" si="24"/>
        <v>A</v>
      </c>
      <c r="R526" t="str">
        <f t="shared" si="25"/>
        <v>21210</v>
      </c>
      <c r="S526">
        <f t="shared" si="26"/>
        <v>9</v>
      </c>
    </row>
    <row r="527" spans="1:19">
      <c r="A527" t="s">
        <v>1840</v>
      </c>
      <c r="B527" t="s">
        <v>1841</v>
      </c>
      <c r="C527">
        <v>202620</v>
      </c>
      <c r="D527">
        <v>1</v>
      </c>
      <c r="E527" t="s">
        <v>1842</v>
      </c>
      <c r="F527">
        <v>101</v>
      </c>
      <c r="G527" t="s">
        <v>661</v>
      </c>
      <c r="H527" t="s">
        <v>567</v>
      </c>
      <c r="I527" t="s">
        <v>738</v>
      </c>
      <c r="J527" t="s">
        <v>1843</v>
      </c>
      <c r="K527">
        <v>4.9629629629629601</v>
      </c>
      <c r="L527">
        <v>5</v>
      </c>
      <c r="M527">
        <v>21</v>
      </c>
      <c r="N527">
        <v>9</v>
      </c>
      <c r="O527">
        <v>42.857142857142001</v>
      </c>
      <c r="P527">
        <v>4.9797979797979703</v>
      </c>
      <c r="Q527" t="str">
        <f t="shared" si="24"/>
        <v>S</v>
      </c>
      <c r="R527" t="str">
        <f t="shared" si="25"/>
        <v>21211</v>
      </c>
      <c r="S527">
        <f t="shared" si="26"/>
        <v>12</v>
      </c>
    </row>
    <row r="528" spans="1:19">
      <c r="A528" t="s">
        <v>1844</v>
      </c>
      <c r="B528" t="s">
        <v>1845</v>
      </c>
      <c r="C528">
        <v>202620</v>
      </c>
      <c r="D528">
        <v>1</v>
      </c>
      <c r="E528" t="s">
        <v>1690</v>
      </c>
      <c r="F528">
        <v>2301</v>
      </c>
      <c r="G528" t="s">
        <v>707</v>
      </c>
      <c r="H528" t="s">
        <v>540</v>
      </c>
      <c r="I528" t="s">
        <v>868</v>
      </c>
      <c r="J528" t="s">
        <v>869</v>
      </c>
      <c r="K528">
        <v>4.1666666666666599</v>
      </c>
      <c r="L528">
        <v>4.3428571428571399</v>
      </c>
      <c r="M528">
        <v>31</v>
      </c>
      <c r="N528">
        <v>7</v>
      </c>
      <c r="O528">
        <v>22.580645161290001</v>
      </c>
      <c r="P528">
        <v>4.2467532467532401</v>
      </c>
      <c r="Q528" t="str">
        <f t="shared" si="24"/>
        <v>S</v>
      </c>
      <c r="R528" t="str">
        <f t="shared" si="25"/>
        <v>21214</v>
      </c>
      <c r="S528">
        <f t="shared" si="26"/>
        <v>24</v>
      </c>
    </row>
    <row r="529" spans="1:19">
      <c r="A529" t="s">
        <v>1846</v>
      </c>
      <c r="B529" t="s">
        <v>1847</v>
      </c>
      <c r="C529">
        <v>202620</v>
      </c>
      <c r="D529">
        <v>1</v>
      </c>
      <c r="E529" t="s">
        <v>1352</v>
      </c>
      <c r="F529">
        <v>300</v>
      </c>
      <c r="G529" t="s">
        <v>656</v>
      </c>
      <c r="H529" t="s">
        <v>307</v>
      </c>
      <c r="I529" t="s">
        <v>805</v>
      </c>
      <c r="J529" t="s">
        <v>1353</v>
      </c>
      <c r="K529">
        <v>4.9166666666666599</v>
      </c>
      <c r="L529">
        <v>4.75</v>
      </c>
      <c r="M529">
        <v>11</v>
      </c>
      <c r="N529">
        <v>4</v>
      </c>
      <c r="O529">
        <v>36.363636363635997</v>
      </c>
      <c r="P529">
        <v>4.8409090909090899</v>
      </c>
      <c r="Q529" t="str">
        <f t="shared" si="24"/>
        <v>J</v>
      </c>
      <c r="R529" t="str">
        <f t="shared" si="25"/>
        <v>21215</v>
      </c>
      <c r="S529">
        <f t="shared" si="26"/>
        <v>7</v>
      </c>
    </row>
    <row r="530" spans="1:19">
      <c r="A530" t="s">
        <v>1848</v>
      </c>
      <c r="B530" t="s">
        <v>1849</v>
      </c>
      <c r="C530">
        <v>202620</v>
      </c>
      <c r="D530">
        <v>1</v>
      </c>
      <c r="E530" t="s">
        <v>1842</v>
      </c>
      <c r="F530">
        <v>101</v>
      </c>
      <c r="G530" t="s">
        <v>682</v>
      </c>
      <c r="H530" t="s">
        <v>567</v>
      </c>
      <c r="I530" t="s">
        <v>738</v>
      </c>
      <c r="J530" t="s">
        <v>1843</v>
      </c>
      <c r="K530">
        <v>4.6500000000000004</v>
      </c>
      <c r="L530">
        <v>4.68</v>
      </c>
      <c r="M530">
        <v>18</v>
      </c>
      <c r="N530">
        <v>10</v>
      </c>
      <c r="O530">
        <v>55.555555555555003</v>
      </c>
      <c r="P530">
        <v>4.6636363636363596</v>
      </c>
      <c r="Q530" t="str">
        <f t="shared" si="24"/>
        <v>S</v>
      </c>
      <c r="R530" t="str">
        <f t="shared" si="25"/>
        <v>21217</v>
      </c>
      <c r="S530">
        <f t="shared" si="26"/>
        <v>8</v>
      </c>
    </row>
    <row r="531" spans="1:19">
      <c r="A531" t="s">
        <v>1850</v>
      </c>
      <c r="B531" t="s">
        <v>1851</v>
      </c>
      <c r="C531">
        <v>202620</v>
      </c>
      <c r="D531">
        <v>1</v>
      </c>
      <c r="E531" t="s">
        <v>1842</v>
      </c>
      <c r="F531">
        <v>101</v>
      </c>
      <c r="G531" t="s">
        <v>749</v>
      </c>
      <c r="H531" t="s">
        <v>567</v>
      </c>
      <c r="I531" t="s">
        <v>738</v>
      </c>
      <c r="J531" t="s">
        <v>1843</v>
      </c>
      <c r="K531">
        <v>4.8571428571428497</v>
      </c>
      <c r="L531">
        <v>4.8571428571428497</v>
      </c>
      <c r="M531">
        <v>19</v>
      </c>
      <c r="N531">
        <v>7</v>
      </c>
      <c r="O531">
        <v>36.842105263157002</v>
      </c>
      <c r="P531">
        <v>4.8571428571428497</v>
      </c>
      <c r="Q531" t="str">
        <f t="shared" si="24"/>
        <v>S</v>
      </c>
      <c r="R531" t="str">
        <f t="shared" si="25"/>
        <v>21218</v>
      </c>
      <c r="S531">
        <f t="shared" si="26"/>
        <v>12</v>
      </c>
    </row>
    <row r="532" spans="1:19">
      <c r="A532" t="s">
        <v>1852</v>
      </c>
      <c r="B532" t="s">
        <v>1853</v>
      </c>
      <c r="C532">
        <v>202620</v>
      </c>
      <c r="D532">
        <v>1</v>
      </c>
      <c r="E532" t="s">
        <v>1680</v>
      </c>
      <c r="F532">
        <v>164</v>
      </c>
      <c r="G532" t="s">
        <v>661</v>
      </c>
      <c r="H532" t="s">
        <v>69</v>
      </c>
      <c r="I532" t="s">
        <v>657</v>
      </c>
      <c r="J532" t="s">
        <v>1681</v>
      </c>
      <c r="K532">
        <v>3.0833333333333299</v>
      </c>
      <c r="L532">
        <v>3.1</v>
      </c>
      <c r="M532">
        <v>20</v>
      </c>
      <c r="N532">
        <v>2</v>
      </c>
      <c r="O532">
        <v>10</v>
      </c>
      <c r="P532">
        <v>3.0909090909090899</v>
      </c>
      <c r="Q532" t="str">
        <f t="shared" si="24"/>
        <v>B</v>
      </c>
      <c r="R532" t="str">
        <f t="shared" si="25"/>
        <v>21221</v>
      </c>
      <c r="S532">
        <f t="shared" si="26"/>
        <v>18</v>
      </c>
    </row>
    <row r="533" spans="1:19">
      <c r="A533" t="s">
        <v>1854</v>
      </c>
      <c r="B533" t="s">
        <v>1855</v>
      </c>
      <c r="C533">
        <v>202620</v>
      </c>
      <c r="D533">
        <v>1</v>
      </c>
      <c r="E533" t="s">
        <v>1680</v>
      </c>
      <c r="F533">
        <v>164</v>
      </c>
      <c r="G533" t="s">
        <v>682</v>
      </c>
      <c r="H533" t="s">
        <v>69</v>
      </c>
      <c r="I533" t="s">
        <v>657</v>
      </c>
      <c r="J533" t="s">
        <v>1681</v>
      </c>
      <c r="K533">
        <v>3.4666666666666601</v>
      </c>
      <c r="L533">
        <v>3.28</v>
      </c>
      <c r="M533">
        <v>19</v>
      </c>
      <c r="N533">
        <v>5</v>
      </c>
      <c r="O533">
        <v>26.315789473683999</v>
      </c>
      <c r="P533">
        <v>3.3818181818181801</v>
      </c>
      <c r="Q533" t="str">
        <f t="shared" si="24"/>
        <v>B</v>
      </c>
      <c r="R533" t="str">
        <f t="shared" si="25"/>
        <v>21222</v>
      </c>
      <c r="S533">
        <f t="shared" si="26"/>
        <v>14</v>
      </c>
    </row>
    <row r="534" spans="1:19">
      <c r="A534" t="s">
        <v>1856</v>
      </c>
      <c r="B534" t="s">
        <v>1857</v>
      </c>
      <c r="C534">
        <v>202620</v>
      </c>
      <c r="D534">
        <v>1</v>
      </c>
      <c r="E534" t="s">
        <v>1352</v>
      </c>
      <c r="F534">
        <v>440</v>
      </c>
      <c r="G534" t="s">
        <v>1858</v>
      </c>
      <c r="H534" t="s">
        <v>22</v>
      </c>
      <c r="I534" t="s">
        <v>805</v>
      </c>
      <c r="J534" t="s">
        <v>1353</v>
      </c>
      <c r="M534">
        <v>8</v>
      </c>
      <c r="N534">
        <v>0</v>
      </c>
      <c r="O534">
        <v>0</v>
      </c>
      <c r="Q534" t="str">
        <f t="shared" si="24"/>
        <v>A</v>
      </c>
      <c r="R534" t="str">
        <f t="shared" si="25"/>
        <v>21223</v>
      </c>
      <c r="S534">
        <f t="shared" si="26"/>
        <v>8</v>
      </c>
    </row>
    <row r="535" spans="1:19">
      <c r="A535" t="s">
        <v>1859</v>
      </c>
      <c r="B535" t="s">
        <v>1860</v>
      </c>
      <c r="C535">
        <v>202620</v>
      </c>
      <c r="D535">
        <v>1</v>
      </c>
      <c r="E535" t="s">
        <v>1680</v>
      </c>
      <c r="F535" t="s">
        <v>1861</v>
      </c>
      <c r="G535" t="s">
        <v>1862</v>
      </c>
      <c r="H535" t="s">
        <v>219</v>
      </c>
      <c r="I535" t="s">
        <v>657</v>
      </c>
      <c r="J535" t="s">
        <v>1681</v>
      </c>
      <c r="K535">
        <v>4.9047619047618998</v>
      </c>
      <c r="L535">
        <v>5</v>
      </c>
      <c r="M535">
        <v>48</v>
      </c>
      <c r="N535">
        <v>7</v>
      </c>
      <c r="O535">
        <v>14.583333333333</v>
      </c>
      <c r="P535">
        <v>4.9480519480519396</v>
      </c>
      <c r="Q535" t="str">
        <f t="shared" si="24"/>
        <v>H</v>
      </c>
      <c r="R535" t="str">
        <f t="shared" si="25"/>
        <v>21224</v>
      </c>
      <c r="S535">
        <f t="shared" si="26"/>
        <v>41</v>
      </c>
    </row>
    <row r="536" spans="1:19">
      <c r="A536" t="s">
        <v>1863</v>
      </c>
      <c r="B536" t="s">
        <v>1864</v>
      </c>
      <c r="C536">
        <v>202620</v>
      </c>
      <c r="D536">
        <v>1</v>
      </c>
      <c r="E536" t="s">
        <v>1842</v>
      </c>
      <c r="F536">
        <v>101</v>
      </c>
      <c r="G536" t="s">
        <v>694</v>
      </c>
      <c r="H536" t="s">
        <v>480</v>
      </c>
      <c r="I536" t="s">
        <v>738</v>
      </c>
      <c r="J536" t="s">
        <v>1843</v>
      </c>
      <c r="K536">
        <v>4.1111111111111098</v>
      </c>
      <c r="L536">
        <v>4</v>
      </c>
      <c r="M536">
        <v>12</v>
      </c>
      <c r="N536">
        <v>3</v>
      </c>
      <c r="O536">
        <v>25</v>
      </c>
      <c r="P536">
        <v>4.0606060606060597</v>
      </c>
      <c r="Q536" t="str">
        <f t="shared" si="24"/>
        <v>Q</v>
      </c>
      <c r="R536" t="str">
        <f t="shared" si="25"/>
        <v>21225</v>
      </c>
      <c r="S536">
        <f t="shared" si="26"/>
        <v>9</v>
      </c>
    </row>
    <row r="537" spans="1:19">
      <c r="A537" t="s">
        <v>1865</v>
      </c>
      <c r="B537" t="s">
        <v>1866</v>
      </c>
      <c r="C537">
        <v>202620</v>
      </c>
      <c r="D537">
        <v>1</v>
      </c>
      <c r="E537" t="s">
        <v>1842</v>
      </c>
      <c r="F537">
        <v>101</v>
      </c>
      <c r="G537" t="s">
        <v>697</v>
      </c>
      <c r="H537" t="s">
        <v>480</v>
      </c>
      <c r="I537" t="s">
        <v>738</v>
      </c>
      <c r="J537" t="s">
        <v>1843</v>
      </c>
      <c r="K537">
        <v>4.8888888888888804</v>
      </c>
      <c r="L537">
        <v>5</v>
      </c>
      <c r="M537">
        <v>16</v>
      </c>
      <c r="N537">
        <v>3</v>
      </c>
      <c r="O537">
        <v>18.75</v>
      </c>
      <c r="P537">
        <v>4.9393939393939297</v>
      </c>
      <c r="Q537" t="str">
        <f t="shared" si="24"/>
        <v>Q</v>
      </c>
      <c r="R537" t="str">
        <f t="shared" si="25"/>
        <v>21227</v>
      </c>
      <c r="S537">
        <f t="shared" si="26"/>
        <v>13</v>
      </c>
    </row>
    <row r="538" spans="1:19">
      <c r="A538" t="s">
        <v>1867</v>
      </c>
      <c r="B538" t="s">
        <v>1868</v>
      </c>
      <c r="C538">
        <v>202620</v>
      </c>
      <c r="D538">
        <v>1</v>
      </c>
      <c r="E538" t="s">
        <v>1352</v>
      </c>
      <c r="F538">
        <v>443</v>
      </c>
      <c r="G538" t="s">
        <v>667</v>
      </c>
      <c r="H538" t="s">
        <v>22</v>
      </c>
      <c r="I538" t="s">
        <v>805</v>
      </c>
      <c r="J538" t="s">
        <v>1353</v>
      </c>
      <c r="K538">
        <v>5</v>
      </c>
      <c r="L538">
        <v>5</v>
      </c>
      <c r="M538">
        <v>20</v>
      </c>
      <c r="N538">
        <v>1</v>
      </c>
      <c r="O538">
        <v>5</v>
      </c>
      <c r="P538">
        <v>5</v>
      </c>
      <c r="Q538" t="str">
        <f t="shared" si="24"/>
        <v>A</v>
      </c>
      <c r="R538" t="str">
        <f t="shared" si="25"/>
        <v>21229</v>
      </c>
      <c r="S538">
        <f t="shared" si="26"/>
        <v>19</v>
      </c>
    </row>
    <row r="539" spans="1:19">
      <c r="A539" t="s">
        <v>1869</v>
      </c>
      <c r="B539" t="s">
        <v>1870</v>
      </c>
      <c r="C539">
        <v>202620</v>
      </c>
      <c r="D539">
        <v>1</v>
      </c>
      <c r="E539" t="s">
        <v>975</v>
      </c>
      <c r="F539">
        <v>339</v>
      </c>
      <c r="G539" t="s">
        <v>656</v>
      </c>
      <c r="H539" t="s">
        <v>566</v>
      </c>
      <c r="I539" t="s">
        <v>805</v>
      </c>
      <c r="J539" t="s">
        <v>976</v>
      </c>
      <c r="K539">
        <v>4.5476190476190403</v>
      </c>
      <c r="L539">
        <v>4.7999999999999901</v>
      </c>
      <c r="M539">
        <v>48</v>
      </c>
      <c r="N539">
        <v>7</v>
      </c>
      <c r="O539">
        <v>14.583333333333</v>
      </c>
      <c r="P539">
        <v>4.6623376623376602</v>
      </c>
      <c r="Q539" t="str">
        <f t="shared" si="24"/>
        <v>S</v>
      </c>
      <c r="R539" t="str">
        <f t="shared" si="25"/>
        <v>21230</v>
      </c>
      <c r="S539">
        <f t="shared" si="26"/>
        <v>41</v>
      </c>
    </row>
    <row r="540" spans="1:19">
      <c r="A540" t="s">
        <v>1871</v>
      </c>
      <c r="B540" t="s">
        <v>1872</v>
      </c>
      <c r="C540">
        <v>202620</v>
      </c>
      <c r="D540">
        <v>1</v>
      </c>
      <c r="E540" t="s">
        <v>1680</v>
      </c>
      <c r="F540">
        <v>413</v>
      </c>
      <c r="G540" t="s">
        <v>661</v>
      </c>
      <c r="H540" t="s">
        <v>240</v>
      </c>
      <c r="I540" t="s">
        <v>657</v>
      </c>
      <c r="J540" t="s">
        <v>1681</v>
      </c>
      <c r="K540">
        <v>4.1333333333333302</v>
      </c>
      <c r="L540">
        <v>4.4800000000000004</v>
      </c>
      <c r="M540">
        <v>8</v>
      </c>
      <c r="N540">
        <v>5</v>
      </c>
      <c r="O540">
        <v>62.5</v>
      </c>
      <c r="P540">
        <v>4.2909090909090901</v>
      </c>
      <c r="Q540" t="str">
        <f t="shared" si="24"/>
        <v>J</v>
      </c>
      <c r="R540" t="str">
        <f t="shared" si="25"/>
        <v>21231</v>
      </c>
      <c r="S540">
        <f t="shared" si="26"/>
        <v>3</v>
      </c>
    </row>
    <row r="541" spans="1:19">
      <c r="A541" t="s">
        <v>1873</v>
      </c>
      <c r="B541" t="s">
        <v>1874</v>
      </c>
      <c r="C541">
        <v>202620</v>
      </c>
      <c r="D541">
        <v>1</v>
      </c>
      <c r="E541" t="s">
        <v>1690</v>
      </c>
      <c r="F541">
        <v>2301</v>
      </c>
      <c r="G541" t="s">
        <v>656</v>
      </c>
      <c r="H541" t="s">
        <v>80</v>
      </c>
      <c r="I541" t="s">
        <v>868</v>
      </c>
      <c r="J541" t="s">
        <v>869</v>
      </c>
      <c r="K541">
        <v>4.4166666666666599</v>
      </c>
      <c r="L541">
        <v>4.1666666666666599</v>
      </c>
      <c r="M541">
        <v>35</v>
      </c>
      <c r="N541">
        <v>6</v>
      </c>
      <c r="O541">
        <v>17.142857142857</v>
      </c>
      <c r="P541">
        <v>4.3030303030303001</v>
      </c>
      <c r="Q541" t="str">
        <f t="shared" si="24"/>
        <v>B</v>
      </c>
      <c r="R541" t="str">
        <f t="shared" si="25"/>
        <v>21233</v>
      </c>
      <c r="S541">
        <f t="shared" si="26"/>
        <v>29</v>
      </c>
    </row>
    <row r="542" spans="1:19">
      <c r="A542" t="s">
        <v>1875</v>
      </c>
      <c r="B542" t="s">
        <v>1876</v>
      </c>
      <c r="C542">
        <v>202620</v>
      </c>
      <c r="D542">
        <v>1</v>
      </c>
      <c r="E542" t="s">
        <v>1680</v>
      </c>
      <c r="F542" t="s">
        <v>1877</v>
      </c>
      <c r="G542">
        <v>8</v>
      </c>
      <c r="H542" t="s">
        <v>240</v>
      </c>
      <c r="I542" t="s">
        <v>657</v>
      </c>
      <c r="J542" t="s">
        <v>1681</v>
      </c>
      <c r="K542">
        <v>4.1827956989247301</v>
      </c>
      <c r="L542">
        <v>4.4451612903225799</v>
      </c>
      <c r="M542">
        <v>40</v>
      </c>
      <c r="N542">
        <v>31</v>
      </c>
      <c r="O542">
        <v>77.5</v>
      </c>
      <c r="P542">
        <v>4.3020527859237498</v>
      </c>
      <c r="Q542" t="str">
        <f t="shared" si="24"/>
        <v>J</v>
      </c>
      <c r="R542" t="str">
        <f t="shared" si="25"/>
        <v>21234</v>
      </c>
      <c r="S542">
        <f t="shared" si="26"/>
        <v>9</v>
      </c>
    </row>
    <row r="543" spans="1:19">
      <c r="A543" t="s">
        <v>1878</v>
      </c>
      <c r="B543" t="s">
        <v>1879</v>
      </c>
      <c r="C543">
        <v>202620</v>
      </c>
      <c r="D543">
        <v>1</v>
      </c>
      <c r="E543" t="s">
        <v>1842</v>
      </c>
      <c r="F543">
        <v>102</v>
      </c>
      <c r="G543" t="s">
        <v>661</v>
      </c>
      <c r="H543" t="s">
        <v>68</v>
      </c>
      <c r="I543" t="s">
        <v>738</v>
      </c>
      <c r="J543" t="s">
        <v>1843</v>
      </c>
      <c r="K543">
        <v>2.0333333333333301</v>
      </c>
      <c r="L543">
        <v>2.2400000000000002</v>
      </c>
      <c r="M543">
        <v>20</v>
      </c>
      <c r="N543">
        <v>5</v>
      </c>
      <c r="O543">
        <v>25</v>
      </c>
      <c r="P543">
        <v>2.1272727272727199</v>
      </c>
      <c r="Q543" t="str">
        <f t="shared" si="24"/>
        <v>B</v>
      </c>
      <c r="R543" t="str">
        <f t="shared" si="25"/>
        <v>21235</v>
      </c>
      <c r="S543">
        <f t="shared" si="26"/>
        <v>15</v>
      </c>
    </row>
    <row r="544" spans="1:19">
      <c r="A544" t="s">
        <v>1880</v>
      </c>
      <c r="B544" t="s">
        <v>1881</v>
      </c>
      <c r="C544">
        <v>202620</v>
      </c>
      <c r="D544" t="s">
        <v>979</v>
      </c>
      <c r="E544" t="s">
        <v>1279</v>
      </c>
      <c r="F544">
        <v>528</v>
      </c>
      <c r="G544" t="s">
        <v>1555</v>
      </c>
      <c r="H544" t="s">
        <v>320</v>
      </c>
      <c r="I544" t="s">
        <v>805</v>
      </c>
      <c r="J544" t="s">
        <v>1280</v>
      </c>
      <c r="K544">
        <v>4.55555555555555</v>
      </c>
      <c r="L544">
        <v>4.7666666666666604</v>
      </c>
      <c r="M544">
        <v>14</v>
      </c>
      <c r="N544">
        <v>6</v>
      </c>
      <c r="O544">
        <v>42.857142857142001</v>
      </c>
      <c r="P544">
        <v>4.6515151515151496</v>
      </c>
      <c r="Q544" t="str">
        <f t="shared" si="24"/>
        <v>K</v>
      </c>
      <c r="R544" t="str">
        <f t="shared" si="25"/>
        <v>21236</v>
      </c>
      <c r="S544">
        <f t="shared" si="26"/>
        <v>8</v>
      </c>
    </row>
    <row r="545" spans="1:19">
      <c r="A545" t="s">
        <v>1882</v>
      </c>
      <c r="B545" t="s">
        <v>1883</v>
      </c>
      <c r="C545">
        <v>202620</v>
      </c>
      <c r="D545">
        <v>1</v>
      </c>
      <c r="E545" t="s">
        <v>1680</v>
      </c>
      <c r="F545" t="s">
        <v>1884</v>
      </c>
      <c r="G545">
        <v>8</v>
      </c>
      <c r="H545" t="s">
        <v>240</v>
      </c>
      <c r="I545" t="s">
        <v>657</v>
      </c>
      <c r="J545" t="s">
        <v>1681</v>
      </c>
      <c r="K545">
        <v>4.0370370370370301</v>
      </c>
      <c r="L545">
        <v>4.3333333333333304</v>
      </c>
      <c r="M545">
        <v>22</v>
      </c>
      <c r="N545">
        <v>18</v>
      </c>
      <c r="O545">
        <v>81.818181818181003</v>
      </c>
      <c r="P545">
        <v>4.1717171717171704</v>
      </c>
      <c r="Q545" t="str">
        <f t="shared" si="24"/>
        <v>J</v>
      </c>
      <c r="R545" t="str">
        <f t="shared" si="25"/>
        <v>21237</v>
      </c>
      <c r="S545">
        <f t="shared" si="26"/>
        <v>4</v>
      </c>
    </row>
    <row r="546" spans="1:19">
      <c r="A546" t="s">
        <v>1885</v>
      </c>
      <c r="B546" t="s">
        <v>1886</v>
      </c>
      <c r="C546">
        <v>202620</v>
      </c>
      <c r="D546">
        <v>1</v>
      </c>
      <c r="E546" t="s">
        <v>1842</v>
      </c>
      <c r="F546">
        <v>102</v>
      </c>
      <c r="G546" t="s">
        <v>682</v>
      </c>
      <c r="H546" t="s">
        <v>480</v>
      </c>
      <c r="I546" t="s">
        <v>738</v>
      </c>
      <c r="J546" t="s">
        <v>1843</v>
      </c>
      <c r="K546">
        <v>4</v>
      </c>
      <c r="L546">
        <v>4</v>
      </c>
      <c r="M546">
        <v>10</v>
      </c>
      <c r="N546">
        <v>1</v>
      </c>
      <c r="O546">
        <v>10</v>
      </c>
      <c r="P546">
        <v>4</v>
      </c>
      <c r="Q546" t="str">
        <f t="shared" si="24"/>
        <v>Q</v>
      </c>
      <c r="R546" t="str">
        <f t="shared" si="25"/>
        <v>21238</v>
      </c>
      <c r="S546">
        <f t="shared" si="26"/>
        <v>9</v>
      </c>
    </row>
    <row r="547" spans="1:19">
      <c r="A547" t="s">
        <v>1887</v>
      </c>
      <c r="B547" t="s">
        <v>1888</v>
      </c>
      <c r="C547">
        <v>202620</v>
      </c>
      <c r="D547">
        <v>1</v>
      </c>
      <c r="E547" t="s">
        <v>1680</v>
      </c>
      <c r="F547">
        <v>1117</v>
      </c>
      <c r="G547" t="s">
        <v>749</v>
      </c>
      <c r="H547" t="s">
        <v>113</v>
      </c>
      <c r="I547" t="s">
        <v>657</v>
      </c>
      <c r="J547" t="s">
        <v>1681</v>
      </c>
      <c r="K547">
        <v>4.3333333333333304</v>
      </c>
      <c r="L547">
        <v>4.0999999999999996</v>
      </c>
      <c r="M547">
        <v>7</v>
      </c>
      <c r="N547">
        <v>2</v>
      </c>
      <c r="O547">
        <v>28.571428571428001</v>
      </c>
      <c r="P547">
        <v>4.2272727272727204</v>
      </c>
      <c r="Q547" t="str">
        <f t="shared" si="24"/>
        <v>C</v>
      </c>
      <c r="R547" t="str">
        <f t="shared" si="25"/>
        <v>21240</v>
      </c>
      <c r="S547">
        <f t="shared" si="26"/>
        <v>5</v>
      </c>
    </row>
    <row r="548" spans="1:19">
      <c r="A548" t="s">
        <v>1889</v>
      </c>
      <c r="B548" t="s">
        <v>1890</v>
      </c>
      <c r="C548">
        <v>202620</v>
      </c>
      <c r="D548">
        <v>1</v>
      </c>
      <c r="E548" t="s">
        <v>1680</v>
      </c>
      <c r="F548">
        <v>152</v>
      </c>
      <c r="G548">
        <v>150</v>
      </c>
      <c r="H548" t="s">
        <v>148</v>
      </c>
      <c r="I548" t="s">
        <v>657</v>
      </c>
      <c r="J548" t="s">
        <v>1681</v>
      </c>
      <c r="K548">
        <v>4.3333333333333304</v>
      </c>
      <c r="L548">
        <v>4.2</v>
      </c>
      <c r="M548">
        <v>12</v>
      </c>
      <c r="N548">
        <v>2</v>
      </c>
      <c r="O548">
        <v>16.666666666666</v>
      </c>
      <c r="P548">
        <v>4.2727272727272698</v>
      </c>
      <c r="Q548" t="str">
        <f t="shared" si="24"/>
        <v>D</v>
      </c>
      <c r="R548" t="str">
        <f t="shared" si="25"/>
        <v>21245</v>
      </c>
      <c r="S548">
        <f t="shared" si="26"/>
        <v>10</v>
      </c>
    </row>
    <row r="549" spans="1:19">
      <c r="A549" t="s">
        <v>1891</v>
      </c>
      <c r="B549" t="s">
        <v>1892</v>
      </c>
      <c r="C549">
        <v>202620</v>
      </c>
      <c r="D549">
        <v>1</v>
      </c>
      <c r="E549" t="s">
        <v>1680</v>
      </c>
      <c r="F549">
        <v>352</v>
      </c>
      <c r="G549">
        <v>150</v>
      </c>
      <c r="H549" t="s">
        <v>148</v>
      </c>
      <c r="I549" t="s">
        <v>657</v>
      </c>
      <c r="J549" t="s">
        <v>1681</v>
      </c>
      <c r="M549">
        <v>5</v>
      </c>
      <c r="N549">
        <v>0</v>
      </c>
      <c r="O549">
        <v>0</v>
      </c>
      <c r="Q549" t="str">
        <f t="shared" si="24"/>
        <v>D</v>
      </c>
      <c r="R549" t="str">
        <f t="shared" si="25"/>
        <v>21247</v>
      </c>
      <c r="S549">
        <f t="shared" si="26"/>
        <v>5</v>
      </c>
    </row>
    <row r="550" spans="1:19">
      <c r="A550" t="s">
        <v>1893</v>
      </c>
      <c r="B550" t="s">
        <v>1894</v>
      </c>
      <c r="C550">
        <v>202620</v>
      </c>
      <c r="D550">
        <v>1</v>
      </c>
      <c r="E550" t="s">
        <v>1352</v>
      </c>
      <c r="F550">
        <v>447</v>
      </c>
      <c r="G550" t="s">
        <v>667</v>
      </c>
      <c r="H550" t="s">
        <v>22</v>
      </c>
      <c r="I550" t="s">
        <v>805</v>
      </c>
      <c r="J550" t="s">
        <v>1353</v>
      </c>
      <c r="M550">
        <v>8</v>
      </c>
      <c r="N550">
        <v>0</v>
      </c>
      <c r="O550">
        <v>0</v>
      </c>
      <c r="Q550" t="str">
        <f t="shared" si="24"/>
        <v>A</v>
      </c>
      <c r="R550" t="str">
        <f t="shared" si="25"/>
        <v>21248</v>
      </c>
      <c r="S550">
        <f t="shared" si="26"/>
        <v>8</v>
      </c>
    </row>
    <row r="551" spans="1:19">
      <c r="A551" t="s">
        <v>1895</v>
      </c>
      <c r="B551" t="s">
        <v>1896</v>
      </c>
      <c r="C551">
        <v>202620</v>
      </c>
      <c r="D551">
        <v>1</v>
      </c>
      <c r="E551" t="s">
        <v>1842</v>
      </c>
      <c r="F551">
        <v>102</v>
      </c>
      <c r="G551" t="s">
        <v>749</v>
      </c>
      <c r="H551" t="s">
        <v>480</v>
      </c>
      <c r="I551" t="s">
        <v>738</v>
      </c>
      <c r="J551" t="s">
        <v>1843</v>
      </c>
      <c r="K551">
        <v>5</v>
      </c>
      <c r="L551">
        <v>4.5999999999999996</v>
      </c>
      <c r="M551">
        <v>24</v>
      </c>
      <c r="N551">
        <v>5</v>
      </c>
      <c r="O551">
        <v>20.833333333333002</v>
      </c>
      <c r="P551">
        <v>4.8181818181818103</v>
      </c>
      <c r="Q551" t="str">
        <f t="shared" si="24"/>
        <v>Q</v>
      </c>
      <c r="R551" t="str">
        <f t="shared" si="25"/>
        <v>21250</v>
      </c>
      <c r="S551">
        <f t="shared" si="26"/>
        <v>19</v>
      </c>
    </row>
    <row r="552" spans="1:19">
      <c r="A552" t="s">
        <v>1897</v>
      </c>
      <c r="B552" t="s">
        <v>1898</v>
      </c>
      <c r="C552">
        <v>202620</v>
      </c>
      <c r="D552">
        <v>1</v>
      </c>
      <c r="E552" t="s">
        <v>975</v>
      </c>
      <c r="F552">
        <v>341</v>
      </c>
      <c r="G552" t="s">
        <v>656</v>
      </c>
      <c r="H552" t="s">
        <v>566</v>
      </c>
      <c r="I552" t="s">
        <v>805</v>
      </c>
      <c r="J552" t="s">
        <v>976</v>
      </c>
      <c r="K552">
        <v>3.88095238095238</v>
      </c>
      <c r="L552">
        <v>4.2285714285714198</v>
      </c>
      <c r="M552">
        <v>45</v>
      </c>
      <c r="N552">
        <v>7</v>
      </c>
      <c r="O552">
        <v>15.555555555554999</v>
      </c>
      <c r="P552">
        <v>4.0389610389610304</v>
      </c>
      <c r="Q552" t="str">
        <f t="shared" si="24"/>
        <v>S</v>
      </c>
      <c r="R552" t="str">
        <f t="shared" si="25"/>
        <v>21251</v>
      </c>
      <c r="S552">
        <f t="shared" si="26"/>
        <v>38</v>
      </c>
    </row>
    <row r="553" spans="1:19">
      <c r="A553" t="s">
        <v>1899</v>
      </c>
      <c r="B553" t="s">
        <v>1900</v>
      </c>
      <c r="C553">
        <v>202620</v>
      </c>
      <c r="D553">
        <v>1</v>
      </c>
      <c r="E553" t="s">
        <v>1842</v>
      </c>
      <c r="F553">
        <v>102</v>
      </c>
      <c r="G553" t="s">
        <v>694</v>
      </c>
      <c r="H553" t="s">
        <v>480</v>
      </c>
      <c r="I553" t="s">
        <v>738</v>
      </c>
      <c r="J553" t="s">
        <v>1843</v>
      </c>
      <c r="K553">
        <v>5</v>
      </c>
      <c r="L553">
        <v>5</v>
      </c>
      <c r="M553">
        <v>15</v>
      </c>
      <c r="N553">
        <v>1</v>
      </c>
      <c r="O553">
        <v>6.6666666666659999</v>
      </c>
      <c r="P553">
        <v>5</v>
      </c>
      <c r="Q553" t="str">
        <f t="shared" si="24"/>
        <v>Q</v>
      </c>
      <c r="R553" t="str">
        <f t="shared" si="25"/>
        <v>21253</v>
      </c>
      <c r="S553">
        <f t="shared" si="26"/>
        <v>14</v>
      </c>
    </row>
    <row r="554" spans="1:19">
      <c r="A554" t="s">
        <v>1901</v>
      </c>
      <c r="B554" t="s">
        <v>1902</v>
      </c>
      <c r="C554">
        <v>202620</v>
      </c>
      <c r="D554">
        <v>1</v>
      </c>
      <c r="E554" t="s">
        <v>1568</v>
      </c>
      <c r="F554">
        <v>442</v>
      </c>
      <c r="G554" t="s">
        <v>661</v>
      </c>
      <c r="H554" t="s">
        <v>229</v>
      </c>
      <c r="I554" t="s">
        <v>657</v>
      </c>
      <c r="J554" t="s">
        <v>1542</v>
      </c>
      <c r="K554">
        <v>4.8611111111111098</v>
      </c>
      <c r="L554">
        <v>4.8333333333333304</v>
      </c>
      <c r="M554">
        <v>6</v>
      </c>
      <c r="N554">
        <v>6</v>
      </c>
      <c r="O554">
        <v>100</v>
      </c>
      <c r="P554">
        <v>4.8484848484848397</v>
      </c>
      <c r="Q554" t="str">
        <f t="shared" si="24"/>
        <v>H</v>
      </c>
      <c r="R554" t="str">
        <f t="shared" si="25"/>
        <v>21254</v>
      </c>
      <c r="S554">
        <f t="shared" si="26"/>
        <v>0</v>
      </c>
    </row>
    <row r="555" spans="1:19">
      <c r="A555" t="s">
        <v>1903</v>
      </c>
      <c r="B555" t="s">
        <v>1904</v>
      </c>
      <c r="C555">
        <v>202620</v>
      </c>
      <c r="D555">
        <v>1</v>
      </c>
      <c r="E555" t="s">
        <v>1842</v>
      </c>
      <c r="F555">
        <v>1312</v>
      </c>
      <c r="G555" t="s">
        <v>661</v>
      </c>
      <c r="H555" t="s">
        <v>68</v>
      </c>
      <c r="I555" t="s">
        <v>738</v>
      </c>
      <c r="J555" t="s">
        <v>1843</v>
      </c>
      <c r="K555">
        <v>2.07407407407407</v>
      </c>
      <c r="L555">
        <v>2.4</v>
      </c>
      <c r="M555">
        <v>32</v>
      </c>
      <c r="N555">
        <v>9</v>
      </c>
      <c r="O555">
        <v>28.125</v>
      </c>
      <c r="P555">
        <v>2.2222222222222201</v>
      </c>
      <c r="Q555" t="str">
        <f t="shared" si="24"/>
        <v>B</v>
      </c>
      <c r="R555" t="str">
        <f t="shared" si="25"/>
        <v>21255</v>
      </c>
      <c r="S555">
        <f t="shared" si="26"/>
        <v>23</v>
      </c>
    </row>
    <row r="556" spans="1:19">
      <c r="A556" t="s">
        <v>1905</v>
      </c>
      <c r="B556" t="s">
        <v>1906</v>
      </c>
      <c r="C556">
        <v>202620</v>
      </c>
      <c r="D556">
        <v>1</v>
      </c>
      <c r="E556" t="s">
        <v>1568</v>
      </c>
      <c r="F556">
        <v>300</v>
      </c>
      <c r="G556" t="s">
        <v>661</v>
      </c>
      <c r="H556" t="s">
        <v>499</v>
      </c>
      <c r="I556" t="s">
        <v>657</v>
      </c>
      <c r="J556" t="s">
        <v>1542</v>
      </c>
      <c r="K556">
        <v>5</v>
      </c>
      <c r="L556">
        <v>5</v>
      </c>
      <c r="M556">
        <v>6</v>
      </c>
      <c r="N556">
        <v>1</v>
      </c>
      <c r="O556">
        <v>16.666666666666</v>
      </c>
      <c r="P556">
        <v>5</v>
      </c>
      <c r="Q556" t="str">
        <f t="shared" si="24"/>
        <v>R</v>
      </c>
      <c r="R556" t="str">
        <f t="shared" si="25"/>
        <v>21259</v>
      </c>
      <c r="S556">
        <f t="shared" si="26"/>
        <v>5</v>
      </c>
    </row>
    <row r="557" spans="1:19">
      <c r="A557" t="s">
        <v>1907</v>
      </c>
      <c r="B557" t="s">
        <v>1908</v>
      </c>
      <c r="C557">
        <v>202620</v>
      </c>
      <c r="D557">
        <v>1</v>
      </c>
      <c r="E557" t="s">
        <v>1568</v>
      </c>
      <c r="F557">
        <v>311</v>
      </c>
      <c r="G557" t="s">
        <v>661</v>
      </c>
      <c r="H557" t="s">
        <v>159</v>
      </c>
      <c r="I557" t="s">
        <v>657</v>
      </c>
      <c r="J557" t="s">
        <v>1542</v>
      </c>
      <c r="K557">
        <v>4.75</v>
      </c>
      <c r="L557">
        <v>4.8</v>
      </c>
      <c r="M557">
        <v>6</v>
      </c>
      <c r="N557">
        <v>4</v>
      </c>
      <c r="O557">
        <v>66.666666666666003</v>
      </c>
      <c r="P557">
        <v>4.7727272727272698</v>
      </c>
      <c r="Q557" t="str">
        <f t="shared" si="24"/>
        <v>D</v>
      </c>
      <c r="R557" t="str">
        <f t="shared" si="25"/>
        <v>21261</v>
      </c>
      <c r="S557">
        <f t="shared" si="26"/>
        <v>2</v>
      </c>
    </row>
    <row r="558" spans="1:19">
      <c r="A558" t="s">
        <v>1909</v>
      </c>
      <c r="B558" t="s">
        <v>1910</v>
      </c>
      <c r="C558">
        <v>202620</v>
      </c>
      <c r="D558">
        <v>1</v>
      </c>
      <c r="E558" t="s">
        <v>1568</v>
      </c>
      <c r="F558">
        <v>333</v>
      </c>
      <c r="G558" t="s">
        <v>661</v>
      </c>
      <c r="H558" t="s">
        <v>254</v>
      </c>
      <c r="I558" t="s">
        <v>657</v>
      </c>
      <c r="J558" t="s">
        <v>1542</v>
      </c>
      <c r="K558">
        <v>4.1333333333333302</v>
      </c>
      <c r="L558">
        <v>4.12</v>
      </c>
      <c r="M558">
        <v>15</v>
      </c>
      <c r="N558">
        <v>5</v>
      </c>
      <c r="O558">
        <v>33.333333333333002</v>
      </c>
      <c r="P558">
        <v>4.1272727272727199</v>
      </c>
      <c r="Q558" t="str">
        <f t="shared" si="24"/>
        <v>J</v>
      </c>
      <c r="R558" t="str">
        <f t="shared" si="25"/>
        <v>21262</v>
      </c>
      <c r="S558">
        <f t="shared" si="26"/>
        <v>10</v>
      </c>
    </row>
    <row r="559" spans="1:19">
      <c r="A559" t="s">
        <v>1911</v>
      </c>
      <c r="B559" t="s">
        <v>1912</v>
      </c>
      <c r="C559">
        <v>202620</v>
      </c>
      <c r="D559">
        <v>1</v>
      </c>
      <c r="E559" t="s">
        <v>1352</v>
      </c>
      <c r="F559">
        <v>452</v>
      </c>
      <c r="G559" t="s">
        <v>661</v>
      </c>
      <c r="H559" t="s">
        <v>247</v>
      </c>
      <c r="I559" t="s">
        <v>805</v>
      </c>
      <c r="J559" t="s">
        <v>1353</v>
      </c>
      <c r="K559">
        <v>4</v>
      </c>
      <c r="L559">
        <v>4</v>
      </c>
      <c r="M559">
        <v>33</v>
      </c>
      <c r="N559">
        <v>1</v>
      </c>
      <c r="O559">
        <v>3.0303030303030001</v>
      </c>
      <c r="P559">
        <v>4</v>
      </c>
      <c r="Q559" t="str">
        <f t="shared" si="24"/>
        <v>J</v>
      </c>
      <c r="R559" t="str">
        <f t="shared" si="25"/>
        <v>21264</v>
      </c>
      <c r="S559">
        <f t="shared" si="26"/>
        <v>32</v>
      </c>
    </row>
    <row r="560" spans="1:19">
      <c r="A560" t="s">
        <v>1913</v>
      </c>
      <c r="B560" t="s">
        <v>1914</v>
      </c>
      <c r="C560">
        <v>202620</v>
      </c>
      <c r="D560">
        <v>1</v>
      </c>
      <c r="E560" t="s">
        <v>1352</v>
      </c>
      <c r="F560">
        <v>452</v>
      </c>
      <c r="G560" t="s">
        <v>1915</v>
      </c>
      <c r="H560" t="s">
        <v>22</v>
      </c>
      <c r="I560" t="s">
        <v>805</v>
      </c>
      <c r="J560" t="s">
        <v>1353</v>
      </c>
      <c r="K560">
        <v>5</v>
      </c>
      <c r="L560">
        <v>5</v>
      </c>
      <c r="M560">
        <v>20</v>
      </c>
      <c r="N560">
        <v>1</v>
      </c>
      <c r="O560">
        <v>5</v>
      </c>
      <c r="P560">
        <v>5</v>
      </c>
      <c r="Q560" t="str">
        <f t="shared" si="24"/>
        <v>A</v>
      </c>
      <c r="R560" t="str">
        <f t="shared" si="25"/>
        <v>21267</v>
      </c>
      <c r="S560">
        <f t="shared" si="26"/>
        <v>19</v>
      </c>
    </row>
    <row r="561" spans="1:19">
      <c r="A561" t="s">
        <v>1916</v>
      </c>
      <c r="B561" t="s">
        <v>1917</v>
      </c>
      <c r="C561">
        <v>202620</v>
      </c>
      <c r="D561">
        <v>1</v>
      </c>
      <c r="E561" t="s">
        <v>975</v>
      </c>
      <c r="F561">
        <v>350</v>
      </c>
      <c r="G561" t="s">
        <v>661</v>
      </c>
      <c r="H561" t="s">
        <v>337</v>
      </c>
      <c r="I561" t="s">
        <v>805</v>
      </c>
      <c r="J561" t="s">
        <v>976</v>
      </c>
      <c r="K561">
        <v>4.71969696969696</v>
      </c>
      <c r="L561">
        <v>4.9168831168831098</v>
      </c>
      <c r="M561">
        <v>31</v>
      </c>
      <c r="N561">
        <v>22</v>
      </c>
      <c r="O561">
        <v>70.967741935483005</v>
      </c>
      <c r="P561">
        <v>4.8093270365997602</v>
      </c>
      <c r="Q561" t="str">
        <f t="shared" si="24"/>
        <v>K</v>
      </c>
      <c r="R561" t="str">
        <f t="shared" si="25"/>
        <v>21274</v>
      </c>
      <c r="S561">
        <f t="shared" si="26"/>
        <v>9</v>
      </c>
    </row>
    <row r="562" spans="1:19">
      <c r="A562" t="s">
        <v>1918</v>
      </c>
      <c r="B562" t="s">
        <v>1919</v>
      </c>
      <c r="C562">
        <v>202620</v>
      </c>
      <c r="D562">
        <v>1</v>
      </c>
      <c r="E562" t="s">
        <v>1680</v>
      </c>
      <c r="F562">
        <v>1308</v>
      </c>
      <c r="G562" t="s">
        <v>656</v>
      </c>
      <c r="H562" t="s">
        <v>494</v>
      </c>
      <c r="I562" t="s">
        <v>657</v>
      </c>
      <c r="J562" t="s">
        <v>1681</v>
      </c>
      <c r="K562">
        <v>4.2222222222222197</v>
      </c>
      <c r="L562">
        <v>4.5333333333333297</v>
      </c>
      <c r="M562">
        <v>24</v>
      </c>
      <c r="N562">
        <v>3</v>
      </c>
      <c r="O562">
        <v>12.5</v>
      </c>
      <c r="P562">
        <v>4.3636363636363598</v>
      </c>
      <c r="Q562" t="str">
        <f t="shared" si="24"/>
        <v>R</v>
      </c>
      <c r="R562" t="str">
        <f t="shared" si="25"/>
        <v>21278</v>
      </c>
      <c r="S562">
        <f t="shared" si="26"/>
        <v>21</v>
      </c>
    </row>
    <row r="563" spans="1:19">
      <c r="A563" t="s">
        <v>1920</v>
      </c>
      <c r="B563" t="s">
        <v>1921</v>
      </c>
      <c r="C563">
        <v>202620</v>
      </c>
      <c r="D563">
        <v>1</v>
      </c>
      <c r="E563" t="s">
        <v>1680</v>
      </c>
      <c r="F563">
        <v>470</v>
      </c>
      <c r="G563" t="s">
        <v>661</v>
      </c>
      <c r="H563" t="s">
        <v>240</v>
      </c>
      <c r="I563" t="s">
        <v>657</v>
      </c>
      <c r="J563" t="s">
        <v>1681</v>
      </c>
      <c r="K563">
        <v>3.88095238095238</v>
      </c>
      <c r="L563">
        <v>4.2</v>
      </c>
      <c r="M563">
        <v>10</v>
      </c>
      <c r="N563">
        <v>7</v>
      </c>
      <c r="O563">
        <v>70</v>
      </c>
      <c r="P563">
        <v>4.02597402597402</v>
      </c>
      <c r="Q563" t="str">
        <f t="shared" si="24"/>
        <v>J</v>
      </c>
      <c r="R563" t="str">
        <f t="shared" si="25"/>
        <v>21280</v>
      </c>
      <c r="S563">
        <f t="shared" si="26"/>
        <v>3</v>
      </c>
    </row>
    <row r="564" spans="1:19">
      <c r="A564" t="s">
        <v>1922</v>
      </c>
      <c r="B564" t="s">
        <v>1923</v>
      </c>
      <c r="C564">
        <v>202620</v>
      </c>
      <c r="D564">
        <v>1</v>
      </c>
      <c r="E564" t="s">
        <v>1680</v>
      </c>
      <c r="F564">
        <v>310</v>
      </c>
      <c r="G564" t="s">
        <v>661</v>
      </c>
      <c r="H564" t="s">
        <v>582</v>
      </c>
      <c r="I564" t="s">
        <v>657</v>
      </c>
      <c r="J564" t="s">
        <v>1681</v>
      </c>
      <c r="K564">
        <v>4.5</v>
      </c>
      <c r="L564">
        <v>4.5</v>
      </c>
      <c r="M564">
        <v>20</v>
      </c>
      <c r="N564">
        <v>2</v>
      </c>
      <c r="O564">
        <v>10</v>
      </c>
      <c r="P564">
        <v>4.5</v>
      </c>
      <c r="Q564" t="str">
        <f t="shared" si="24"/>
        <v>T</v>
      </c>
      <c r="R564" t="str">
        <f t="shared" si="25"/>
        <v>21284</v>
      </c>
      <c r="S564">
        <f t="shared" si="26"/>
        <v>18</v>
      </c>
    </row>
    <row r="565" spans="1:19">
      <c r="A565" t="s">
        <v>1924</v>
      </c>
      <c r="B565" t="s">
        <v>1925</v>
      </c>
      <c r="C565">
        <v>202620</v>
      </c>
      <c r="D565">
        <v>1</v>
      </c>
      <c r="E565" t="s">
        <v>1680</v>
      </c>
      <c r="F565">
        <v>450</v>
      </c>
      <c r="G565" t="s">
        <v>661</v>
      </c>
      <c r="H565" t="s">
        <v>378</v>
      </c>
      <c r="I565" t="s">
        <v>657</v>
      </c>
      <c r="J565" t="s">
        <v>1681</v>
      </c>
      <c r="K565">
        <v>4.6666666666666599</v>
      </c>
      <c r="L565">
        <v>4.6666666666666599</v>
      </c>
      <c r="M565">
        <v>11</v>
      </c>
      <c r="N565">
        <v>3</v>
      </c>
      <c r="O565">
        <v>27.272727272727</v>
      </c>
      <c r="P565">
        <v>4.6666666666666599</v>
      </c>
      <c r="Q565" t="str">
        <f t="shared" si="24"/>
        <v>L</v>
      </c>
      <c r="R565" t="str">
        <f t="shared" si="25"/>
        <v>21289</v>
      </c>
      <c r="S565">
        <f t="shared" si="26"/>
        <v>8</v>
      </c>
    </row>
    <row r="566" spans="1:19">
      <c r="A566" t="s">
        <v>1926</v>
      </c>
      <c r="B566" t="s">
        <v>1927</v>
      </c>
      <c r="C566">
        <v>202620</v>
      </c>
      <c r="D566">
        <v>1</v>
      </c>
      <c r="E566" t="s">
        <v>1680</v>
      </c>
      <c r="F566">
        <v>465</v>
      </c>
      <c r="G566" t="s">
        <v>661</v>
      </c>
      <c r="H566" t="s">
        <v>151</v>
      </c>
      <c r="I566" t="s">
        <v>657</v>
      </c>
      <c r="J566" t="s">
        <v>1681</v>
      </c>
      <c r="K566">
        <v>4.9444444444444402</v>
      </c>
      <c r="L566">
        <v>4.9666666666666597</v>
      </c>
      <c r="M566">
        <v>13</v>
      </c>
      <c r="N566">
        <v>6</v>
      </c>
      <c r="O566">
        <v>46.153846153845997</v>
      </c>
      <c r="P566">
        <v>4.9545454545454497</v>
      </c>
      <c r="Q566" t="str">
        <f t="shared" si="24"/>
        <v>D</v>
      </c>
      <c r="R566" t="str">
        <f t="shared" si="25"/>
        <v>21290</v>
      </c>
      <c r="S566">
        <f t="shared" si="26"/>
        <v>7</v>
      </c>
    </row>
    <row r="567" spans="1:19">
      <c r="A567" t="s">
        <v>1928</v>
      </c>
      <c r="B567" t="s">
        <v>1929</v>
      </c>
      <c r="C567">
        <v>202620</v>
      </c>
      <c r="D567">
        <v>1</v>
      </c>
      <c r="E567" t="s">
        <v>1680</v>
      </c>
      <c r="F567">
        <v>465</v>
      </c>
      <c r="G567" t="s">
        <v>682</v>
      </c>
      <c r="H567" t="s">
        <v>378</v>
      </c>
      <c r="I567" t="s">
        <v>657</v>
      </c>
      <c r="J567" t="s">
        <v>1681</v>
      </c>
      <c r="K567">
        <v>5</v>
      </c>
      <c r="L567">
        <v>5</v>
      </c>
      <c r="M567">
        <v>12</v>
      </c>
      <c r="N567">
        <v>1</v>
      </c>
      <c r="O567">
        <v>8.333333333333</v>
      </c>
      <c r="P567">
        <v>5</v>
      </c>
      <c r="Q567" t="str">
        <f t="shared" si="24"/>
        <v>L</v>
      </c>
      <c r="R567" t="str">
        <f t="shared" si="25"/>
        <v>21291</v>
      </c>
      <c r="S567">
        <f t="shared" si="26"/>
        <v>11</v>
      </c>
    </row>
    <row r="568" spans="1:19">
      <c r="A568" t="s">
        <v>1930</v>
      </c>
      <c r="B568" t="s">
        <v>1931</v>
      </c>
      <c r="C568">
        <v>202620</v>
      </c>
      <c r="D568">
        <v>1</v>
      </c>
      <c r="E568" t="s">
        <v>1680</v>
      </c>
      <c r="F568">
        <v>1315</v>
      </c>
      <c r="G568" t="s">
        <v>661</v>
      </c>
      <c r="H568" t="s">
        <v>593</v>
      </c>
      <c r="I568" t="s">
        <v>657</v>
      </c>
      <c r="J568" t="s">
        <v>1681</v>
      </c>
      <c r="K568">
        <v>4.7291666666666599</v>
      </c>
      <c r="L568">
        <v>5</v>
      </c>
      <c r="M568">
        <v>23</v>
      </c>
      <c r="N568">
        <v>8</v>
      </c>
      <c r="O568">
        <v>34.782608695652002</v>
      </c>
      <c r="P568">
        <v>4.8522727272727204</v>
      </c>
      <c r="Q568" t="str">
        <f t="shared" si="24"/>
        <v>T</v>
      </c>
      <c r="R568" t="str">
        <f t="shared" si="25"/>
        <v>21303</v>
      </c>
      <c r="S568">
        <f t="shared" si="26"/>
        <v>15</v>
      </c>
    </row>
    <row r="569" spans="1:19">
      <c r="A569" t="s">
        <v>1932</v>
      </c>
      <c r="B569" t="s">
        <v>1933</v>
      </c>
      <c r="C569">
        <v>202620</v>
      </c>
      <c r="D569">
        <v>1</v>
      </c>
      <c r="E569" t="s">
        <v>975</v>
      </c>
      <c r="F569">
        <v>403</v>
      </c>
      <c r="G569" t="s">
        <v>661</v>
      </c>
      <c r="H569" t="s">
        <v>576</v>
      </c>
      <c r="I569" t="s">
        <v>805</v>
      </c>
      <c r="J569" t="s">
        <v>976</v>
      </c>
      <c r="K569">
        <v>4.1666666666666599</v>
      </c>
      <c r="L569">
        <v>3.9</v>
      </c>
      <c r="M569">
        <v>25</v>
      </c>
      <c r="N569">
        <v>4</v>
      </c>
      <c r="O569">
        <v>16</v>
      </c>
      <c r="P569">
        <v>4.0454545454545396</v>
      </c>
      <c r="Q569" t="str">
        <f t="shared" si="24"/>
        <v>T</v>
      </c>
      <c r="R569" t="str">
        <f t="shared" si="25"/>
        <v>21305</v>
      </c>
      <c r="S569">
        <f t="shared" si="26"/>
        <v>21</v>
      </c>
    </row>
    <row r="570" spans="1:19">
      <c r="A570" t="s">
        <v>1934</v>
      </c>
      <c r="B570" t="s">
        <v>1935</v>
      </c>
      <c r="C570">
        <v>202620</v>
      </c>
      <c r="D570">
        <v>1</v>
      </c>
      <c r="E570" t="s">
        <v>1680</v>
      </c>
      <c r="F570">
        <v>352</v>
      </c>
      <c r="G570">
        <v>121</v>
      </c>
      <c r="H570" t="s">
        <v>426</v>
      </c>
      <c r="I570" t="s">
        <v>657</v>
      </c>
      <c r="J570" t="s">
        <v>1681</v>
      </c>
      <c r="K570">
        <v>5</v>
      </c>
      <c r="L570">
        <v>5</v>
      </c>
      <c r="M570">
        <v>8</v>
      </c>
      <c r="N570">
        <v>3</v>
      </c>
      <c r="O570">
        <v>37.5</v>
      </c>
      <c r="P570">
        <v>5</v>
      </c>
      <c r="Q570" t="str">
        <f t="shared" si="24"/>
        <v>M</v>
      </c>
      <c r="R570" t="str">
        <f t="shared" si="25"/>
        <v>21312</v>
      </c>
      <c r="S570">
        <f t="shared" si="26"/>
        <v>5</v>
      </c>
    </row>
    <row r="571" spans="1:19">
      <c r="A571" t="s">
        <v>1936</v>
      </c>
      <c r="B571" t="s">
        <v>1937</v>
      </c>
      <c r="C571">
        <v>202620</v>
      </c>
      <c r="D571">
        <v>1</v>
      </c>
      <c r="E571" t="s">
        <v>1680</v>
      </c>
      <c r="F571">
        <v>1117</v>
      </c>
      <c r="G571" t="s">
        <v>682</v>
      </c>
      <c r="H571" t="s">
        <v>199</v>
      </c>
      <c r="I571" t="s">
        <v>657</v>
      </c>
      <c r="J571" t="s">
        <v>1681</v>
      </c>
      <c r="K571">
        <v>4.7777777777777697</v>
      </c>
      <c r="L571">
        <v>4.7333333333333298</v>
      </c>
      <c r="M571">
        <v>17</v>
      </c>
      <c r="N571">
        <v>3</v>
      </c>
      <c r="O571">
        <v>17.647058823529001</v>
      </c>
      <c r="P571">
        <v>4.7575757575757498</v>
      </c>
      <c r="Q571" t="str">
        <f t="shared" si="24"/>
        <v>E</v>
      </c>
      <c r="R571" t="str">
        <f t="shared" si="25"/>
        <v>21333</v>
      </c>
      <c r="S571">
        <f t="shared" si="26"/>
        <v>14</v>
      </c>
    </row>
    <row r="572" spans="1:19">
      <c r="A572" t="s">
        <v>1938</v>
      </c>
      <c r="B572" t="s">
        <v>1939</v>
      </c>
      <c r="C572">
        <v>202620</v>
      </c>
      <c r="D572">
        <v>1</v>
      </c>
      <c r="E572" t="s">
        <v>1690</v>
      </c>
      <c r="F572">
        <v>1300</v>
      </c>
      <c r="G572" t="s">
        <v>694</v>
      </c>
      <c r="H572" t="s">
        <v>358</v>
      </c>
      <c r="I572" t="s">
        <v>868</v>
      </c>
      <c r="J572" t="s">
        <v>869</v>
      </c>
      <c r="M572">
        <v>12</v>
      </c>
      <c r="N572">
        <v>0</v>
      </c>
      <c r="O572">
        <v>0</v>
      </c>
      <c r="Q572" t="str">
        <f t="shared" si="24"/>
        <v>L</v>
      </c>
      <c r="R572" t="str">
        <f t="shared" si="25"/>
        <v>21334</v>
      </c>
      <c r="S572">
        <f t="shared" si="26"/>
        <v>12</v>
      </c>
    </row>
    <row r="573" spans="1:19">
      <c r="A573" t="s">
        <v>1940</v>
      </c>
      <c r="B573" t="s">
        <v>1941</v>
      </c>
      <c r="C573">
        <v>202620</v>
      </c>
      <c r="D573">
        <v>1</v>
      </c>
      <c r="E573" t="s">
        <v>1680</v>
      </c>
      <c r="F573">
        <v>2312</v>
      </c>
      <c r="G573" t="s">
        <v>661</v>
      </c>
      <c r="H573" t="s">
        <v>457</v>
      </c>
      <c r="I573" t="s">
        <v>657</v>
      </c>
      <c r="J573" t="s">
        <v>1681</v>
      </c>
      <c r="K573">
        <v>5</v>
      </c>
      <c r="L573">
        <v>5</v>
      </c>
      <c r="M573">
        <v>25</v>
      </c>
      <c r="N573">
        <v>3</v>
      </c>
      <c r="O573">
        <v>12</v>
      </c>
      <c r="P573">
        <v>5</v>
      </c>
      <c r="Q573" t="str">
        <f t="shared" si="24"/>
        <v>N</v>
      </c>
      <c r="R573" t="str">
        <f t="shared" si="25"/>
        <v>21343</v>
      </c>
      <c r="S573">
        <f t="shared" si="26"/>
        <v>22</v>
      </c>
    </row>
    <row r="574" spans="1:19">
      <c r="A574" t="s">
        <v>1942</v>
      </c>
      <c r="B574" t="s">
        <v>1943</v>
      </c>
      <c r="C574">
        <v>202620</v>
      </c>
      <c r="D574">
        <v>1</v>
      </c>
      <c r="E574" t="s">
        <v>1680</v>
      </c>
      <c r="F574">
        <v>2117</v>
      </c>
      <c r="G574" t="s">
        <v>661</v>
      </c>
      <c r="H574" t="s">
        <v>457</v>
      </c>
      <c r="I574" t="s">
        <v>657</v>
      </c>
      <c r="J574" t="s">
        <v>1681</v>
      </c>
      <c r="K574">
        <v>5</v>
      </c>
      <c r="L574">
        <v>5</v>
      </c>
      <c r="M574">
        <v>24</v>
      </c>
      <c r="N574">
        <v>3</v>
      </c>
      <c r="O574">
        <v>12.5</v>
      </c>
      <c r="P574">
        <v>5</v>
      </c>
      <c r="Q574" t="str">
        <f t="shared" si="24"/>
        <v>N</v>
      </c>
      <c r="R574" t="str">
        <f t="shared" si="25"/>
        <v>21345</v>
      </c>
      <c r="S574">
        <f t="shared" si="26"/>
        <v>21</v>
      </c>
    </row>
    <row r="575" spans="1:19">
      <c r="A575" t="s">
        <v>1944</v>
      </c>
      <c r="B575" t="s">
        <v>1945</v>
      </c>
      <c r="C575">
        <v>202620</v>
      </c>
      <c r="D575">
        <v>1</v>
      </c>
      <c r="E575" t="s">
        <v>1680</v>
      </c>
      <c r="F575">
        <v>2117</v>
      </c>
      <c r="G575" t="s">
        <v>682</v>
      </c>
      <c r="H575" t="s">
        <v>457</v>
      </c>
      <c r="I575" t="s">
        <v>657</v>
      </c>
      <c r="J575" t="s">
        <v>1681</v>
      </c>
      <c r="K575">
        <v>5</v>
      </c>
      <c r="L575">
        <v>5</v>
      </c>
      <c r="M575">
        <v>21</v>
      </c>
      <c r="N575">
        <v>2</v>
      </c>
      <c r="O575">
        <v>9.5238095238089997</v>
      </c>
      <c r="P575">
        <v>5</v>
      </c>
      <c r="Q575" t="str">
        <f t="shared" si="24"/>
        <v>N</v>
      </c>
      <c r="R575" t="str">
        <f t="shared" si="25"/>
        <v>21347</v>
      </c>
      <c r="S575">
        <f t="shared" si="26"/>
        <v>19</v>
      </c>
    </row>
    <row r="576" spans="1:19">
      <c r="A576" t="s">
        <v>1946</v>
      </c>
      <c r="B576" t="s">
        <v>1947</v>
      </c>
      <c r="C576">
        <v>202620</v>
      </c>
      <c r="D576">
        <v>1</v>
      </c>
      <c r="E576" t="s">
        <v>1680</v>
      </c>
      <c r="F576">
        <v>1117</v>
      </c>
      <c r="G576" t="s">
        <v>661</v>
      </c>
      <c r="H576" t="s">
        <v>113</v>
      </c>
      <c r="I576" t="s">
        <v>657</v>
      </c>
      <c r="J576" t="s">
        <v>1681</v>
      </c>
      <c r="K576">
        <v>4.5</v>
      </c>
      <c r="L576">
        <v>4.55</v>
      </c>
      <c r="M576">
        <v>23</v>
      </c>
      <c r="N576">
        <v>4</v>
      </c>
      <c r="O576">
        <v>17.391304347826001</v>
      </c>
      <c r="P576">
        <v>4.5227272727272698</v>
      </c>
      <c r="Q576" t="str">
        <f t="shared" si="24"/>
        <v>C</v>
      </c>
      <c r="R576" t="str">
        <f t="shared" si="25"/>
        <v>21348</v>
      </c>
      <c r="S576">
        <f t="shared" si="26"/>
        <v>19</v>
      </c>
    </row>
    <row r="577" spans="1:19">
      <c r="A577" t="s">
        <v>1948</v>
      </c>
      <c r="B577" t="s">
        <v>1949</v>
      </c>
      <c r="C577">
        <v>202620</v>
      </c>
      <c r="D577">
        <v>1</v>
      </c>
      <c r="E577" t="s">
        <v>1690</v>
      </c>
      <c r="F577">
        <v>1300</v>
      </c>
      <c r="G577" t="s">
        <v>707</v>
      </c>
      <c r="H577" t="s">
        <v>358</v>
      </c>
      <c r="I577" t="s">
        <v>868</v>
      </c>
      <c r="J577" t="s">
        <v>869</v>
      </c>
      <c r="M577">
        <v>15</v>
      </c>
      <c r="N577">
        <v>0</v>
      </c>
      <c r="O577">
        <v>0</v>
      </c>
      <c r="Q577" t="str">
        <f t="shared" si="24"/>
        <v>L</v>
      </c>
      <c r="R577" t="str">
        <f t="shared" si="25"/>
        <v>21350</v>
      </c>
      <c r="S577">
        <f t="shared" si="26"/>
        <v>15</v>
      </c>
    </row>
    <row r="578" spans="1:19">
      <c r="A578" t="s">
        <v>1950</v>
      </c>
      <c r="B578" t="s">
        <v>1951</v>
      </c>
      <c r="C578">
        <v>202620</v>
      </c>
      <c r="D578">
        <v>1</v>
      </c>
      <c r="E578" t="s">
        <v>1632</v>
      </c>
      <c r="F578">
        <v>103</v>
      </c>
      <c r="G578" t="s">
        <v>661</v>
      </c>
      <c r="H578" t="s">
        <v>192</v>
      </c>
      <c r="I578" t="s">
        <v>738</v>
      </c>
      <c r="J578" t="s">
        <v>739</v>
      </c>
      <c r="K578">
        <v>4.9444444444444402</v>
      </c>
      <c r="L578">
        <v>5</v>
      </c>
      <c r="M578">
        <v>8</v>
      </c>
      <c r="N578">
        <v>3</v>
      </c>
      <c r="O578">
        <v>37.5</v>
      </c>
      <c r="P578">
        <v>4.96969696969696</v>
      </c>
      <c r="Q578" t="str">
        <f t="shared" si="24"/>
        <v>E</v>
      </c>
      <c r="R578" t="str">
        <f t="shared" si="25"/>
        <v>21351</v>
      </c>
      <c r="S578">
        <f t="shared" si="26"/>
        <v>5</v>
      </c>
    </row>
    <row r="579" spans="1:19">
      <c r="A579" t="s">
        <v>1952</v>
      </c>
      <c r="B579" t="s">
        <v>1953</v>
      </c>
      <c r="C579">
        <v>202620</v>
      </c>
      <c r="D579">
        <v>1</v>
      </c>
      <c r="E579" t="s">
        <v>1680</v>
      </c>
      <c r="F579">
        <v>152</v>
      </c>
      <c r="G579">
        <v>177</v>
      </c>
      <c r="H579" t="s">
        <v>601</v>
      </c>
      <c r="I579" t="s">
        <v>657</v>
      </c>
      <c r="J579" t="s">
        <v>1681</v>
      </c>
      <c r="M579">
        <v>8</v>
      </c>
      <c r="N579">
        <v>0</v>
      </c>
      <c r="O579">
        <v>0</v>
      </c>
      <c r="Q579" t="str">
        <f t="shared" ref="Q579:Q642" si="27">LEFT(H579,1)</f>
        <v>W</v>
      </c>
      <c r="R579" t="str">
        <f t="shared" ref="R579:R642" si="28">LEFT(B579,5)</f>
        <v>21360</v>
      </c>
      <c r="S579">
        <f t="shared" ref="S579:S642" si="29">M579-N579</f>
        <v>8</v>
      </c>
    </row>
    <row r="580" spans="1:19">
      <c r="A580" t="s">
        <v>1954</v>
      </c>
      <c r="B580" t="s">
        <v>1955</v>
      </c>
      <c r="C580">
        <v>202620</v>
      </c>
      <c r="D580">
        <v>1</v>
      </c>
      <c r="E580" t="s">
        <v>1690</v>
      </c>
      <c r="F580">
        <v>1300</v>
      </c>
      <c r="G580" t="s">
        <v>718</v>
      </c>
      <c r="H580" t="s">
        <v>157</v>
      </c>
      <c r="I580" t="s">
        <v>868</v>
      </c>
      <c r="J580" t="s">
        <v>869</v>
      </c>
      <c r="K580">
        <v>5</v>
      </c>
      <c r="L580">
        <v>5</v>
      </c>
      <c r="M580">
        <v>18</v>
      </c>
      <c r="N580">
        <v>2</v>
      </c>
      <c r="O580">
        <v>11.111111111111001</v>
      </c>
      <c r="P580">
        <v>5</v>
      </c>
      <c r="Q580" t="str">
        <f t="shared" si="27"/>
        <v>D</v>
      </c>
      <c r="R580" t="str">
        <f t="shared" si="28"/>
        <v>21369</v>
      </c>
      <c r="S580">
        <f t="shared" si="29"/>
        <v>16</v>
      </c>
    </row>
    <row r="581" spans="1:19">
      <c r="A581" t="s">
        <v>1956</v>
      </c>
      <c r="B581" t="s">
        <v>1957</v>
      </c>
      <c r="C581">
        <v>202620</v>
      </c>
      <c r="D581">
        <v>1</v>
      </c>
      <c r="E581" t="s">
        <v>1680</v>
      </c>
      <c r="F581">
        <v>352</v>
      </c>
      <c r="G581">
        <v>71</v>
      </c>
      <c r="H581" t="s">
        <v>379</v>
      </c>
      <c r="I581" t="s">
        <v>657</v>
      </c>
      <c r="J581" t="s">
        <v>1681</v>
      </c>
      <c r="K581">
        <v>5</v>
      </c>
      <c r="L581">
        <v>5</v>
      </c>
      <c r="M581">
        <v>9</v>
      </c>
      <c r="N581">
        <v>2</v>
      </c>
      <c r="O581">
        <v>22.222222222222001</v>
      </c>
      <c r="P581">
        <v>5</v>
      </c>
      <c r="Q581" t="str">
        <f t="shared" si="27"/>
        <v>L</v>
      </c>
      <c r="R581" t="str">
        <f t="shared" si="28"/>
        <v>21371</v>
      </c>
      <c r="S581">
        <f t="shared" si="29"/>
        <v>7</v>
      </c>
    </row>
    <row r="582" spans="1:19">
      <c r="A582" t="s">
        <v>1958</v>
      </c>
      <c r="B582" t="s">
        <v>1959</v>
      </c>
      <c r="C582">
        <v>202620</v>
      </c>
      <c r="D582" t="s">
        <v>802</v>
      </c>
      <c r="E582" t="s">
        <v>1960</v>
      </c>
      <c r="F582">
        <v>512</v>
      </c>
      <c r="G582" t="s">
        <v>656</v>
      </c>
      <c r="H582" t="s">
        <v>535</v>
      </c>
      <c r="I582" t="s">
        <v>805</v>
      </c>
      <c r="J582" t="s">
        <v>970</v>
      </c>
      <c r="K582">
        <v>4.9166666666666599</v>
      </c>
      <c r="L582">
        <v>4.5999999999999996</v>
      </c>
      <c r="M582">
        <v>10</v>
      </c>
      <c r="N582">
        <v>2</v>
      </c>
      <c r="O582">
        <v>20</v>
      </c>
      <c r="P582">
        <v>4.7727272727272698</v>
      </c>
      <c r="Q582" t="str">
        <f t="shared" si="27"/>
        <v>S</v>
      </c>
      <c r="R582" t="str">
        <f t="shared" si="28"/>
        <v>21373</v>
      </c>
      <c r="S582">
        <f t="shared" si="29"/>
        <v>8</v>
      </c>
    </row>
    <row r="583" spans="1:19">
      <c r="A583" t="s">
        <v>1961</v>
      </c>
      <c r="B583" t="s">
        <v>1962</v>
      </c>
      <c r="C583">
        <v>202620</v>
      </c>
      <c r="D583">
        <v>1</v>
      </c>
      <c r="E583" t="s">
        <v>1680</v>
      </c>
      <c r="F583">
        <v>353</v>
      </c>
      <c r="G583">
        <v>71</v>
      </c>
      <c r="H583" t="s">
        <v>379</v>
      </c>
      <c r="I583" t="s">
        <v>657</v>
      </c>
      <c r="J583" t="s">
        <v>1681</v>
      </c>
      <c r="M583">
        <v>6</v>
      </c>
      <c r="N583">
        <v>0</v>
      </c>
      <c r="O583">
        <v>0</v>
      </c>
      <c r="Q583" t="str">
        <f t="shared" si="27"/>
        <v>L</v>
      </c>
      <c r="R583" t="str">
        <f t="shared" si="28"/>
        <v>21377</v>
      </c>
      <c r="S583">
        <f t="shared" si="29"/>
        <v>6</v>
      </c>
    </row>
    <row r="584" spans="1:19">
      <c r="A584" t="s">
        <v>1963</v>
      </c>
      <c r="B584" t="s">
        <v>1964</v>
      </c>
      <c r="C584">
        <v>202620</v>
      </c>
      <c r="D584" t="s">
        <v>968</v>
      </c>
      <c r="E584" t="s">
        <v>1960</v>
      </c>
      <c r="F584">
        <v>515</v>
      </c>
      <c r="G584" t="s">
        <v>656</v>
      </c>
      <c r="H584" t="s">
        <v>535</v>
      </c>
      <c r="I584" t="s">
        <v>805</v>
      </c>
      <c r="J584" t="s">
        <v>970</v>
      </c>
      <c r="M584">
        <v>10</v>
      </c>
      <c r="N584">
        <v>0</v>
      </c>
      <c r="O584">
        <v>0</v>
      </c>
      <c r="Q584" t="str">
        <f t="shared" si="27"/>
        <v>S</v>
      </c>
      <c r="R584" t="str">
        <f t="shared" si="28"/>
        <v>21378</v>
      </c>
      <c r="S584">
        <f t="shared" si="29"/>
        <v>10</v>
      </c>
    </row>
    <row r="585" spans="1:19">
      <c r="A585" t="s">
        <v>1965</v>
      </c>
      <c r="B585" t="s">
        <v>1966</v>
      </c>
      <c r="C585">
        <v>202620</v>
      </c>
      <c r="D585">
        <v>1</v>
      </c>
      <c r="E585" t="s">
        <v>1842</v>
      </c>
      <c r="F585">
        <v>1312</v>
      </c>
      <c r="G585" t="s">
        <v>682</v>
      </c>
      <c r="H585" t="s">
        <v>480</v>
      </c>
      <c r="I585" t="s">
        <v>738</v>
      </c>
      <c r="J585" t="s">
        <v>1843</v>
      </c>
      <c r="K585">
        <v>4.7777777777777697</v>
      </c>
      <c r="L585">
        <v>4.5</v>
      </c>
      <c r="M585">
        <v>38</v>
      </c>
      <c r="N585">
        <v>6</v>
      </c>
      <c r="O585">
        <v>15.78947368421</v>
      </c>
      <c r="P585">
        <v>4.6515151515151496</v>
      </c>
      <c r="Q585" t="str">
        <f t="shared" si="27"/>
        <v>Q</v>
      </c>
      <c r="R585" t="str">
        <f t="shared" si="28"/>
        <v>21386</v>
      </c>
      <c r="S585">
        <f t="shared" si="29"/>
        <v>32</v>
      </c>
    </row>
    <row r="586" spans="1:19">
      <c r="A586" t="s">
        <v>1967</v>
      </c>
      <c r="B586" t="s">
        <v>1968</v>
      </c>
      <c r="C586">
        <v>202620</v>
      </c>
      <c r="D586">
        <v>1</v>
      </c>
      <c r="E586" t="s">
        <v>975</v>
      </c>
      <c r="F586">
        <v>443</v>
      </c>
      <c r="G586" t="s">
        <v>661</v>
      </c>
      <c r="H586" t="s">
        <v>504</v>
      </c>
      <c r="I586" t="s">
        <v>805</v>
      </c>
      <c r="J586" t="s">
        <v>976</v>
      </c>
      <c r="K586">
        <v>4.9166666666666599</v>
      </c>
      <c r="L586">
        <v>4.8</v>
      </c>
      <c r="M586">
        <v>11</v>
      </c>
      <c r="N586">
        <v>2</v>
      </c>
      <c r="O586">
        <v>18.181818181817999</v>
      </c>
      <c r="P586">
        <v>4.8636363636363598</v>
      </c>
      <c r="Q586" t="str">
        <f t="shared" si="27"/>
        <v>R</v>
      </c>
      <c r="R586" t="str">
        <f t="shared" si="28"/>
        <v>21388</v>
      </c>
      <c r="S586">
        <f t="shared" si="29"/>
        <v>9</v>
      </c>
    </row>
    <row r="587" spans="1:19">
      <c r="A587" t="s">
        <v>1969</v>
      </c>
      <c r="B587" t="s">
        <v>1970</v>
      </c>
      <c r="C587">
        <v>202620</v>
      </c>
      <c r="D587">
        <v>1</v>
      </c>
      <c r="E587" t="s">
        <v>1971</v>
      </c>
      <c r="F587">
        <v>350</v>
      </c>
      <c r="G587" t="s">
        <v>661</v>
      </c>
      <c r="H587" t="s">
        <v>78</v>
      </c>
      <c r="I587" t="s">
        <v>805</v>
      </c>
      <c r="J587" t="s">
        <v>1353</v>
      </c>
      <c r="K587">
        <v>4.43333333333333</v>
      </c>
      <c r="L587">
        <v>4.72</v>
      </c>
      <c r="M587">
        <v>13</v>
      </c>
      <c r="N587">
        <v>5</v>
      </c>
      <c r="O587">
        <v>38.461538461537998</v>
      </c>
      <c r="P587">
        <v>4.5636363636363599</v>
      </c>
      <c r="Q587" t="str">
        <f t="shared" si="27"/>
        <v>B</v>
      </c>
      <c r="R587" t="str">
        <f t="shared" si="28"/>
        <v>21389</v>
      </c>
      <c r="S587">
        <f t="shared" si="29"/>
        <v>8</v>
      </c>
    </row>
    <row r="588" spans="1:19">
      <c r="A588" t="s">
        <v>1972</v>
      </c>
      <c r="B588" t="s">
        <v>1973</v>
      </c>
      <c r="C588">
        <v>202620</v>
      </c>
      <c r="D588">
        <v>1</v>
      </c>
      <c r="E588" t="s">
        <v>1842</v>
      </c>
      <c r="F588">
        <v>1311</v>
      </c>
      <c r="G588" t="s">
        <v>661</v>
      </c>
      <c r="H588" t="s">
        <v>567</v>
      </c>
      <c r="I588" t="s">
        <v>738</v>
      </c>
      <c r="J588" t="s">
        <v>1843</v>
      </c>
      <c r="K588">
        <v>4.4516129032257998</v>
      </c>
      <c r="L588">
        <v>4.4193548387096699</v>
      </c>
      <c r="M588">
        <v>54</v>
      </c>
      <c r="N588">
        <v>31</v>
      </c>
      <c r="O588">
        <v>57.407407407407</v>
      </c>
      <c r="P588">
        <v>4.4369501466275603</v>
      </c>
      <c r="Q588" t="str">
        <f t="shared" si="27"/>
        <v>S</v>
      </c>
      <c r="R588" t="str">
        <f t="shared" si="28"/>
        <v>21392</v>
      </c>
      <c r="S588">
        <f t="shared" si="29"/>
        <v>23</v>
      </c>
    </row>
    <row r="589" spans="1:19">
      <c r="A589" t="s">
        <v>1974</v>
      </c>
      <c r="B589" t="s">
        <v>1975</v>
      </c>
      <c r="C589">
        <v>202620</v>
      </c>
      <c r="D589">
        <v>1</v>
      </c>
      <c r="E589" t="s">
        <v>1971</v>
      </c>
      <c r="F589">
        <v>350</v>
      </c>
      <c r="G589" t="s">
        <v>656</v>
      </c>
      <c r="H589" t="s">
        <v>415</v>
      </c>
      <c r="I589" t="s">
        <v>805</v>
      </c>
      <c r="J589" t="s">
        <v>1353</v>
      </c>
      <c r="K589">
        <v>4.5416666666666599</v>
      </c>
      <c r="L589">
        <v>4.5</v>
      </c>
      <c r="M589">
        <v>11</v>
      </c>
      <c r="N589">
        <v>4</v>
      </c>
      <c r="O589">
        <v>36.363636363635997</v>
      </c>
      <c r="P589">
        <v>4.5227272727272698</v>
      </c>
      <c r="Q589" t="str">
        <f t="shared" si="27"/>
        <v>M</v>
      </c>
      <c r="R589" t="str">
        <f t="shared" si="28"/>
        <v>21394</v>
      </c>
      <c r="S589">
        <f t="shared" si="29"/>
        <v>7</v>
      </c>
    </row>
    <row r="590" spans="1:19">
      <c r="A590" t="s">
        <v>1976</v>
      </c>
      <c r="B590" t="s">
        <v>1977</v>
      </c>
      <c r="C590">
        <v>202620</v>
      </c>
      <c r="D590">
        <v>1</v>
      </c>
      <c r="E590" t="s">
        <v>1842</v>
      </c>
      <c r="F590">
        <v>1311</v>
      </c>
      <c r="G590" t="s">
        <v>682</v>
      </c>
      <c r="H590" t="s">
        <v>567</v>
      </c>
      <c r="I590" t="s">
        <v>738</v>
      </c>
      <c r="J590" t="s">
        <v>1843</v>
      </c>
      <c r="K590">
        <v>4.6598336304218604</v>
      </c>
      <c r="L590">
        <v>4.6397504456327896</v>
      </c>
      <c r="M590">
        <v>53</v>
      </c>
      <c r="N590">
        <v>34</v>
      </c>
      <c r="O590">
        <v>64.150943396225998</v>
      </c>
      <c r="P590">
        <v>4.6507049100631903</v>
      </c>
      <c r="Q590" t="str">
        <f t="shared" si="27"/>
        <v>S</v>
      </c>
      <c r="R590" t="str">
        <f t="shared" si="28"/>
        <v>21395</v>
      </c>
      <c r="S590">
        <f t="shared" si="29"/>
        <v>19</v>
      </c>
    </row>
    <row r="591" spans="1:19">
      <c r="A591" t="s">
        <v>1978</v>
      </c>
      <c r="B591" t="s">
        <v>1979</v>
      </c>
      <c r="C591">
        <v>202620</v>
      </c>
      <c r="D591" t="s">
        <v>968</v>
      </c>
      <c r="E591" t="s">
        <v>1960</v>
      </c>
      <c r="F591">
        <v>540</v>
      </c>
      <c r="G591" t="s">
        <v>656</v>
      </c>
      <c r="H591" t="s">
        <v>580</v>
      </c>
      <c r="I591" t="s">
        <v>805</v>
      </c>
      <c r="J591" t="s">
        <v>970</v>
      </c>
      <c r="M591">
        <v>12</v>
      </c>
      <c r="N591">
        <v>0</v>
      </c>
      <c r="O591">
        <v>0</v>
      </c>
      <c r="Q591" t="str">
        <f t="shared" si="27"/>
        <v>T</v>
      </c>
      <c r="R591" t="str">
        <f t="shared" si="28"/>
        <v>21397</v>
      </c>
      <c r="S591">
        <f t="shared" si="29"/>
        <v>12</v>
      </c>
    </row>
    <row r="592" spans="1:19">
      <c r="A592" t="s">
        <v>1980</v>
      </c>
      <c r="B592" t="s">
        <v>1981</v>
      </c>
      <c r="C592">
        <v>202620</v>
      </c>
      <c r="D592">
        <v>1</v>
      </c>
      <c r="E592" t="s">
        <v>975</v>
      </c>
      <c r="F592">
        <v>492</v>
      </c>
      <c r="G592" t="s">
        <v>656</v>
      </c>
      <c r="H592" t="s">
        <v>362</v>
      </c>
      <c r="I592" t="s">
        <v>805</v>
      </c>
      <c r="J592" t="s">
        <v>976</v>
      </c>
      <c r="K592">
        <v>4.6666666666666599</v>
      </c>
      <c r="L592">
        <v>4.5199999999999996</v>
      </c>
      <c r="M592">
        <v>35</v>
      </c>
      <c r="N592">
        <v>6</v>
      </c>
      <c r="O592">
        <v>17.142857142857</v>
      </c>
      <c r="P592">
        <v>4.5999999999999996</v>
      </c>
      <c r="Q592" t="str">
        <f t="shared" si="27"/>
        <v>L</v>
      </c>
      <c r="R592" t="str">
        <f t="shared" si="28"/>
        <v>21399</v>
      </c>
      <c r="S592">
        <f t="shared" si="29"/>
        <v>29</v>
      </c>
    </row>
    <row r="593" spans="1:19">
      <c r="A593" t="s">
        <v>1982</v>
      </c>
      <c r="B593" t="s">
        <v>1983</v>
      </c>
      <c r="C593">
        <v>202620</v>
      </c>
      <c r="D593">
        <v>1</v>
      </c>
      <c r="E593" t="s">
        <v>1842</v>
      </c>
      <c r="F593">
        <v>2325</v>
      </c>
      <c r="G593" t="s">
        <v>661</v>
      </c>
      <c r="H593" t="s">
        <v>13</v>
      </c>
      <c r="I593" t="s">
        <v>738</v>
      </c>
      <c r="J593" t="s">
        <v>1843</v>
      </c>
      <c r="K593">
        <v>4.72480620155038</v>
      </c>
      <c r="L593">
        <v>4.6583610188261302</v>
      </c>
      <c r="M593">
        <v>56</v>
      </c>
      <c r="N593">
        <v>43</v>
      </c>
      <c r="O593">
        <v>76.785714285713993</v>
      </c>
      <c r="P593">
        <v>4.6946038457666299</v>
      </c>
      <c r="Q593" t="str">
        <f t="shared" si="27"/>
        <v>A</v>
      </c>
      <c r="R593" t="str">
        <f t="shared" si="28"/>
        <v>21400</v>
      </c>
      <c r="S593">
        <f t="shared" si="29"/>
        <v>13</v>
      </c>
    </row>
    <row r="594" spans="1:19">
      <c r="A594" t="s">
        <v>1984</v>
      </c>
      <c r="B594" t="s">
        <v>1985</v>
      </c>
      <c r="C594">
        <v>202620</v>
      </c>
      <c r="D594">
        <v>1</v>
      </c>
      <c r="E594" t="s">
        <v>1971</v>
      </c>
      <c r="F594">
        <v>360</v>
      </c>
      <c r="G594" t="s">
        <v>661</v>
      </c>
      <c r="H594" t="s">
        <v>78</v>
      </c>
      <c r="I594" t="s">
        <v>805</v>
      </c>
      <c r="J594" t="s">
        <v>1353</v>
      </c>
      <c r="K594">
        <v>4.6060606060606002</v>
      </c>
      <c r="L594">
        <v>4.7636363636363601</v>
      </c>
      <c r="M594">
        <v>27</v>
      </c>
      <c r="N594">
        <v>11</v>
      </c>
      <c r="O594">
        <v>40.740740740740002</v>
      </c>
      <c r="P594">
        <v>4.6776859504132204</v>
      </c>
      <c r="Q594" t="str">
        <f t="shared" si="27"/>
        <v>B</v>
      </c>
      <c r="R594" t="str">
        <f t="shared" si="28"/>
        <v>21402</v>
      </c>
      <c r="S594">
        <f t="shared" si="29"/>
        <v>16</v>
      </c>
    </row>
    <row r="595" spans="1:19">
      <c r="A595" t="s">
        <v>1986</v>
      </c>
      <c r="B595" t="s">
        <v>1987</v>
      </c>
      <c r="C595">
        <v>202620</v>
      </c>
      <c r="D595" t="s">
        <v>979</v>
      </c>
      <c r="E595" t="s">
        <v>1568</v>
      </c>
      <c r="F595">
        <v>501</v>
      </c>
      <c r="G595" t="s">
        <v>656</v>
      </c>
      <c r="H595" t="s">
        <v>546</v>
      </c>
      <c r="I595" t="s">
        <v>657</v>
      </c>
      <c r="J595" t="s">
        <v>1542</v>
      </c>
      <c r="K595">
        <v>4.2777777777777697</v>
      </c>
      <c r="L595">
        <v>4.93333333333333</v>
      </c>
      <c r="M595">
        <v>11</v>
      </c>
      <c r="N595">
        <v>3</v>
      </c>
      <c r="O595">
        <v>27.272727272727</v>
      </c>
      <c r="P595">
        <v>4.5757575757575699</v>
      </c>
      <c r="Q595" t="str">
        <f t="shared" si="27"/>
        <v>S</v>
      </c>
      <c r="R595" t="str">
        <f t="shared" si="28"/>
        <v>21403</v>
      </c>
      <c r="S595">
        <f t="shared" si="29"/>
        <v>8</v>
      </c>
    </row>
    <row r="596" spans="1:19">
      <c r="A596" t="s">
        <v>1988</v>
      </c>
      <c r="B596" t="s">
        <v>1989</v>
      </c>
      <c r="C596">
        <v>202620</v>
      </c>
      <c r="D596" t="s">
        <v>979</v>
      </c>
      <c r="E596" t="s">
        <v>975</v>
      </c>
      <c r="F596">
        <v>593</v>
      </c>
      <c r="G596" t="s">
        <v>656</v>
      </c>
      <c r="H596" t="s">
        <v>362</v>
      </c>
      <c r="I596" t="s">
        <v>805</v>
      </c>
      <c r="J596" t="s">
        <v>976</v>
      </c>
      <c r="M596">
        <v>9</v>
      </c>
      <c r="N596">
        <v>0</v>
      </c>
      <c r="O596">
        <v>0</v>
      </c>
      <c r="Q596" t="str">
        <f t="shared" si="27"/>
        <v>L</v>
      </c>
      <c r="R596" t="str">
        <f t="shared" si="28"/>
        <v>21406</v>
      </c>
      <c r="S596">
        <f t="shared" si="29"/>
        <v>9</v>
      </c>
    </row>
    <row r="597" spans="1:19">
      <c r="A597" t="s">
        <v>1990</v>
      </c>
      <c r="B597" t="s">
        <v>1991</v>
      </c>
      <c r="C597">
        <v>202620</v>
      </c>
      <c r="D597">
        <v>1</v>
      </c>
      <c r="E597" t="s">
        <v>1971</v>
      </c>
      <c r="F597">
        <v>360</v>
      </c>
      <c r="G597" t="s">
        <v>656</v>
      </c>
      <c r="H597" t="s">
        <v>415</v>
      </c>
      <c r="I597" t="s">
        <v>805</v>
      </c>
      <c r="J597" t="s">
        <v>1353</v>
      </c>
      <c r="M597">
        <v>16</v>
      </c>
      <c r="N597">
        <v>0</v>
      </c>
      <c r="O597">
        <v>0</v>
      </c>
      <c r="Q597" t="str">
        <f t="shared" si="27"/>
        <v>M</v>
      </c>
      <c r="R597" t="str">
        <f t="shared" si="28"/>
        <v>21409</v>
      </c>
      <c r="S597">
        <f t="shared" si="29"/>
        <v>16</v>
      </c>
    </row>
    <row r="598" spans="1:19">
      <c r="A598" t="s">
        <v>1992</v>
      </c>
      <c r="B598" t="s">
        <v>1993</v>
      </c>
      <c r="C598">
        <v>202620</v>
      </c>
      <c r="D598">
        <v>1</v>
      </c>
      <c r="E598" t="s">
        <v>1690</v>
      </c>
      <c r="F598">
        <v>1300</v>
      </c>
      <c r="G598" t="s">
        <v>726</v>
      </c>
      <c r="H598" t="s">
        <v>157</v>
      </c>
      <c r="I598" t="s">
        <v>868</v>
      </c>
      <c r="J598" t="s">
        <v>869</v>
      </c>
      <c r="K598">
        <v>5</v>
      </c>
      <c r="L598">
        <v>4.2</v>
      </c>
      <c r="M598">
        <v>12</v>
      </c>
      <c r="N598">
        <v>1</v>
      </c>
      <c r="O598">
        <v>8.333333333333</v>
      </c>
      <c r="P598">
        <v>4.6363636363636296</v>
      </c>
      <c r="Q598" t="str">
        <f t="shared" si="27"/>
        <v>D</v>
      </c>
      <c r="R598" t="str">
        <f t="shared" si="28"/>
        <v>21414</v>
      </c>
      <c r="S598">
        <f t="shared" si="29"/>
        <v>11</v>
      </c>
    </row>
    <row r="599" spans="1:19">
      <c r="A599" t="s">
        <v>1994</v>
      </c>
      <c r="B599" t="s">
        <v>1995</v>
      </c>
      <c r="C599">
        <v>202620</v>
      </c>
      <c r="D599">
        <v>1</v>
      </c>
      <c r="E599" t="s">
        <v>1971</v>
      </c>
      <c r="F599">
        <v>370</v>
      </c>
      <c r="G599" t="s">
        <v>667</v>
      </c>
      <c r="H599" t="s">
        <v>313</v>
      </c>
      <c r="I599" t="s">
        <v>805</v>
      </c>
      <c r="J599" t="s">
        <v>1353</v>
      </c>
      <c r="K599">
        <v>3.3541666666666599</v>
      </c>
      <c r="L599">
        <v>3.4</v>
      </c>
      <c r="M599">
        <v>21</v>
      </c>
      <c r="N599">
        <v>8</v>
      </c>
      <c r="O599">
        <v>38.095238095238003</v>
      </c>
      <c r="P599">
        <v>3.375</v>
      </c>
      <c r="Q599" t="str">
        <f t="shared" si="27"/>
        <v>K</v>
      </c>
      <c r="R599" t="str">
        <f t="shared" si="28"/>
        <v>21418</v>
      </c>
      <c r="S599">
        <f t="shared" si="29"/>
        <v>13</v>
      </c>
    </row>
    <row r="600" spans="1:19">
      <c r="A600" t="s">
        <v>1996</v>
      </c>
      <c r="B600" t="s">
        <v>1997</v>
      </c>
      <c r="C600">
        <v>202620</v>
      </c>
      <c r="D600">
        <v>1</v>
      </c>
      <c r="E600" t="s">
        <v>1971</v>
      </c>
      <c r="F600">
        <v>370</v>
      </c>
      <c r="G600" t="s">
        <v>656</v>
      </c>
      <c r="H600" t="s">
        <v>313</v>
      </c>
      <c r="I600" t="s">
        <v>805</v>
      </c>
      <c r="J600" t="s">
        <v>1353</v>
      </c>
      <c r="M600">
        <v>13</v>
      </c>
      <c r="N600">
        <v>0</v>
      </c>
      <c r="O600">
        <v>0</v>
      </c>
      <c r="Q600" t="str">
        <f t="shared" si="27"/>
        <v>K</v>
      </c>
      <c r="R600" t="str">
        <f t="shared" si="28"/>
        <v>21419</v>
      </c>
      <c r="S600">
        <f t="shared" si="29"/>
        <v>13</v>
      </c>
    </row>
    <row r="601" spans="1:19">
      <c r="A601" t="s">
        <v>1998</v>
      </c>
      <c r="B601" t="s">
        <v>1999</v>
      </c>
      <c r="C601">
        <v>202620</v>
      </c>
      <c r="D601" t="s">
        <v>979</v>
      </c>
      <c r="E601" t="s">
        <v>1568</v>
      </c>
      <c r="F601">
        <v>555</v>
      </c>
      <c r="G601" t="s">
        <v>656</v>
      </c>
      <c r="H601" t="s">
        <v>438</v>
      </c>
      <c r="I601" t="s">
        <v>657</v>
      </c>
      <c r="J601" t="s">
        <v>1542</v>
      </c>
      <c r="K601">
        <v>4.75</v>
      </c>
      <c r="L601">
        <v>4.95</v>
      </c>
      <c r="M601">
        <v>17</v>
      </c>
      <c r="N601">
        <v>4</v>
      </c>
      <c r="O601">
        <v>23.529411764704999</v>
      </c>
      <c r="P601">
        <v>4.8409090909090899</v>
      </c>
      <c r="Q601" t="str">
        <f t="shared" si="27"/>
        <v>M</v>
      </c>
      <c r="R601" t="str">
        <f t="shared" si="28"/>
        <v>21423</v>
      </c>
      <c r="S601">
        <f t="shared" si="29"/>
        <v>13</v>
      </c>
    </row>
    <row r="602" spans="1:19">
      <c r="A602" t="s">
        <v>2000</v>
      </c>
      <c r="B602" t="s">
        <v>2001</v>
      </c>
      <c r="C602">
        <v>202620</v>
      </c>
      <c r="D602">
        <v>1</v>
      </c>
      <c r="E602" t="s">
        <v>1971</v>
      </c>
      <c r="F602">
        <v>380</v>
      </c>
      <c r="G602" t="s">
        <v>656</v>
      </c>
      <c r="H602" t="s">
        <v>107</v>
      </c>
      <c r="I602" t="s">
        <v>805</v>
      </c>
      <c r="J602" t="s">
        <v>1353</v>
      </c>
      <c r="K602">
        <v>4.0476190476190403</v>
      </c>
      <c r="L602">
        <v>4.0285714285714196</v>
      </c>
      <c r="M602">
        <v>16</v>
      </c>
      <c r="N602">
        <v>7</v>
      </c>
      <c r="O602">
        <v>43.75</v>
      </c>
      <c r="P602">
        <v>4.0389610389610304</v>
      </c>
      <c r="Q602" t="str">
        <f t="shared" si="27"/>
        <v>C</v>
      </c>
      <c r="R602" t="str">
        <f t="shared" si="28"/>
        <v>21424</v>
      </c>
      <c r="S602">
        <f t="shared" si="29"/>
        <v>9</v>
      </c>
    </row>
    <row r="603" spans="1:19">
      <c r="A603" t="s">
        <v>2002</v>
      </c>
      <c r="B603" t="s">
        <v>2003</v>
      </c>
      <c r="C603">
        <v>202620</v>
      </c>
      <c r="D603">
        <v>1</v>
      </c>
      <c r="E603" t="s">
        <v>1690</v>
      </c>
      <c r="F603">
        <v>2300</v>
      </c>
      <c r="G603" t="s">
        <v>661</v>
      </c>
      <c r="H603" t="s">
        <v>358</v>
      </c>
      <c r="I603" t="s">
        <v>868</v>
      </c>
      <c r="J603" t="s">
        <v>869</v>
      </c>
      <c r="M603">
        <v>10</v>
      </c>
      <c r="N603">
        <v>0</v>
      </c>
      <c r="O603">
        <v>0</v>
      </c>
      <c r="Q603" t="str">
        <f t="shared" si="27"/>
        <v>L</v>
      </c>
      <c r="R603" t="str">
        <f t="shared" si="28"/>
        <v>21427</v>
      </c>
      <c r="S603">
        <f t="shared" si="29"/>
        <v>10</v>
      </c>
    </row>
    <row r="604" spans="1:19">
      <c r="A604" t="s">
        <v>2004</v>
      </c>
      <c r="B604" t="s">
        <v>2005</v>
      </c>
      <c r="C604">
        <v>202620</v>
      </c>
      <c r="D604">
        <v>1</v>
      </c>
      <c r="E604" t="s">
        <v>1842</v>
      </c>
      <c r="F604">
        <v>414</v>
      </c>
      <c r="G604" t="s">
        <v>661</v>
      </c>
      <c r="H604" t="s">
        <v>588</v>
      </c>
      <c r="I604" t="s">
        <v>738</v>
      </c>
      <c r="J604" t="s">
        <v>1843</v>
      </c>
      <c r="K604">
        <v>3.6666666666666599</v>
      </c>
      <c r="L604">
        <v>3.4666666666666601</v>
      </c>
      <c r="M604">
        <v>16</v>
      </c>
      <c r="N604">
        <v>3</v>
      </c>
      <c r="O604">
        <v>18.75</v>
      </c>
      <c r="P604">
        <v>3.5757575757575699</v>
      </c>
      <c r="Q604" t="str">
        <f t="shared" si="27"/>
        <v>T</v>
      </c>
      <c r="R604" t="str">
        <f t="shared" si="28"/>
        <v>21428</v>
      </c>
      <c r="S604">
        <f t="shared" si="29"/>
        <v>13</v>
      </c>
    </row>
    <row r="605" spans="1:19">
      <c r="A605" t="s">
        <v>2006</v>
      </c>
      <c r="B605" t="s">
        <v>2007</v>
      </c>
      <c r="C605">
        <v>202620</v>
      </c>
      <c r="D605" t="s">
        <v>979</v>
      </c>
      <c r="E605" t="s">
        <v>1568</v>
      </c>
      <c r="F605">
        <v>558</v>
      </c>
      <c r="G605" t="s">
        <v>656</v>
      </c>
      <c r="H605" t="s">
        <v>170</v>
      </c>
      <c r="I605" t="s">
        <v>657</v>
      </c>
      <c r="J605" t="s">
        <v>1542</v>
      </c>
      <c r="K605">
        <v>4.3333333333333304</v>
      </c>
      <c r="L605">
        <v>4.4000000000000004</v>
      </c>
      <c r="M605">
        <v>7</v>
      </c>
      <c r="N605">
        <v>2</v>
      </c>
      <c r="O605">
        <v>28.571428571428001</v>
      </c>
      <c r="P605">
        <v>4.3636363636363598</v>
      </c>
      <c r="Q605" t="str">
        <f t="shared" si="27"/>
        <v>D</v>
      </c>
      <c r="R605" t="str">
        <f t="shared" si="28"/>
        <v>21429</v>
      </c>
      <c r="S605">
        <f t="shared" si="29"/>
        <v>5</v>
      </c>
    </row>
    <row r="606" spans="1:19">
      <c r="A606" t="s">
        <v>2008</v>
      </c>
      <c r="B606" t="s">
        <v>2009</v>
      </c>
      <c r="C606">
        <v>202620</v>
      </c>
      <c r="D606" t="s">
        <v>979</v>
      </c>
      <c r="E606" t="s">
        <v>975</v>
      </c>
      <c r="F606">
        <v>515</v>
      </c>
      <c r="G606" t="s">
        <v>656</v>
      </c>
      <c r="H606" t="s">
        <v>612</v>
      </c>
      <c r="I606" t="s">
        <v>805</v>
      </c>
      <c r="J606" t="s">
        <v>976</v>
      </c>
      <c r="K606">
        <v>4.8974358974358898</v>
      </c>
      <c r="L606">
        <v>4.8153846153846098</v>
      </c>
      <c r="M606">
        <v>32</v>
      </c>
      <c r="N606">
        <v>13</v>
      </c>
      <c r="O606">
        <v>40.625</v>
      </c>
      <c r="P606">
        <v>4.86013986013986</v>
      </c>
      <c r="Q606" t="str">
        <f t="shared" si="27"/>
        <v>W</v>
      </c>
      <c r="R606" t="str">
        <f t="shared" si="28"/>
        <v>21430</v>
      </c>
      <c r="S606">
        <f t="shared" si="29"/>
        <v>19</v>
      </c>
    </row>
    <row r="607" spans="1:19">
      <c r="A607" t="s">
        <v>2010</v>
      </c>
      <c r="B607" t="s">
        <v>2011</v>
      </c>
      <c r="C607">
        <v>202620</v>
      </c>
      <c r="D607">
        <v>1</v>
      </c>
      <c r="E607" t="s">
        <v>1842</v>
      </c>
      <c r="F607">
        <v>415</v>
      </c>
      <c r="G607" t="s">
        <v>661</v>
      </c>
      <c r="H607" t="s">
        <v>101</v>
      </c>
      <c r="I607" t="s">
        <v>738</v>
      </c>
      <c r="J607" t="s">
        <v>1843</v>
      </c>
      <c r="M607">
        <v>5</v>
      </c>
      <c r="N607">
        <v>0</v>
      </c>
      <c r="O607">
        <v>0</v>
      </c>
      <c r="Q607" t="str">
        <f t="shared" si="27"/>
        <v>B</v>
      </c>
      <c r="R607" t="str">
        <f t="shared" si="28"/>
        <v>21431</v>
      </c>
      <c r="S607">
        <f t="shared" si="29"/>
        <v>5</v>
      </c>
    </row>
    <row r="608" spans="1:19">
      <c r="A608" t="s">
        <v>2012</v>
      </c>
      <c r="B608" t="s">
        <v>2013</v>
      </c>
      <c r="C608">
        <v>202620</v>
      </c>
      <c r="D608">
        <v>1</v>
      </c>
      <c r="E608" t="s">
        <v>2014</v>
      </c>
      <c r="F608">
        <v>200</v>
      </c>
      <c r="G608" t="s">
        <v>661</v>
      </c>
      <c r="H608" t="s">
        <v>551</v>
      </c>
      <c r="I608" t="s">
        <v>868</v>
      </c>
      <c r="J608" t="s">
        <v>869</v>
      </c>
      <c r="K608">
        <v>4.875</v>
      </c>
      <c r="L608">
        <v>4.8499999999999996</v>
      </c>
      <c r="M608">
        <v>18</v>
      </c>
      <c r="N608">
        <v>4</v>
      </c>
      <c r="O608">
        <v>22.222222222222001</v>
      </c>
      <c r="P608">
        <v>4.8636363636363598</v>
      </c>
      <c r="Q608" t="str">
        <f t="shared" si="27"/>
        <v>S</v>
      </c>
      <c r="R608" t="str">
        <f t="shared" si="28"/>
        <v>21433</v>
      </c>
      <c r="S608">
        <f t="shared" si="29"/>
        <v>14</v>
      </c>
    </row>
    <row r="609" spans="1:19">
      <c r="A609" t="s">
        <v>2015</v>
      </c>
      <c r="B609" t="s">
        <v>2016</v>
      </c>
      <c r="C609">
        <v>202620</v>
      </c>
      <c r="D609">
        <v>1</v>
      </c>
      <c r="E609" t="s">
        <v>1842</v>
      </c>
      <c r="F609">
        <v>1307</v>
      </c>
      <c r="G609" t="s">
        <v>661</v>
      </c>
      <c r="H609" t="s">
        <v>13</v>
      </c>
      <c r="I609" t="s">
        <v>738</v>
      </c>
      <c r="J609" t="s">
        <v>1843</v>
      </c>
      <c r="K609">
        <v>4.75</v>
      </c>
      <c r="L609">
        <v>4.9000000000000004</v>
      </c>
      <c r="M609">
        <v>23</v>
      </c>
      <c r="N609">
        <v>12</v>
      </c>
      <c r="O609">
        <v>52.173913043478002</v>
      </c>
      <c r="P609">
        <v>4.8181818181818103</v>
      </c>
      <c r="Q609" t="str">
        <f t="shared" si="27"/>
        <v>A</v>
      </c>
      <c r="R609" t="str">
        <f t="shared" si="28"/>
        <v>21434</v>
      </c>
      <c r="S609">
        <f t="shared" si="29"/>
        <v>11</v>
      </c>
    </row>
    <row r="610" spans="1:19">
      <c r="A610" t="s">
        <v>2017</v>
      </c>
      <c r="B610" t="s">
        <v>2018</v>
      </c>
      <c r="C610">
        <v>202620</v>
      </c>
      <c r="D610" t="s">
        <v>979</v>
      </c>
      <c r="E610" t="s">
        <v>975</v>
      </c>
      <c r="F610">
        <v>535</v>
      </c>
      <c r="G610" t="s">
        <v>656</v>
      </c>
      <c r="H610" t="s">
        <v>29</v>
      </c>
      <c r="I610" t="s">
        <v>805</v>
      </c>
      <c r="J610" t="s">
        <v>976</v>
      </c>
      <c r="K610">
        <v>5</v>
      </c>
      <c r="L610">
        <v>5</v>
      </c>
      <c r="M610">
        <v>16</v>
      </c>
      <c r="N610">
        <v>3</v>
      </c>
      <c r="O610">
        <v>18.75</v>
      </c>
      <c r="P610">
        <v>5</v>
      </c>
      <c r="Q610" t="str">
        <f t="shared" si="27"/>
        <v>A</v>
      </c>
      <c r="R610" t="str">
        <f t="shared" si="28"/>
        <v>21435</v>
      </c>
      <c r="S610">
        <f t="shared" si="29"/>
        <v>13</v>
      </c>
    </row>
    <row r="611" spans="1:19">
      <c r="A611" t="s">
        <v>2019</v>
      </c>
      <c r="B611" t="s">
        <v>2020</v>
      </c>
      <c r="C611">
        <v>202620</v>
      </c>
      <c r="D611">
        <v>1</v>
      </c>
      <c r="E611" t="s">
        <v>1971</v>
      </c>
      <c r="F611">
        <v>448</v>
      </c>
      <c r="G611" t="s">
        <v>661</v>
      </c>
      <c r="H611" t="s">
        <v>247</v>
      </c>
      <c r="I611" t="s">
        <v>805</v>
      </c>
      <c r="J611" t="s">
        <v>1353</v>
      </c>
      <c r="M611">
        <v>15</v>
      </c>
      <c r="N611">
        <v>0</v>
      </c>
      <c r="O611">
        <v>0</v>
      </c>
      <c r="Q611" t="str">
        <f t="shared" si="27"/>
        <v>J</v>
      </c>
      <c r="R611" t="str">
        <f t="shared" si="28"/>
        <v>21438</v>
      </c>
      <c r="S611">
        <f t="shared" si="29"/>
        <v>15</v>
      </c>
    </row>
    <row r="612" spans="1:19">
      <c r="A612" t="s">
        <v>2021</v>
      </c>
      <c r="B612" t="s">
        <v>2022</v>
      </c>
      <c r="C612">
        <v>202620</v>
      </c>
      <c r="D612" t="s">
        <v>979</v>
      </c>
      <c r="E612" t="s">
        <v>975</v>
      </c>
      <c r="F612">
        <v>537</v>
      </c>
      <c r="G612" t="s">
        <v>656</v>
      </c>
      <c r="H612" t="s">
        <v>362</v>
      </c>
      <c r="I612" t="s">
        <v>805</v>
      </c>
      <c r="J612" t="s">
        <v>976</v>
      </c>
      <c r="M612">
        <v>8</v>
      </c>
      <c r="N612">
        <v>0</v>
      </c>
      <c r="O612">
        <v>0</v>
      </c>
      <c r="Q612" t="str">
        <f t="shared" si="27"/>
        <v>L</v>
      </c>
      <c r="R612" t="str">
        <f t="shared" si="28"/>
        <v>21440</v>
      </c>
      <c r="S612">
        <f t="shared" si="29"/>
        <v>8</v>
      </c>
    </row>
    <row r="613" spans="1:19">
      <c r="A613" t="s">
        <v>2023</v>
      </c>
      <c r="B613" t="s">
        <v>2024</v>
      </c>
      <c r="C613">
        <v>202620</v>
      </c>
      <c r="D613">
        <v>1</v>
      </c>
      <c r="E613" t="s">
        <v>1960</v>
      </c>
      <c r="F613">
        <v>550</v>
      </c>
      <c r="G613" t="s">
        <v>656</v>
      </c>
      <c r="H613" t="s">
        <v>580</v>
      </c>
      <c r="I613" t="s">
        <v>805</v>
      </c>
      <c r="J613" t="s">
        <v>970</v>
      </c>
      <c r="K613">
        <v>2.8333333333333299</v>
      </c>
      <c r="L613">
        <v>4</v>
      </c>
      <c r="M613">
        <v>8</v>
      </c>
      <c r="N613">
        <v>1</v>
      </c>
      <c r="O613">
        <v>12.5</v>
      </c>
      <c r="P613">
        <v>3.3636363636363602</v>
      </c>
      <c r="Q613" t="str">
        <f t="shared" si="27"/>
        <v>T</v>
      </c>
      <c r="R613" t="str">
        <f t="shared" si="28"/>
        <v>21441</v>
      </c>
      <c r="S613">
        <f t="shared" si="29"/>
        <v>7</v>
      </c>
    </row>
    <row r="614" spans="1:19">
      <c r="A614" t="s">
        <v>2025</v>
      </c>
      <c r="B614" t="s">
        <v>2026</v>
      </c>
      <c r="C614">
        <v>202620</v>
      </c>
      <c r="D614">
        <v>1</v>
      </c>
      <c r="E614" t="s">
        <v>1971</v>
      </c>
      <c r="F614">
        <v>448</v>
      </c>
      <c r="G614" t="s">
        <v>667</v>
      </c>
      <c r="H614" t="s">
        <v>22</v>
      </c>
      <c r="I614" t="s">
        <v>805</v>
      </c>
      <c r="J614" t="s">
        <v>1353</v>
      </c>
      <c r="M614">
        <v>8</v>
      </c>
      <c r="N614">
        <v>0</v>
      </c>
      <c r="O614">
        <v>0</v>
      </c>
      <c r="Q614" t="str">
        <f t="shared" si="27"/>
        <v>A</v>
      </c>
      <c r="R614" t="str">
        <f t="shared" si="28"/>
        <v>21443</v>
      </c>
      <c r="S614">
        <f t="shared" si="29"/>
        <v>8</v>
      </c>
    </row>
    <row r="615" spans="1:19">
      <c r="A615" t="s">
        <v>2027</v>
      </c>
      <c r="B615" t="s">
        <v>2028</v>
      </c>
      <c r="C615">
        <v>202620</v>
      </c>
      <c r="D615" t="s">
        <v>979</v>
      </c>
      <c r="E615" t="s">
        <v>1971</v>
      </c>
      <c r="F615">
        <v>521</v>
      </c>
      <c r="G615" t="s">
        <v>656</v>
      </c>
      <c r="H615" t="s">
        <v>579</v>
      </c>
      <c r="I615" t="s">
        <v>805</v>
      </c>
      <c r="J615" t="s">
        <v>1353</v>
      </c>
      <c r="K615">
        <v>5</v>
      </c>
      <c r="L615">
        <v>5</v>
      </c>
      <c r="M615">
        <v>8</v>
      </c>
      <c r="N615">
        <v>1</v>
      </c>
      <c r="O615">
        <v>12.5</v>
      </c>
      <c r="P615">
        <v>5</v>
      </c>
      <c r="Q615" t="str">
        <f t="shared" si="27"/>
        <v>T</v>
      </c>
      <c r="R615" t="str">
        <f t="shared" si="28"/>
        <v>21446</v>
      </c>
      <c r="S615">
        <f t="shared" si="29"/>
        <v>7</v>
      </c>
    </row>
    <row r="616" spans="1:19">
      <c r="A616" t="s">
        <v>2029</v>
      </c>
      <c r="B616" t="s">
        <v>2030</v>
      </c>
      <c r="C616">
        <v>202620</v>
      </c>
      <c r="D616">
        <v>1</v>
      </c>
      <c r="E616" t="s">
        <v>1960</v>
      </c>
      <c r="F616">
        <v>550</v>
      </c>
      <c r="G616" t="s">
        <v>710</v>
      </c>
      <c r="H616" t="s">
        <v>44</v>
      </c>
      <c r="I616" t="s">
        <v>805</v>
      </c>
      <c r="J616" t="s">
        <v>970</v>
      </c>
      <c r="K616">
        <v>4</v>
      </c>
      <c r="L616">
        <v>4</v>
      </c>
      <c r="M616">
        <v>7</v>
      </c>
      <c r="N616">
        <v>1</v>
      </c>
      <c r="O616">
        <v>14.285714285714</v>
      </c>
      <c r="P616">
        <v>4</v>
      </c>
      <c r="Q616" t="str">
        <f t="shared" si="27"/>
        <v>A</v>
      </c>
      <c r="R616" t="str">
        <f t="shared" si="28"/>
        <v>21449</v>
      </c>
      <c r="S616">
        <f t="shared" si="29"/>
        <v>6</v>
      </c>
    </row>
    <row r="617" spans="1:19">
      <c r="A617" t="s">
        <v>2031</v>
      </c>
      <c r="B617" t="s">
        <v>2032</v>
      </c>
      <c r="C617">
        <v>202620</v>
      </c>
      <c r="D617">
        <v>1</v>
      </c>
      <c r="E617" t="s">
        <v>1393</v>
      </c>
      <c r="F617">
        <v>1301</v>
      </c>
      <c r="G617" t="s">
        <v>661</v>
      </c>
      <c r="H617" t="s">
        <v>307</v>
      </c>
      <c r="I617" t="s">
        <v>805</v>
      </c>
      <c r="J617" t="s">
        <v>1353</v>
      </c>
      <c r="K617">
        <v>4.7777777777777697</v>
      </c>
      <c r="L617">
        <v>4.7666666666666604</v>
      </c>
      <c r="M617">
        <v>15</v>
      </c>
      <c r="N617">
        <v>6</v>
      </c>
      <c r="O617">
        <v>40</v>
      </c>
      <c r="P617">
        <v>4.7727272727272698</v>
      </c>
      <c r="Q617" t="str">
        <f t="shared" si="27"/>
        <v>J</v>
      </c>
      <c r="R617" t="str">
        <f t="shared" si="28"/>
        <v>21453</v>
      </c>
      <c r="S617">
        <f t="shared" si="29"/>
        <v>9</v>
      </c>
    </row>
    <row r="618" spans="1:19">
      <c r="A618" t="s">
        <v>2033</v>
      </c>
      <c r="B618" t="s">
        <v>2034</v>
      </c>
      <c r="C618">
        <v>202620</v>
      </c>
      <c r="D618">
        <v>1</v>
      </c>
      <c r="E618" t="s">
        <v>1393</v>
      </c>
      <c r="F618">
        <v>300</v>
      </c>
      <c r="G618" t="s">
        <v>667</v>
      </c>
      <c r="H618" t="s">
        <v>181</v>
      </c>
      <c r="I618" t="s">
        <v>805</v>
      </c>
      <c r="J618" t="s">
        <v>1353</v>
      </c>
      <c r="K618">
        <v>3.9666666666666601</v>
      </c>
      <c r="L618">
        <v>4.08</v>
      </c>
      <c r="M618">
        <v>22</v>
      </c>
      <c r="N618">
        <v>5</v>
      </c>
      <c r="O618">
        <v>22.727272727271998</v>
      </c>
      <c r="P618">
        <v>4.0181818181818096</v>
      </c>
      <c r="Q618" t="str">
        <f t="shared" si="27"/>
        <v>E</v>
      </c>
      <c r="R618" t="str">
        <f t="shared" si="28"/>
        <v>21462</v>
      </c>
      <c r="S618">
        <f t="shared" si="29"/>
        <v>17</v>
      </c>
    </row>
    <row r="619" spans="1:19">
      <c r="A619" t="s">
        <v>2035</v>
      </c>
      <c r="B619" t="s">
        <v>2036</v>
      </c>
      <c r="C619">
        <v>202620</v>
      </c>
      <c r="D619">
        <v>1</v>
      </c>
      <c r="E619" t="s">
        <v>2037</v>
      </c>
      <c r="F619">
        <v>1304</v>
      </c>
      <c r="G619" t="s">
        <v>656</v>
      </c>
      <c r="H619" t="s">
        <v>329</v>
      </c>
      <c r="I619" t="s">
        <v>738</v>
      </c>
      <c r="J619" t="s">
        <v>739</v>
      </c>
      <c r="K619">
        <v>4</v>
      </c>
      <c r="L619">
        <v>4</v>
      </c>
      <c r="M619">
        <v>18</v>
      </c>
      <c r="N619">
        <v>5</v>
      </c>
      <c r="O619">
        <v>27.777777777777001</v>
      </c>
      <c r="P619">
        <v>4</v>
      </c>
      <c r="Q619" t="str">
        <f t="shared" si="27"/>
        <v>K</v>
      </c>
      <c r="R619" t="str">
        <f t="shared" si="28"/>
        <v>21467</v>
      </c>
      <c r="S619">
        <f t="shared" si="29"/>
        <v>13</v>
      </c>
    </row>
    <row r="620" spans="1:19">
      <c r="A620" t="s">
        <v>2038</v>
      </c>
      <c r="B620" t="s">
        <v>2039</v>
      </c>
      <c r="C620">
        <v>202620</v>
      </c>
      <c r="D620" t="s">
        <v>979</v>
      </c>
      <c r="E620" t="s">
        <v>1568</v>
      </c>
      <c r="F620">
        <v>595</v>
      </c>
      <c r="G620" t="s">
        <v>656</v>
      </c>
      <c r="H620" t="s">
        <v>517</v>
      </c>
      <c r="I620" t="s">
        <v>657</v>
      </c>
      <c r="J620" t="s">
        <v>1542</v>
      </c>
      <c r="K620">
        <v>3.5833333333333299</v>
      </c>
      <c r="L620">
        <v>3.8</v>
      </c>
      <c r="M620">
        <v>4</v>
      </c>
      <c r="N620">
        <v>2</v>
      </c>
      <c r="O620">
        <v>50</v>
      </c>
      <c r="P620">
        <v>3.6818181818181799</v>
      </c>
      <c r="Q620" t="str">
        <f t="shared" si="27"/>
        <v>S</v>
      </c>
      <c r="R620" t="str">
        <f t="shared" si="28"/>
        <v>21473</v>
      </c>
      <c r="S620">
        <f t="shared" si="29"/>
        <v>2</v>
      </c>
    </row>
    <row r="621" spans="1:19">
      <c r="A621" t="s">
        <v>2040</v>
      </c>
      <c r="B621" t="s">
        <v>2041</v>
      </c>
      <c r="C621">
        <v>202620</v>
      </c>
      <c r="D621" t="s">
        <v>979</v>
      </c>
      <c r="E621" t="s">
        <v>1568</v>
      </c>
      <c r="F621">
        <v>595</v>
      </c>
      <c r="G621" t="s">
        <v>710</v>
      </c>
      <c r="H621" t="s">
        <v>317</v>
      </c>
      <c r="I621" t="s">
        <v>657</v>
      </c>
      <c r="J621" t="s">
        <v>1542</v>
      </c>
      <c r="K621">
        <v>4.6666666666666599</v>
      </c>
      <c r="L621">
        <v>4.9000000000000004</v>
      </c>
      <c r="M621">
        <v>10</v>
      </c>
      <c r="N621">
        <v>2</v>
      </c>
      <c r="O621">
        <v>20</v>
      </c>
      <c r="P621">
        <v>4.7727272727272698</v>
      </c>
      <c r="Q621" t="str">
        <f t="shared" si="27"/>
        <v>K</v>
      </c>
      <c r="R621" t="str">
        <f t="shared" si="28"/>
        <v>21474</v>
      </c>
      <c r="S621">
        <f t="shared" si="29"/>
        <v>8</v>
      </c>
    </row>
    <row r="622" spans="1:19">
      <c r="A622" t="s">
        <v>2042</v>
      </c>
      <c r="B622" t="s">
        <v>2043</v>
      </c>
      <c r="C622">
        <v>202620</v>
      </c>
      <c r="D622" t="s">
        <v>979</v>
      </c>
      <c r="E622" t="s">
        <v>1568</v>
      </c>
      <c r="F622">
        <v>599</v>
      </c>
      <c r="G622" t="s">
        <v>656</v>
      </c>
      <c r="H622" t="s">
        <v>394</v>
      </c>
      <c r="I622" t="s">
        <v>657</v>
      </c>
      <c r="J622" t="s">
        <v>1542</v>
      </c>
      <c r="M622">
        <v>5</v>
      </c>
      <c r="N622">
        <v>0</v>
      </c>
      <c r="O622">
        <v>0</v>
      </c>
      <c r="Q622" t="str">
        <f t="shared" si="27"/>
        <v>M</v>
      </c>
      <c r="R622" t="str">
        <f t="shared" si="28"/>
        <v>21475</v>
      </c>
      <c r="S622">
        <f t="shared" si="29"/>
        <v>5</v>
      </c>
    </row>
    <row r="623" spans="1:19">
      <c r="A623" t="s">
        <v>2044</v>
      </c>
      <c r="B623" t="s">
        <v>2045</v>
      </c>
      <c r="C623">
        <v>202620</v>
      </c>
      <c r="D623" t="s">
        <v>979</v>
      </c>
      <c r="E623" t="s">
        <v>1568</v>
      </c>
      <c r="F623">
        <v>657</v>
      </c>
      <c r="G623" t="s">
        <v>656</v>
      </c>
      <c r="H623" t="s">
        <v>170</v>
      </c>
      <c r="I623" t="s">
        <v>657</v>
      </c>
      <c r="J623" t="s">
        <v>1542</v>
      </c>
      <c r="K623">
        <v>5</v>
      </c>
      <c r="L623">
        <v>4.8</v>
      </c>
      <c r="M623">
        <v>8</v>
      </c>
      <c r="N623">
        <v>2</v>
      </c>
      <c r="O623">
        <v>25</v>
      </c>
      <c r="P623">
        <v>4.9090909090909003</v>
      </c>
      <c r="Q623" t="str">
        <f t="shared" si="27"/>
        <v>D</v>
      </c>
      <c r="R623" t="str">
        <f t="shared" si="28"/>
        <v>21484</v>
      </c>
      <c r="S623">
        <f t="shared" si="29"/>
        <v>6</v>
      </c>
    </row>
    <row r="624" spans="1:19">
      <c r="A624" t="s">
        <v>2046</v>
      </c>
      <c r="B624" t="s">
        <v>2047</v>
      </c>
      <c r="C624">
        <v>202620</v>
      </c>
      <c r="D624" t="s">
        <v>979</v>
      </c>
      <c r="E624" t="s">
        <v>1568</v>
      </c>
      <c r="F624">
        <v>670</v>
      </c>
      <c r="G624" t="s">
        <v>656</v>
      </c>
      <c r="H624" t="s">
        <v>517</v>
      </c>
      <c r="I624" t="s">
        <v>657</v>
      </c>
      <c r="J624" t="s">
        <v>1542</v>
      </c>
      <c r="K624">
        <v>4.9444444444444402</v>
      </c>
      <c r="L624">
        <v>5</v>
      </c>
      <c r="M624">
        <v>9</v>
      </c>
      <c r="N624">
        <v>3</v>
      </c>
      <c r="O624">
        <v>33.333333333333002</v>
      </c>
      <c r="P624">
        <v>4.96969696969696</v>
      </c>
      <c r="Q624" t="str">
        <f t="shared" si="27"/>
        <v>S</v>
      </c>
      <c r="R624" t="str">
        <f t="shared" si="28"/>
        <v>21488</v>
      </c>
      <c r="S624">
        <f t="shared" si="29"/>
        <v>6</v>
      </c>
    </row>
    <row r="625" spans="1:19">
      <c r="A625" t="s">
        <v>2048</v>
      </c>
      <c r="B625" t="s">
        <v>2049</v>
      </c>
      <c r="C625">
        <v>202620</v>
      </c>
      <c r="D625" t="s">
        <v>968</v>
      </c>
      <c r="E625" t="s">
        <v>2050</v>
      </c>
      <c r="F625">
        <v>528</v>
      </c>
      <c r="G625" t="s">
        <v>656</v>
      </c>
      <c r="H625" t="s">
        <v>326</v>
      </c>
      <c r="I625" t="s">
        <v>805</v>
      </c>
      <c r="J625" t="s">
        <v>970</v>
      </c>
      <c r="K625">
        <v>5</v>
      </c>
      <c r="L625">
        <v>5</v>
      </c>
      <c r="M625">
        <v>16</v>
      </c>
      <c r="N625">
        <v>1</v>
      </c>
      <c r="O625">
        <v>6.25</v>
      </c>
      <c r="P625">
        <v>5</v>
      </c>
      <c r="Q625" t="str">
        <f t="shared" si="27"/>
        <v>K</v>
      </c>
      <c r="R625" t="str">
        <f t="shared" si="28"/>
        <v>21495</v>
      </c>
      <c r="S625">
        <f t="shared" si="29"/>
        <v>15</v>
      </c>
    </row>
    <row r="626" spans="1:19">
      <c r="A626" t="s">
        <v>2051</v>
      </c>
      <c r="B626" t="s">
        <v>2052</v>
      </c>
      <c r="C626">
        <v>202620</v>
      </c>
      <c r="D626" t="s">
        <v>968</v>
      </c>
      <c r="E626" t="s">
        <v>2050</v>
      </c>
      <c r="F626">
        <v>553</v>
      </c>
      <c r="G626" t="s">
        <v>656</v>
      </c>
      <c r="H626" t="s">
        <v>591</v>
      </c>
      <c r="I626" t="s">
        <v>805</v>
      </c>
      <c r="J626" t="s">
        <v>970</v>
      </c>
      <c r="K626">
        <v>5</v>
      </c>
      <c r="L626">
        <v>5</v>
      </c>
      <c r="M626">
        <v>28</v>
      </c>
      <c r="N626">
        <v>1</v>
      </c>
      <c r="O626">
        <v>3.5714285714280001</v>
      </c>
      <c r="P626">
        <v>5</v>
      </c>
      <c r="Q626" t="str">
        <f t="shared" si="27"/>
        <v>T</v>
      </c>
      <c r="R626" t="str">
        <f t="shared" si="28"/>
        <v>21497</v>
      </c>
      <c r="S626">
        <f t="shared" si="29"/>
        <v>27</v>
      </c>
    </row>
    <row r="627" spans="1:19">
      <c r="A627" t="s">
        <v>2053</v>
      </c>
      <c r="B627" t="s">
        <v>2054</v>
      </c>
      <c r="C627">
        <v>202620</v>
      </c>
      <c r="D627" t="s">
        <v>968</v>
      </c>
      <c r="E627" t="s">
        <v>2050</v>
      </c>
      <c r="F627">
        <v>554</v>
      </c>
      <c r="G627" t="s">
        <v>656</v>
      </c>
      <c r="H627" t="s">
        <v>535</v>
      </c>
      <c r="I627" t="s">
        <v>805</v>
      </c>
      <c r="J627" t="s">
        <v>970</v>
      </c>
      <c r="K627">
        <v>4.6666666666666599</v>
      </c>
      <c r="L627">
        <v>5</v>
      </c>
      <c r="M627">
        <v>19</v>
      </c>
      <c r="N627">
        <v>2</v>
      </c>
      <c r="O627">
        <v>10.526315789472999</v>
      </c>
      <c r="P627">
        <v>4.8181818181818103</v>
      </c>
      <c r="Q627" t="str">
        <f t="shared" si="27"/>
        <v>S</v>
      </c>
      <c r="R627" t="str">
        <f t="shared" si="28"/>
        <v>21500</v>
      </c>
      <c r="S627">
        <f t="shared" si="29"/>
        <v>17</v>
      </c>
    </row>
    <row r="628" spans="1:19">
      <c r="A628" t="s">
        <v>2055</v>
      </c>
      <c r="B628" t="s">
        <v>2056</v>
      </c>
      <c r="C628">
        <v>202620</v>
      </c>
      <c r="D628" t="s">
        <v>802</v>
      </c>
      <c r="E628" t="s">
        <v>2050</v>
      </c>
      <c r="F628">
        <v>563</v>
      </c>
      <c r="G628" t="s">
        <v>656</v>
      </c>
      <c r="H628" t="s">
        <v>591</v>
      </c>
      <c r="I628" t="s">
        <v>805</v>
      </c>
      <c r="J628" t="s">
        <v>970</v>
      </c>
      <c r="K628">
        <v>4.2222222222222197</v>
      </c>
      <c r="L628">
        <v>4.3333333333333304</v>
      </c>
      <c r="M628">
        <v>29</v>
      </c>
      <c r="N628">
        <v>3</v>
      </c>
      <c r="O628">
        <v>10.344827586206</v>
      </c>
      <c r="P628">
        <v>4.2727272727272698</v>
      </c>
      <c r="Q628" t="str">
        <f t="shared" si="27"/>
        <v>T</v>
      </c>
      <c r="R628" t="str">
        <f t="shared" si="28"/>
        <v>21503</v>
      </c>
      <c r="S628">
        <f t="shared" si="29"/>
        <v>26</v>
      </c>
    </row>
    <row r="629" spans="1:19">
      <c r="A629" t="s">
        <v>2057</v>
      </c>
      <c r="B629" t="s">
        <v>2058</v>
      </c>
      <c r="C629">
        <v>202620</v>
      </c>
      <c r="D629">
        <v>1</v>
      </c>
      <c r="E629" t="s">
        <v>1816</v>
      </c>
      <c r="F629">
        <v>2328</v>
      </c>
      <c r="G629" t="s">
        <v>661</v>
      </c>
      <c r="H629" t="s">
        <v>534</v>
      </c>
      <c r="I629" t="s">
        <v>657</v>
      </c>
      <c r="J629" t="s">
        <v>812</v>
      </c>
      <c r="K629">
        <v>4.4722222222222197</v>
      </c>
      <c r="L629">
        <v>4.5833333333333304</v>
      </c>
      <c r="M629">
        <v>41</v>
      </c>
      <c r="N629">
        <v>12</v>
      </c>
      <c r="O629">
        <v>29.268292682925999</v>
      </c>
      <c r="P629">
        <v>4.5227272727272698</v>
      </c>
      <c r="Q629" t="str">
        <f t="shared" si="27"/>
        <v>S</v>
      </c>
      <c r="R629" t="str">
        <f t="shared" si="28"/>
        <v>21514</v>
      </c>
      <c r="S629">
        <f t="shared" si="29"/>
        <v>29</v>
      </c>
    </row>
    <row r="630" spans="1:19">
      <c r="A630" t="s">
        <v>2059</v>
      </c>
      <c r="B630" t="s">
        <v>2060</v>
      </c>
      <c r="C630">
        <v>202620</v>
      </c>
      <c r="D630" t="s">
        <v>802</v>
      </c>
      <c r="E630" t="s">
        <v>2050</v>
      </c>
      <c r="F630">
        <v>590</v>
      </c>
      <c r="G630" t="s">
        <v>656</v>
      </c>
      <c r="H630" t="s">
        <v>316</v>
      </c>
      <c r="I630" t="s">
        <v>805</v>
      </c>
      <c r="J630" t="s">
        <v>970</v>
      </c>
      <c r="K630">
        <v>4.6666666666666599</v>
      </c>
      <c r="L630">
        <v>4.8</v>
      </c>
      <c r="M630">
        <v>19</v>
      </c>
      <c r="N630">
        <v>1</v>
      </c>
      <c r="O630">
        <v>5.2631578947359996</v>
      </c>
      <c r="P630">
        <v>4.7272727272727204</v>
      </c>
      <c r="Q630" t="str">
        <f t="shared" si="27"/>
        <v>K</v>
      </c>
      <c r="R630" t="str">
        <f t="shared" si="28"/>
        <v>21520</v>
      </c>
      <c r="S630">
        <f t="shared" si="29"/>
        <v>18</v>
      </c>
    </row>
    <row r="631" spans="1:19">
      <c r="A631" t="s">
        <v>2061</v>
      </c>
      <c r="B631" t="s">
        <v>2062</v>
      </c>
      <c r="C631">
        <v>202620</v>
      </c>
      <c r="D631" t="s">
        <v>802</v>
      </c>
      <c r="E631" t="s">
        <v>2050</v>
      </c>
      <c r="F631">
        <v>595</v>
      </c>
      <c r="G631" t="s">
        <v>656</v>
      </c>
      <c r="H631" t="s">
        <v>10</v>
      </c>
      <c r="I631" t="s">
        <v>805</v>
      </c>
      <c r="J631" t="s">
        <v>970</v>
      </c>
      <c r="K631">
        <v>4.8333333333333304</v>
      </c>
      <c r="L631">
        <v>4.5999999999999996</v>
      </c>
      <c r="M631">
        <v>16</v>
      </c>
      <c r="N631">
        <v>2</v>
      </c>
      <c r="O631">
        <v>12.5</v>
      </c>
      <c r="P631">
        <v>4.7272727272727204</v>
      </c>
      <c r="Q631" t="str">
        <f t="shared" si="27"/>
        <v>A</v>
      </c>
      <c r="R631" t="str">
        <f t="shared" si="28"/>
        <v>21522</v>
      </c>
      <c r="S631">
        <f t="shared" si="29"/>
        <v>14</v>
      </c>
    </row>
    <row r="632" spans="1:19">
      <c r="A632" t="s">
        <v>2063</v>
      </c>
      <c r="B632" t="s">
        <v>2064</v>
      </c>
      <c r="C632">
        <v>202620</v>
      </c>
      <c r="D632">
        <v>1</v>
      </c>
      <c r="E632" t="s">
        <v>1816</v>
      </c>
      <c r="F632">
        <v>431</v>
      </c>
      <c r="G632" t="s">
        <v>661</v>
      </c>
      <c r="H632" t="s">
        <v>33</v>
      </c>
      <c r="I632" t="s">
        <v>657</v>
      </c>
      <c r="J632" t="s">
        <v>812</v>
      </c>
      <c r="K632">
        <v>4.5833333333333304</v>
      </c>
      <c r="L632">
        <v>4.3</v>
      </c>
      <c r="M632">
        <v>9</v>
      </c>
      <c r="N632">
        <v>2</v>
      </c>
      <c r="O632">
        <v>22.222222222222001</v>
      </c>
      <c r="P632">
        <v>4.4545454545454497</v>
      </c>
      <c r="Q632" t="str">
        <f t="shared" si="27"/>
        <v>A</v>
      </c>
      <c r="R632" t="str">
        <f t="shared" si="28"/>
        <v>21523</v>
      </c>
      <c r="S632">
        <f t="shared" si="29"/>
        <v>7</v>
      </c>
    </row>
    <row r="633" spans="1:19">
      <c r="A633" t="s">
        <v>2065</v>
      </c>
      <c r="B633" t="s">
        <v>2066</v>
      </c>
      <c r="C633">
        <v>202620</v>
      </c>
      <c r="D633">
        <v>1</v>
      </c>
      <c r="E633" t="s">
        <v>1680</v>
      </c>
      <c r="F633">
        <v>100</v>
      </c>
      <c r="G633" t="s">
        <v>661</v>
      </c>
      <c r="H633" t="s">
        <v>473</v>
      </c>
      <c r="I633" t="s">
        <v>657</v>
      </c>
      <c r="J633" t="s">
        <v>1681</v>
      </c>
      <c r="K633">
        <v>4.93333333333333</v>
      </c>
      <c r="L633">
        <v>4.8600000000000003</v>
      </c>
      <c r="M633">
        <v>16</v>
      </c>
      <c r="N633">
        <v>10</v>
      </c>
      <c r="O633">
        <v>62.5</v>
      </c>
      <c r="P633">
        <v>4.9000000000000004</v>
      </c>
      <c r="Q633" t="str">
        <f t="shared" si="27"/>
        <v>P</v>
      </c>
      <c r="R633" t="str">
        <f t="shared" si="28"/>
        <v>21524</v>
      </c>
      <c r="S633">
        <f t="shared" si="29"/>
        <v>6</v>
      </c>
    </row>
    <row r="634" spans="1:19">
      <c r="A634" t="s">
        <v>2067</v>
      </c>
      <c r="B634" t="s">
        <v>2068</v>
      </c>
      <c r="C634">
        <v>202620</v>
      </c>
      <c r="D634">
        <v>1</v>
      </c>
      <c r="E634" t="s">
        <v>1680</v>
      </c>
      <c r="F634">
        <v>143</v>
      </c>
      <c r="G634" t="s">
        <v>661</v>
      </c>
      <c r="H634" t="s">
        <v>405</v>
      </c>
      <c r="I634" t="s">
        <v>657</v>
      </c>
      <c r="J634" t="s">
        <v>1681</v>
      </c>
      <c r="K634">
        <v>4.6388888888888804</v>
      </c>
      <c r="L634">
        <v>4.7999999999999901</v>
      </c>
      <c r="M634">
        <v>9</v>
      </c>
      <c r="N634">
        <v>6</v>
      </c>
      <c r="O634">
        <v>66.666666666666003</v>
      </c>
      <c r="P634">
        <v>4.7121212121212102</v>
      </c>
      <c r="Q634" t="str">
        <f t="shared" si="27"/>
        <v>M</v>
      </c>
      <c r="R634" t="str">
        <f t="shared" si="28"/>
        <v>21526</v>
      </c>
      <c r="S634">
        <f t="shared" si="29"/>
        <v>3</v>
      </c>
    </row>
    <row r="635" spans="1:19">
      <c r="A635" t="s">
        <v>2069</v>
      </c>
      <c r="B635" t="s">
        <v>2070</v>
      </c>
      <c r="C635">
        <v>202620</v>
      </c>
      <c r="D635">
        <v>1</v>
      </c>
      <c r="E635" t="s">
        <v>1680</v>
      </c>
      <c r="F635">
        <v>146</v>
      </c>
      <c r="G635" t="s">
        <v>661</v>
      </c>
      <c r="H635" t="s">
        <v>473</v>
      </c>
      <c r="I635" t="s">
        <v>657</v>
      </c>
      <c r="J635" t="s">
        <v>1681</v>
      </c>
      <c r="K635">
        <v>4.7916666666666599</v>
      </c>
      <c r="L635">
        <v>4.7833333333333297</v>
      </c>
      <c r="M635">
        <v>9</v>
      </c>
      <c r="N635">
        <v>4</v>
      </c>
      <c r="O635">
        <v>44.444444444444002</v>
      </c>
      <c r="P635">
        <v>4.7878787878787801</v>
      </c>
      <c r="Q635" t="str">
        <f t="shared" si="27"/>
        <v>P</v>
      </c>
      <c r="R635" t="str">
        <f t="shared" si="28"/>
        <v>21527</v>
      </c>
      <c r="S635">
        <f t="shared" si="29"/>
        <v>5</v>
      </c>
    </row>
    <row r="636" spans="1:19">
      <c r="A636" t="s">
        <v>2071</v>
      </c>
      <c r="B636" t="s">
        <v>2072</v>
      </c>
      <c r="C636">
        <v>202620</v>
      </c>
      <c r="D636">
        <v>1</v>
      </c>
      <c r="E636" t="s">
        <v>2073</v>
      </c>
      <c r="F636">
        <v>221</v>
      </c>
      <c r="G636" t="s">
        <v>661</v>
      </c>
      <c r="H636" t="s">
        <v>60</v>
      </c>
      <c r="I636" t="s">
        <v>738</v>
      </c>
      <c r="J636" t="s">
        <v>2074</v>
      </c>
      <c r="K636">
        <v>4.7916666666666599</v>
      </c>
      <c r="L636">
        <v>4.8499999999999996</v>
      </c>
      <c r="M636">
        <v>13</v>
      </c>
      <c r="N636">
        <v>8</v>
      </c>
      <c r="O636">
        <v>61.538461538461</v>
      </c>
      <c r="P636">
        <v>4.8181818181818103</v>
      </c>
      <c r="Q636" t="str">
        <f t="shared" si="27"/>
        <v>A</v>
      </c>
      <c r="R636" t="str">
        <f t="shared" si="28"/>
        <v>21528</v>
      </c>
      <c r="S636">
        <f t="shared" si="29"/>
        <v>5</v>
      </c>
    </row>
    <row r="637" spans="1:19">
      <c r="A637" t="s">
        <v>2075</v>
      </c>
      <c r="B637" t="s">
        <v>2076</v>
      </c>
      <c r="C637">
        <v>202620</v>
      </c>
      <c r="D637">
        <v>1</v>
      </c>
      <c r="E637" t="s">
        <v>2073</v>
      </c>
      <c r="F637">
        <v>322</v>
      </c>
      <c r="G637" t="s">
        <v>661</v>
      </c>
      <c r="H637" t="s">
        <v>443</v>
      </c>
      <c r="I637" t="s">
        <v>738</v>
      </c>
      <c r="J637" t="s">
        <v>2074</v>
      </c>
      <c r="K637">
        <v>4.0684523809523796</v>
      </c>
      <c r="L637">
        <v>3.875</v>
      </c>
      <c r="M637">
        <v>11</v>
      </c>
      <c r="N637">
        <v>8</v>
      </c>
      <c r="O637">
        <v>72.727272727271995</v>
      </c>
      <c r="P637">
        <v>3.9805194805194799</v>
      </c>
      <c r="Q637" t="str">
        <f t="shared" si="27"/>
        <v>M</v>
      </c>
      <c r="R637" t="str">
        <f t="shared" si="28"/>
        <v>21533</v>
      </c>
      <c r="S637">
        <f t="shared" si="29"/>
        <v>3</v>
      </c>
    </row>
    <row r="638" spans="1:19">
      <c r="A638" t="s">
        <v>2077</v>
      </c>
      <c r="B638" t="s">
        <v>2078</v>
      </c>
      <c r="C638">
        <v>202620</v>
      </c>
      <c r="D638">
        <v>1</v>
      </c>
      <c r="E638" t="s">
        <v>1680</v>
      </c>
      <c r="F638">
        <v>152</v>
      </c>
      <c r="G638">
        <v>21</v>
      </c>
      <c r="H638" t="s">
        <v>473</v>
      </c>
      <c r="I638" t="s">
        <v>657</v>
      </c>
      <c r="J638" t="s">
        <v>1681</v>
      </c>
      <c r="K638">
        <v>5</v>
      </c>
      <c r="L638">
        <v>5</v>
      </c>
      <c r="M638">
        <v>5</v>
      </c>
      <c r="N638">
        <v>3</v>
      </c>
      <c r="O638">
        <v>60</v>
      </c>
      <c r="P638">
        <v>5</v>
      </c>
      <c r="Q638" t="str">
        <f t="shared" si="27"/>
        <v>P</v>
      </c>
      <c r="R638" t="str">
        <f t="shared" si="28"/>
        <v>21534</v>
      </c>
      <c r="S638">
        <f t="shared" si="29"/>
        <v>2</v>
      </c>
    </row>
    <row r="639" spans="1:19">
      <c r="A639" t="s">
        <v>2079</v>
      </c>
      <c r="B639" t="s">
        <v>2080</v>
      </c>
      <c r="C639">
        <v>202620</v>
      </c>
      <c r="D639">
        <v>1</v>
      </c>
      <c r="E639" t="s">
        <v>1816</v>
      </c>
      <c r="F639">
        <v>480</v>
      </c>
      <c r="G639" t="s">
        <v>667</v>
      </c>
      <c r="H639" t="s">
        <v>613</v>
      </c>
      <c r="I639" t="s">
        <v>657</v>
      </c>
      <c r="J639" t="s">
        <v>812</v>
      </c>
      <c r="K639">
        <v>4.5</v>
      </c>
      <c r="L639">
        <v>4.55</v>
      </c>
      <c r="M639">
        <v>16</v>
      </c>
      <c r="N639">
        <v>4</v>
      </c>
      <c r="O639">
        <v>25</v>
      </c>
      <c r="P639">
        <v>4.5227272727272698</v>
      </c>
      <c r="Q639" t="str">
        <f t="shared" si="27"/>
        <v>W</v>
      </c>
      <c r="R639" t="str">
        <f t="shared" si="28"/>
        <v>21535</v>
      </c>
      <c r="S639">
        <f t="shared" si="29"/>
        <v>12</v>
      </c>
    </row>
    <row r="640" spans="1:19">
      <c r="A640" t="s">
        <v>2081</v>
      </c>
      <c r="B640" t="s">
        <v>2082</v>
      </c>
      <c r="C640">
        <v>202620</v>
      </c>
      <c r="D640">
        <v>1</v>
      </c>
      <c r="E640" t="s">
        <v>2073</v>
      </c>
      <c r="F640">
        <v>332</v>
      </c>
      <c r="G640" t="s">
        <v>661</v>
      </c>
      <c r="H640" t="s">
        <v>60</v>
      </c>
      <c r="I640" t="s">
        <v>738</v>
      </c>
      <c r="J640" t="s">
        <v>2074</v>
      </c>
      <c r="K640">
        <v>4.75</v>
      </c>
      <c r="L640">
        <v>4.5</v>
      </c>
      <c r="M640">
        <v>10</v>
      </c>
      <c r="N640">
        <v>10</v>
      </c>
      <c r="O640">
        <v>100</v>
      </c>
      <c r="P640">
        <v>4.6363636363636296</v>
      </c>
      <c r="Q640" t="str">
        <f t="shared" si="27"/>
        <v>A</v>
      </c>
      <c r="R640" t="str">
        <f t="shared" si="28"/>
        <v>21536</v>
      </c>
      <c r="S640">
        <f t="shared" si="29"/>
        <v>0</v>
      </c>
    </row>
    <row r="641" spans="1:19">
      <c r="A641" t="s">
        <v>2083</v>
      </c>
      <c r="B641" t="s">
        <v>2084</v>
      </c>
      <c r="C641">
        <v>202620</v>
      </c>
      <c r="D641">
        <v>1</v>
      </c>
      <c r="E641" t="s">
        <v>2073</v>
      </c>
      <c r="F641">
        <v>341</v>
      </c>
      <c r="G641" t="s">
        <v>661</v>
      </c>
      <c r="H641" t="s">
        <v>60</v>
      </c>
      <c r="I641" t="s">
        <v>738</v>
      </c>
      <c r="J641" t="s">
        <v>2074</v>
      </c>
      <c r="K641">
        <v>4.6060606060606002</v>
      </c>
      <c r="L641">
        <v>4.6545454545454499</v>
      </c>
      <c r="M641">
        <v>11</v>
      </c>
      <c r="N641">
        <v>11</v>
      </c>
      <c r="O641">
        <v>100</v>
      </c>
      <c r="P641">
        <v>4.6280991735537098</v>
      </c>
      <c r="Q641" t="str">
        <f t="shared" si="27"/>
        <v>A</v>
      </c>
      <c r="R641" t="str">
        <f t="shared" si="28"/>
        <v>21542</v>
      </c>
      <c r="S641">
        <f t="shared" si="29"/>
        <v>0</v>
      </c>
    </row>
    <row r="642" spans="1:19">
      <c r="A642" t="s">
        <v>2085</v>
      </c>
      <c r="B642" t="s">
        <v>2086</v>
      </c>
      <c r="C642">
        <v>202620</v>
      </c>
      <c r="D642">
        <v>1</v>
      </c>
      <c r="E642" t="s">
        <v>2073</v>
      </c>
      <c r="F642">
        <v>351</v>
      </c>
      <c r="G642" t="s">
        <v>661</v>
      </c>
      <c r="H642" t="s">
        <v>60</v>
      </c>
      <c r="I642" t="s">
        <v>738</v>
      </c>
      <c r="J642" t="s">
        <v>2074</v>
      </c>
      <c r="K642">
        <v>4.7962962962962896</v>
      </c>
      <c r="L642">
        <v>4.7777777777777697</v>
      </c>
      <c r="M642">
        <v>11</v>
      </c>
      <c r="N642">
        <v>9</v>
      </c>
      <c r="O642">
        <v>81.818181818181003</v>
      </c>
      <c r="P642">
        <v>4.7878787878787801</v>
      </c>
      <c r="Q642" t="str">
        <f t="shared" si="27"/>
        <v>A</v>
      </c>
      <c r="R642" t="str">
        <f t="shared" si="28"/>
        <v>21545</v>
      </c>
      <c r="S642">
        <f t="shared" si="29"/>
        <v>2</v>
      </c>
    </row>
    <row r="643" spans="1:19">
      <c r="A643" t="s">
        <v>2087</v>
      </c>
      <c r="B643" t="s">
        <v>2088</v>
      </c>
      <c r="C643">
        <v>202620</v>
      </c>
      <c r="D643">
        <v>1</v>
      </c>
      <c r="E643" t="s">
        <v>2073</v>
      </c>
      <c r="F643">
        <v>413</v>
      </c>
      <c r="G643" t="s">
        <v>661</v>
      </c>
      <c r="H643" t="s">
        <v>231</v>
      </c>
      <c r="I643" t="s">
        <v>738</v>
      </c>
      <c r="J643" t="s">
        <v>2074</v>
      </c>
      <c r="K643">
        <v>4.6666666666666599</v>
      </c>
      <c r="L643">
        <v>4.6666666666666599</v>
      </c>
      <c r="M643">
        <v>10</v>
      </c>
      <c r="N643">
        <v>3</v>
      </c>
      <c r="O643">
        <v>30</v>
      </c>
      <c r="P643">
        <v>4.6666666666666599</v>
      </c>
      <c r="Q643" t="str">
        <f t="shared" ref="Q643:Q706" si="30">LEFT(H643,1)</f>
        <v>I</v>
      </c>
      <c r="R643" t="str">
        <f t="shared" ref="R643:R706" si="31">LEFT(B643,5)</f>
        <v>21550</v>
      </c>
      <c r="S643">
        <f t="shared" ref="S643:S706" si="32">M643-N643</f>
        <v>7</v>
      </c>
    </row>
    <row r="644" spans="1:19">
      <c r="A644" t="s">
        <v>2089</v>
      </c>
      <c r="B644" t="s">
        <v>2090</v>
      </c>
      <c r="C644">
        <v>202620</v>
      </c>
      <c r="D644" t="s">
        <v>968</v>
      </c>
      <c r="E644" t="s">
        <v>1816</v>
      </c>
      <c r="F644">
        <v>531</v>
      </c>
      <c r="G644" t="s">
        <v>656</v>
      </c>
      <c r="H644" t="s">
        <v>33</v>
      </c>
      <c r="I644" t="s">
        <v>657</v>
      </c>
      <c r="J644" t="s">
        <v>812</v>
      </c>
      <c r="K644">
        <v>5</v>
      </c>
      <c r="L644">
        <v>5</v>
      </c>
      <c r="M644">
        <v>11</v>
      </c>
      <c r="N644">
        <v>1</v>
      </c>
      <c r="O644">
        <v>9.0909090909089993</v>
      </c>
      <c r="P644">
        <v>5</v>
      </c>
      <c r="Q644" t="str">
        <f t="shared" si="30"/>
        <v>A</v>
      </c>
      <c r="R644" t="str">
        <f t="shared" si="31"/>
        <v>21552</v>
      </c>
      <c r="S644">
        <f t="shared" si="32"/>
        <v>10</v>
      </c>
    </row>
    <row r="645" spans="1:19">
      <c r="A645" t="s">
        <v>2091</v>
      </c>
      <c r="B645" t="s">
        <v>2092</v>
      </c>
      <c r="C645">
        <v>202620</v>
      </c>
      <c r="D645">
        <v>1</v>
      </c>
      <c r="E645" t="s">
        <v>1680</v>
      </c>
      <c r="F645">
        <v>352</v>
      </c>
      <c r="G645">
        <v>21</v>
      </c>
      <c r="H645" t="s">
        <v>473</v>
      </c>
      <c r="I645" t="s">
        <v>657</v>
      </c>
      <c r="J645" t="s">
        <v>1681</v>
      </c>
      <c r="K645">
        <v>4.8125</v>
      </c>
      <c r="L645">
        <v>4.75</v>
      </c>
      <c r="M645">
        <v>9</v>
      </c>
      <c r="N645">
        <v>8</v>
      </c>
      <c r="O645">
        <v>88.888888888888005</v>
      </c>
      <c r="P645">
        <v>4.7840909090909003</v>
      </c>
      <c r="Q645" t="str">
        <f t="shared" si="30"/>
        <v>P</v>
      </c>
      <c r="R645" t="str">
        <f t="shared" si="31"/>
        <v>21555</v>
      </c>
      <c r="S645">
        <f t="shared" si="32"/>
        <v>1</v>
      </c>
    </row>
    <row r="646" spans="1:19">
      <c r="A646" t="s">
        <v>2093</v>
      </c>
      <c r="B646" t="s">
        <v>2094</v>
      </c>
      <c r="C646">
        <v>202620</v>
      </c>
      <c r="D646">
        <v>1</v>
      </c>
      <c r="E646" t="s">
        <v>1680</v>
      </c>
      <c r="F646">
        <v>352</v>
      </c>
      <c r="G646">
        <v>97</v>
      </c>
      <c r="H646" t="s">
        <v>405</v>
      </c>
      <c r="I646" t="s">
        <v>657</v>
      </c>
      <c r="J646" t="s">
        <v>1681</v>
      </c>
      <c r="K646">
        <v>4.9444444444444402</v>
      </c>
      <c r="L646">
        <v>5</v>
      </c>
      <c r="M646">
        <v>9</v>
      </c>
      <c r="N646">
        <v>3</v>
      </c>
      <c r="O646">
        <v>33.333333333333002</v>
      </c>
      <c r="P646">
        <v>4.96969696969696</v>
      </c>
      <c r="Q646" t="str">
        <f t="shared" si="30"/>
        <v>M</v>
      </c>
      <c r="R646" t="str">
        <f t="shared" si="31"/>
        <v>21557</v>
      </c>
      <c r="S646">
        <f t="shared" si="32"/>
        <v>6</v>
      </c>
    </row>
    <row r="647" spans="1:19">
      <c r="A647" t="s">
        <v>2095</v>
      </c>
      <c r="B647" t="s">
        <v>2096</v>
      </c>
      <c r="C647">
        <v>202620</v>
      </c>
      <c r="D647" t="s">
        <v>968</v>
      </c>
      <c r="E647" t="s">
        <v>1816</v>
      </c>
      <c r="F647">
        <v>575</v>
      </c>
      <c r="G647" t="s">
        <v>656</v>
      </c>
      <c r="H647" t="s">
        <v>272</v>
      </c>
      <c r="I647" t="s">
        <v>657</v>
      </c>
      <c r="J647" t="s">
        <v>812</v>
      </c>
      <c r="K647">
        <v>4.3333333333333304</v>
      </c>
      <c r="L647">
        <v>4.5</v>
      </c>
      <c r="M647">
        <v>9</v>
      </c>
      <c r="N647">
        <v>2</v>
      </c>
      <c r="O647">
        <v>22.222222222222001</v>
      </c>
      <c r="P647">
        <v>4.4090909090909003</v>
      </c>
      <c r="Q647" t="str">
        <f t="shared" si="30"/>
        <v>J</v>
      </c>
      <c r="R647" t="str">
        <f t="shared" si="31"/>
        <v>21560</v>
      </c>
      <c r="S647">
        <f t="shared" si="32"/>
        <v>7</v>
      </c>
    </row>
    <row r="648" spans="1:19">
      <c r="A648" t="s">
        <v>2097</v>
      </c>
      <c r="B648" t="s">
        <v>2098</v>
      </c>
      <c r="C648">
        <v>202620</v>
      </c>
      <c r="D648">
        <v>1</v>
      </c>
      <c r="E648" t="s">
        <v>1680</v>
      </c>
      <c r="F648">
        <v>403</v>
      </c>
      <c r="G648">
        <v>97</v>
      </c>
      <c r="H648" t="s">
        <v>405</v>
      </c>
      <c r="I648" t="s">
        <v>657</v>
      </c>
      <c r="J648" t="s">
        <v>1681</v>
      </c>
      <c r="K648">
        <v>4.2333333333333298</v>
      </c>
      <c r="L648">
        <v>4.4000000000000004</v>
      </c>
      <c r="M648">
        <v>11</v>
      </c>
      <c r="N648">
        <v>5</v>
      </c>
      <c r="O648">
        <v>45.454545454544999</v>
      </c>
      <c r="P648">
        <v>4.3090909090908998</v>
      </c>
      <c r="Q648" t="str">
        <f t="shared" si="30"/>
        <v>M</v>
      </c>
      <c r="R648" t="str">
        <f t="shared" si="31"/>
        <v>21567</v>
      </c>
      <c r="S648">
        <f t="shared" si="32"/>
        <v>6</v>
      </c>
    </row>
    <row r="649" spans="1:19">
      <c r="A649" t="s">
        <v>2099</v>
      </c>
      <c r="B649" t="s">
        <v>2100</v>
      </c>
      <c r="C649">
        <v>202620</v>
      </c>
      <c r="D649" t="s">
        <v>968</v>
      </c>
      <c r="E649" t="s">
        <v>1816</v>
      </c>
      <c r="F649">
        <v>583</v>
      </c>
      <c r="G649" t="s">
        <v>656</v>
      </c>
      <c r="H649" t="s">
        <v>433</v>
      </c>
      <c r="I649" t="s">
        <v>657</v>
      </c>
      <c r="J649" t="s">
        <v>812</v>
      </c>
      <c r="K649">
        <v>4.5833333333333304</v>
      </c>
      <c r="L649">
        <v>4.5999999999999996</v>
      </c>
      <c r="M649">
        <v>6</v>
      </c>
      <c r="N649">
        <v>4</v>
      </c>
      <c r="O649">
        <v>66.666666666666003</v>
      </c>
      <c r="P649">
        <v>4.5909090909090899</v>
      </c>
      <c r="Q649" t="str">
        <f t="shared" si="30"/>
        <v>M</v>
      </c>
      <c r="R649" t="str">
        <f t="shared" si="31"/>
        <v>21570</v>
      </c>
      <c r="S649">
        <f t="shared" si="32"/>
        <v>2</v>
      </c>
    </row>
    <row r="650" spans="1:19">
      <c r="A650" t="s">
        <v>2101</v>
      </c>
      <c r="B650" t="s">
        <v>2102</v>
      </c>
      <c r="C650">
        <v>202620</v>
      </c>
      <c r="D650">
        <v>1</v>
      </c>
      <c r="E650" t="s">
        <v>1680</v>
      </c>
      <c r="F650">
        <v>414</v>
      </c>
      <c r="G650" t="s">
        <v>682</v>
      </c>
      <c r="H650" t="s">
        <v>219</v>
      </c>
      <c r="I650" t="s">
        <v>657</v>
      </c>
      <c r="J650" t="s">
        <v>1681</v>
      </c>
      <c r="K650">
        <v>3.3333333333333299</v>
      </c>
      <c r="L650">
        <v>4</v>
      </c>
      <c r="M650">
        <v>15</v>
      </c>
      <c r="N650">
        <v>1</v>
      </c>
      <c r="O650">
        <v>6.6666666666659999</v>
      </c>
      <c r="P650">
        <v>3.63636363636363</v>
      </c>
      <c r="Q650" t="str">
        <f t="shared" si="30"/>
        <v>H</v>
      </c>
      <c r="R650" t="str">
        <f t="shared" si="31"/>
        <v>21577</v>
      </c>
      <c r="S650">
        <f t="shared" si="32"/>
        <v>14</v>
      </c>
    </row>
    <row r="651" spans="1:19">
      <c r="A651" t="s">
        <v>2103</v>
      </c>
      <c r="B651" t="s">
        <v>2104</v>
      </c>
      <c r="C651">
        <v>202620</v>
      </c>
      <c r="D651" t="s">
        <v>802</v>
      </c>
      <c r="E651" t="s">
        <v>1816</v>
      </c>
      <c r="F651">
        <v>595</v>
      </c>
      <c r="G651" t="s">
        <v>710</v>
      </c>
      <c r="H651" t="s">
        <v>613</v>
      </c>
      <c r="I651" t="s">
        <v>657</v>
      </c>
      <c r="J651" t="s">
        <v>812</v>
      </c>
      <c r="K651">
        <v>4.6666666666666599</v>
      </c>
      <c r="L651">
        <v>4.6666666666666599</v>
      </c>
      <c r="M651">
        <v>6</v>
      </c>
      <c r="N651">
        <v>3</v>
      </c>
      <c r="O651">
        <v>50</v>
      </c>
      <c r="P651">
        <v>4.6666666666666599</v>
      </c>
      <c r="Q651" t="str">
        <f t="shared" si="30"/>
        <v>W</v>
      </c>
      <c r="R651" t="str">
        <f t="shared" si="31"/>
        <v>21589</v>
      </c>
      <c r="S651">
        <f t="shared" si="32"/>
        <v>3</v>
      </c>
    </row>
    <row r="652" spans="1:19">
      <c r="A652" t="s">
        <v>2105</v>
      </c>
      <c r="B652" t="s">
        <v>2106</v>
      </c>
      <c r="C652">
        <v>202620</v>
      </c>
      <c r="D652">
        <v>1</v>
      </c>
      <c r="E652" t="s">
        <v>1680</v>
      </c>
      <c r="F652">
        <v>1310</v>
      </c>
      <c r="G652" t="s">
        <v>656</v>
      </c>
      <c r="H652" t="s">
        <v>46</v>
      </c>
      <c r="I652" t="s">
        <v>657</v>
      </c>
      <c r="J652" t="s">
        <v>1681</v>
      </c>
      <c r="K652">
        <v>4.2708333333333304</v>
      </c>
      <c r="L652">
        <v>4.2750000000000004</v>
      </c>
      <c r="M652">
        <v>38</v>
      </c>
      <c r="N652">
        <v>8</v>
      </c>
      <c r="O652">
        <v>21.052631578947</v>
      </c>
      <c r="P652">
        <v>4.2727272727272698</v>
      </c>
      <c r="Q652" t="str">
        <f t="shared" si="30"/>
        <v>A</v>
      </c>
      <c r="R652" t="str">
        <f t="shared" si="31"/>
        <v>21593</v>
      </c>
      <c r="S652">
        <f t="shared" si="32"/>
        <v>30</v>
      </c>
    </row>
    <row r="653" spans="1:19">
      <c r="A653" t="s">
        <v>2107</v>
      </c>
      <c r="B653" t="s">
        <v>2108</v>
      </c>
      <c r="C653">
        <v>202620</v>
      </c>
      <c r="D653">
        <v>1</v>
      </c>
      <c r="E653" t="s">
        <v>1680</v>
      </c>
      <c r="F653" t="s">
        <v>1861</v>
      </c>
      <c r="G653" t="s">
        <v>788</v>
      </c>
      <c r="H653" t="s">
        <v>561</v>
      </c>
      <c r="I653" t="s">
        <v>657</v>
      </c>
      <c r="J653" t="s">
        <v>1681</v>
      </c>
      <c r="K653">
        <v>3.8333333333333299</v>
      </c>
      <c r="L653">
        <v>3.93333333333333</v>
      </c>
      <c r="M653">
        <v>51</v>
      </c>
      <c r="N653">
        <v>6</v>
      </c>
      <c r="O653">
        <v>11.764705882352001</v>
      </c>
      <c r="P653">
        <v>3.87878787878787</v>
      </c>
      <c r="Q653" t="str">
        <f t="shared" si="30"/>
        <v>S</v>
      </c>
      <c r="R653" t="str">
        <f t="shared" si="31"/>
        <v>21596</v>
      </c>
      <c r="S653">
        <f t="shared" si="32"/>
        <v>45</v>
      </c>
    </row>
    <row r="654" spans="1:19">
      <c r="A654" t="s">
        <v>2109</v>
      </c>
      <c r="B654" t="s">
        <v>2110</v>
      </c>
      <c r="C654">
        <v>202620</v>
      </c>
      <c r="D654">
        <v>1</v>
      </c>
      <c r="E654" t="s">
        <v>2111</v>
      </c>
      <c r="F654">
        <v>1301</v>
      </c>
      <c r="G654" t="s">
        <v>661</v>
      </c>
      <c r="H654" t="s">
        <v>622</v>
      </c>
      <c r="I654" t="s">
        <v>657</v>
      </c>
      <c r="J654" t="s">
        <v>812</v>
      </c>
      <c r="K654">
        <v>4.9166666666666599</v>
      </c>
      <c r="L654">
        <v>5</v>
      </c>
      <c r="M654">
        <v>19</v>
      </c>
      <c r="N654">
        <v>2</v>
      </c>
      <c r="O654">
        <v>10.526315789472999</v>
      </c>
      <c r="P654">
        <v>4.9545454545454497</v>
      </c>
      <c r="Q654" t="str">
        <f t="shared" si="30"/>
        <v>Z</v>
      </c>
      <c r="R654" t="str">
        <f t="shared" si="31"/>
        <v>21597</v>
      </c>
      <c r="S654">
        <f t="shared" si="32"/>
        <v>17</v>
      </c>
    </row>
    <row r="655" spans="1:19">
      <c r="A655" t="s">
        <v>2112</v>
      </c>
      <c r="B655" t="s">
        <v>2113</v>
      </c>
      <c r="C655">
        <v>202620</v>
      </c>
      <c r="D655">
        <v>1</v>
      </c>
      <c r="E655" t="s">
        <v>1680</v>
      </c>
      <c r="F655">
        <v>324</v>
      </c>
      <c r="G655" t="s">
        <v>661</v>
      </c>
      <c r="H655" t="s">
        <v>274</v>
      </c>
      <c r="I655" t="s">
        <v>657</v>
      </c>
      <c r="J655" t="s">
        <v>1681</v>
      </c>
      <c r="K655">
        <v>4.8</v>
      </c>
      <c r="L655">
        <v>4.76</v>
      </c>
      <c r="M655">
        <v>28</v>
      </c>
      <c r="N655">
        <v>5</v>
      </c>
      <c r="O655">
        <v>17.857142857142001</v>
      </c>
      <c r="P655">
        <v>4.7818181818181804</v>
      </c>
      <c r="Q655" t="str">
        <f t="shared" si="30"/>
        <v>J</v>
      </c>
      <c r="R655" t="str">
        <f t="shared" si="31"/>
        <v>21598</v>
      </c>
      <c r="S655">
        <f t="shared" si="32"/>
        <v>23</v>
      </c>
    </row>
    <row r="656" spans="1:19">
      <c r="A656" t="s">
        <v>2114</v>
      </c>
      <c r="B656" t="s">
        <v>2115</v>
      </c>
      <c r="C656">
        <v>202620</v>
      </c>
      <c r="D656">
        <v>1</v>
      </c>
      <c r="E656" t="s">
        <v>1680</v>
      </c>
      <c r="F656">
        <v>324</v>
      </c>
      <c r="G656" t="s">
        <v>682</v>
      </c>
      <c r="H656" t="s">
        <v>274</v>
      </c>
      <c r="I656" t="s">
        <v>657</v>
      </c>
      <c r="J656" t="s">
        <v>1681</v>
      </c>
      <c r="K656">
        <v>4.5666666666666602</v>
      </c>
      <c r="L656">
        <v>4.68</v>
      </c>
      <c r="M656">
        <v>20</v>
      </c>
      <c r="N656">
        <v>5</v>
      </c>
      <c r="O656">
        <v>25</v>
      </c>
      <c r="P656">
        <v>4.6181818181818102</v>
      </c>
      <c r="Q656" t="str">
        <f t="shared" si="30"/>
        <v>J</v>
      </c>
      <c r="R656" t="str">
        <f t="shared" si="31"/>
        <v>21599</v>
      </c>
      <c r="S656">
        <f t="shared" si="32"/>
        <v>15</v>
      </c>
    </row>
    <row r="657" spans="1:19">
      <c r="A657" t="s">
        <v>2116</v>
      </c>
      <c r="B657" t="s">
        <v>2117</v>
      </c>
      <c r="C657">
        <v>202620</v>
      </c>
      <c r="D657">
        <v>1</v>
      </c>
      <c r="E657" t="s">
        <v>1680</v>
      </c>
      <c r="F657">
        <v>1310</v>
      </c>
      <c r="G657" t="s">
        <v>710</v>
      </c>
      <c r="H657" t="s">
        <v>46</v>
      </c>
      <c r="I657" t="s">
        <v>657</v>
      </c>
      <c r="J657" t="s">
        <v>1681</v>
      </c>
      <c r="K657">
        <v>4.125</v>
      </c>
      <c r="L657">
        <v>4.25</v>
      </c>
      <c r="M657">
        <v>39</v>
      </c>
      <c r="N657">
        <v>4</v>
      </c>
      <c r="O657">
        <v>10.25641025641</v>
      </c>
      <c r="P657">
        <v>4.1818181818181799</v>
      </c>
      <c r="Q657" t="str">
        <f t="shared" si="30"/>
        <v>A</v>
      </c>
      <c r="R657" t="str">
        <f t="shared" si="31"/>
        <v>21601</v>
      </c>
      <c r="S657">
        <f t="shared" si="32"/>
        <v>35</v>
      </c>
    </row>
    <row r="658" spans="1:19">
      <c r="A658" t="s">
        <v>2118</v>
      </c>
      <c r="B658" t="s">
        <v>2119</v>
      </c>
      <c r="C658">
        <v>202620</v>
      </c>
      <c r="D658">
        <v>1</v>
      </c>
      <c r="E658" t="s">
        <v>1680</v>
      </c>
      <c r="F658">
        <v>162</v>
      </c>
      <c r="G658" t="s">
        <v>661</v>
      </c>
      <c r="H658" t="s">
        <v>593</v>
      </c>
      <c r="I658" t="s">
        <v>657</v>
      </c>
      <c r="J658" t="s">
        <v>1681</v>
      </c>
      <c r="K658">
        <v>5</v>
      </c>
      <c r="L658">
        <v>5</v>
      </c>
      <c r="M658">
        <v>21</v>
      </c>
      <c r="N658">
        <v>13</v>
      </c>
      <c r="O658">
        <v>61.904761904761003</v>
      </c>
      <c r="P658">
        <v>5</v>
      </c>
      <c r="Q658" t="str">
        <f t="shared" si="30"/>
        <v>T</v>
      </c>
      <c r="R658" t="str">
        <f t="shared" si="31"/>
        <v>21603</v>
      </c>
      <c r="S658">
        <f t="shared" si="32"/>
        <v>8</v>
      </c>
    </row>
    <row r="659" spans="1:19">
      <c r="A659" t="s">
        <v>2120</v>
      </c>
      <c r="B659" t="s">
        <v>2121</v>
      </c>
      <c r="C659">
        <v>202620</v>
      </c>
      <c r="D659">
        <v>1</v>
      </c>
      <c r="E659" t="s">
        <v>1680</v>
      </c>
      <c r="F659">
        <v>162</v>
      </c>
      <c r="G659" t="s">
        <v>682</v>
      </c>
      <c r="H659" t="s">
        <v>593</v>
      </c>
      <c r="I659" t="s">
        <v>657</v>
      </c>
      <c r="J659" t="s">
        <v>1681</v>
      </c>
      <c r="K659">
        <v>5</v>
      </c>
      <c r="L659">
        <v>5</v>
      </c>
      <c r="M659">
        <v>21</v>
      </c>
      <c r="N659">
        <v>7</v>
      </c>
      <c r="O659">
        <v>33.333333333333002</v>
      </c>
      <c r="P659">
        <v>5</v>
      </c>
      <c r="Q659" t="str">
        <f t="shared" si="30"/>
        <v>T</v>
      </c>
      <c r="R659" t="str">
        <f t="shared" si="31"/>
        <v>21604</v>
      </c>
      <c r="S659">
        <f t="shared" si="32"/>
        <v>14</v>
      </c>
    </row>
    <row r="660" spans="1:19">
      <c r="A660" t="s">
        <v>2122</v>
      </c>
      <c r="B660" t="s">
        <v>2123</v>
      </c>
      <c r="C660">
        <v>202620</v>
      </c>
      <c r="D660">
        <v>1</v>
      </c>
      <c r="E660" t="s">
        <v>1680</v>
      </c>
      <c r="F660">
        <v>1312</v>
      </c>
      <c r="G660" t="s">
        <v>661</v>
      </c>
      <c r="H660" t="s">
        <v>347</v>
      </c>
      <c r="I660" t="s">
        <v>657</v>
      </c>
      <c r="J660" t="s">
        <v>1681</v>
      </c>
      <c r="K660">
        <v>3.6666666666666599</v>
      </c>
      <c r="L660">
        <v>3.7090909090909001</v>
      </c>
      <c r="M660">
        <v>16</v>
      </c>
      <c r="N660">
        <v>11</v>
      </c>
      <c r="O660">
        <v>68.75</v>
      </c>
      <c r="P660">
        <v>3.6859504132231402</v>
      </c>
      <c r="Q660" t="str">
        <f t="shared" si="30"/>
        <v>K</v>
      </c>
      <c r="R660" t="str">
        <f t="shared" si="31"/>
        <v>21605</v>
      </c>
      <c r="S660">
        <f t="shared" si="32"/>
        <v>5</v>
      </c>
    </row>
    <row r="661" spans="1:19">
      <c r="A661" t="s">
        <v>2124</v>
      </c>
      <c r="B661" t="s">
        <v>2125</v>
      </c>
      <c r="C661">
        <v>202620</v>
      </c>
      <c r="D661">
        <v>1</v>
      </c>
      <c r="E661" t="s">
        <v>1680</v>
      </c>
      <c r="F661">
        <v>1312</v>
      </c>
      <c r="G661" t="s">
        <v>682</v>
      </c>
      <c r="H661" t="s">
        <v>199</v>
      </c>
      <c r="I661" t="s">
        <v>657</v>
      </c>
      <c r="J661" t="s">
        <v>1681</v>
      </c>
      <c r="K661">
        <v>4.5999999999999996</v>
      </c>
      <c r="L661">
        <v>4.5199999999999996</v>
      </c>
      <c r="M661">
        <v>21</v>
      </c>
      <c r="N661">
        <v>5</v>
      </c>
      <c r="O661">
        <v>23.809523809523</v>
      </c>
      <c r="P661">
        <v>4.5636363636363599</v>
      </c>
      <c r="Q661" t="str">
        <f t="shared" si="30"/>
        <v>E</v>
      </c>
      <c r="R661" t="str">
        <f t="shared" si="31"/>
        <v>21607</v>
      </c>
      <c r="S661">
        <f t="shared" si="32"/>
        <v>16</v>
      </c>
    </row>
    <row r="662" spans="1:19">
      <c r="A662" t="s">
        <v>2126</v>
      </c>
      <c r="B662" t="s">
        <v>2127</v>
      </c>
      <c r="C662">
        <v>202620</v>
      </c>
      <c r="D662">
        <v>1</v>
      </c>
      <c r="E662" t="s">
        <v>1680</v>
      </c>
      <c r="F662">
        <v>152</v>
      </c>
      <c r="G662">
        <v>178</v>
      </c>
      <c r="H662" t="s">
        <v>403</v>
      </c>
      <c r="I662" t="s">
        <v>657</v>
      </c>
      <c r="J662" t="s">
        <v>1681</v>
      </c>
      <c r="K662">
        <v>5</v>
      </c>
      <c r="L662">
        <v>5</v>
      </c>
      <c r="M662">
        <v>11</v>
      </c>
      <c r="N662">
        <v>1</v>
      </c>
      <c r="O662">
        <v>9.0909090909089993</v>
      </c>
      <c r="P662">
        <v>5</v>
      </c>
      <c r="Q662" t="str">
        <f t="shared" si="30"/>
        <v>M</v>
      </c>
      <c r="R662" t="str">
        <f t="shared" si="31"/>
        <v>21609</v>
      </c>
      <c r="S662">
        <f t="shared" si="32"/>
        <v>10</v>
      </c>
    </row>
    <row r="663" spans="1:19">
      <c r="A663" t="s">
        <v>2128</v>
      </c>
      <c r="B663" t="s">
        <v>2129</v>
      </c>
      <c r="C663">
        <v>202620</v>
      </c>
      <c r="D663">
        <v>1</v>
      </c>
      <c r="E663" t="s">
        <v>1680</v>
      </c>
      <c r="F663" t="s">
        <v>2130</v>
      </c>
      <c r="G663">
        <v>13</v>
      </c>
      <c r="H663" t="s">
        <v>582</v>
      </c>
      <c r="I663" t="s">
        <v>657</v>
      </c>
      <c r="J663" t="s">
        <v>1681</v>
      </c>
      <c r="K663">
        <v>5</v>
      </c>
      <c r="L663">
        <v>5</v>
      </c>
      <c r="M663">
        <v>15</v>
      </c>
      <c r="N663">
        <v>1</v>
      </c>
      <c r="O663">
        <v>6.6666666666659999</v>
      </c>
      <c r="P663">
        <v>5</v>
      </c>
      <c r="Q663" t="str">
        <f t="shared" si="30"/>
        <v>T</v>
      </c>
      <c r="R663" t="str">
        <f t="shared" si="31"/>
        <v>21612</v>
      </c>
      <c r="S663">
        <f t="shared" si="32"/>
        <v>14</v>
      </c>
    </row>
    <row r="664" spans="1:19">
      <c r="A664" t="s">
        <v>2131</v>
      </c>
      <c r="B664" t="s">
        <v>2132</v>
      </c>
      <c r="C664">
        <v>202620</v>
      </c>
      <c r="D664">
        <v>1</v>
      </c>
      <c r="E664" t="s">
        <v>1680</v>
      </c>
      <c r="F664">
        <v>136</v>
      </c>
      <c r="G664" t="s">
        <v>661</v>
      </c>
      <c r="H664" t="s">
        <v>370</v>
      </c>
      <c r="I664" t="s">
        <v>657</v>
      </c>
      <c r="J664" t="s">
        <v>1681</v>
      </c>
      <c r="K664">
        <v>5</v>
      </c>
      <c r="L664">
        <v>4.93333333333333</v>
      </c>
      <c r="M664">
        <v>10</v>
      </c>
      <c r="N664">
        <v>3</v>
      </c>
      <c r="O664">
        <v>30</v>
      </c>
      <c r="P664">
        <v>4.96969696969696</v>
      </c>
      <c r="Q664" t="str">
        <f t="shared" si="30"/>
        <v>L</v>
      </c>
      <c r="R664" t="str">
        <f t="shared" si="31"/>
        <v>21616</v>
      </c>
      <c r="S664">
        <f t="shared" si="32"/>
        <v>7</v>
      </c>
    </row>
    <row r="665" spans="1:19">
      <c r="A665" t="s">
        <v>2133</v>
      </c>
      <c r="B665" t="s">
        <v>2134</v>
      </c>
      <c r="C665">
        <v>202620</v>
      </c>
      <c r="D665">
        <v>1</v>
      </c>
      <c r="E665" t="s">
        <v>1680</v>
      </c>
      <c r="F665">
        <v>140</v>
      </c>
      <c r="G665" t="s">
        <v>661</v>
      </c>
      <c r="H665" t="s">
        <v>370</v>
      </c>
      <c r="I665" t="s">
        <v>657</v>
      </c>
      <c r="J665" t="s">
        <v>1681</v>
      </c>
      <c r="K665">
        <v>4.4444444444444402</v>
      </c>
      <c r="L665">
        <v>4.8</v>
      </c>
      <c r="M665">
        <v>16</v>
      </c>
      <c r="N665">
        <v>3</v>
      </c>
      <c r="O665">
        <v>18.75</v>
      </c>
      <c r="P665">
        <v>4.6060606060606002</v>
      </c>
      <c r="Q665" t="str">
        <f t="shared" si="30"/>
        <v>L</v>
      </c>
      <c r="R665" t="str">
        <f t="shared" si="31"/>
        <v>21618</v>
      </c>
      <c r="S665">
        <f t="shared" si="32"/>
        <v>13</v>
      </c>
    </row>
    <row r="666" spans="1:19">
      <c r="A666" t="s">
        <v>2135</v>
      </c>
      <c r="B666" t="s">
        <v>2136</v>
      </c>
      <c r="C666">
        <v>202620</v>
      </c>
      <c r="D666">
        <v>1</v>
      </c>
      <c r="E666" t="s">
        <v>1680</v>
      </c>
      <c r="F666">
        <v>140</v>
      </c>
      <c r="G666" t="s">
        <v>682</v>
      </c>
      <c r="H666" t="s">
        <v>370</v>
      </c>
      <c r="I666" t="s">
        <v>657</v>
      </c>
      <c r="J666" t="s">
        <v>1681</v>
      </c>
      <c r="M666">
        <v>4</v>
      </c>
      <c r="N666">
        <v>0</v>
      </c>
      <c r="O666">
        <v>0</v>
      </c>
      <c r="Q666" t="str">
        <f t="shared" si="30"/>
        <v>L</v>
      </c>
      <c r="R666" t="str">
        <f t="shared" si="31"/>
        <v>21619</v>
      </c>
      <c r="S666">
        <f t="shared" si="32"/>
        <v>4</v>
      </c>
    </row>
    <row r="667" spans="1:19">
      <c r="A667" t="s">
        <v>2137</v>
      </c>
      <c r="B667" t="s">
        <v>2138</v>
      </c>
      <c r="C667">
        <v>202620</v>
      </c>
      <c r="D667" t="s">
        <v>979</v>
      </c>
      <c r="E667" t="s">
        <v>975</v>
      </c>
      <c r="F667">
        <v>575</v>
      </c>
      <c r="G667" t="s">
        <v>656</v>
      </c>
      <c r="H667" t="s">
        <v>319</v>
      </c>
      <c r="I667" t="s">
        <v>805</v>
      </c>
      <c r="J667" t="s">
        <v>976</v>
      </c>
      <c r="M667">
        <v>9</v>
      </c>
      <c r="N667">
        <v>0</v>
      </c>
      <c r="O667">
        <v>0</v>
      </c>
      <c r="Q667" t="str">
        <f t="shared" si="30"/>
        <v>K</v>
      </c>
      <c r="R667" t="str">
        <f t="shared" si="31"/>
        <v>21622</v>
      </c>
      <c r="S667">
        <f t="shared" si="32"/>
        <v>9</v>
      </c>
    </row>
    <row r="668" spans="1:19">
      <c r="A668" t="s">
        <v>2139</v>
      </c>
      <c r="B668" t="s">
        <v>2140</v>
      </c>
      <c r="C668">
        <v>202620</v>
      </c>
      <c r="D668">
        <v>1</v>
      </c>
      <c r="E668" t="s">
        <v>2073</v>
      </c>
      <c r="F668">
        <v>424</v>
      </c>
      <c r="G668" t="s">
        <v>661</v>
      </c>
      <c r="H668" t="s">
        <v>231</v>
      </c>
      <c r="I668" t="s">
        <v>738</v>
      </c>
      <c r="J668" t="s">
        <v>2074</v>
      </c>
      <c r="K668">
        <v>5</v>
      </c>
      <c r="L668">
        <v>5</v>
      </c>
      <c r="M668">
        <v>8</v>
      </c>
      <c r="N668">
        <v>2</v>
      </c>
      <c r="O668">
        <v>25</v>
      </c>
      <c r="P668">
        <v>5</v>
      </c>
      <c r="Q668" t="str">
        <f t="shared" si="30"/>
        <v>I</v>
      </c>
      <c r="R668" t="str">
        <f t="shared" si="31"/>
        <v>21625</v>
      </c>
      <c r="S668">
        <f t="shared" si="32"/>
        <v>6</v>
      </c>
    </row>
    <row r="669" spans="1:19">
      <c r="A669" t="s">
        <v>2141</v>
      </c>
      <c r="B669" t="s">
        <v>2142</v>
      </c>
      <c r="C669">
        <v>202620</v>
      </c>
      <c r="D669">
        <v>1</v>
      </c>
      <c r="E669" t="s">
        <v>1680</v>
      </c>
      <c r="F669">
        <v>140</v>
      </c>
      <c r="G669" t="s">
        <v>697</v>
      </c>
      <c r="H669" t="s">
        <v>370</v>
      </c>
      <c r="I669" t="s">
        <v>657</v>
      </c>
      <c r="J669" t="s">
        <v>1681</v>
      </c>
      <c r="K669">
        <v>5</v>
      </c>
      <c r="L669">
        <v>5</v>
      </c>
      <c r="M669">
        <v>7</v>
      </c>
      <c r="N669">
        <v>1</v>
      </c>
      <c r="O669">
        <v>14.285714285714</v>
      </c>
      <c r="P669">
        <v>5</v>
      </c>
      <c r="Q669" t="str">
        <f t="shared" si="30"/>
        <v>L</v>
      </c>
      <c r="R669" t="str">
        <f t="shared" si="31"/>
        <v>21626</v>
      </c>
      <c r="S669">
        <f t="shared" si="32"/>
        <v>6</v>
      </c>
    </row>
    <row r="670" spans="1:19">
      <c r="A670" t="s">
        <v>2143</v>
      </c>
      <c r="B670" t="s">
        <v>2144</v>
      </c>
      <c r="C670">
        <v>202620</v>
      </c>
      <c r="D670">
        <v>1</v>
      </c>
      <c r="E670" t="s">
        <v>1680</v>
      </c>
      <c r="F670">
        <v>236</v>
      </c>
      <c r="G670" t="s">
        <v>682</v>
      </c>
      <c r="H670" t="s">
        <v>370</v>
      </c>
      <c r="I670" t="s">
        <v>657</v>
      </c>
      <c r="J670" t="s">
        <v>1681</v>
      </c>
      <c r="K670">
        <v>4.55555555555555</v>
      </c>
      <c r="L670">
        <v>4.5333333333333297</v>
      </c>
      <c r="M670">
        <v>8</v>
      </c>
      <c r="N670">
        <v>3</v>
      </c>
      <c r="O670">
        <v>37.5</v>
      </c>
      <c r="P670">
        <v>4.5454545454545396</v>
      </c>
      <c r="Q670" t="str">
        <f t="shared" si="30"/>
        <v>L</v>
      </c>
      <c r="R670" t="str">
        <f t="shared" si="31"/>
        <v>21628</v>
      </c>
      <c r="S670">
        <f t="shared" si="32"/>
        <v>5</v>
      </c>
    </row>
    <row r="671" spans="1:19">
      <c r="A671" t="s">
        <v>2145</v>
      </c>
      <c r="B671" t="s">
        <v>2146</v>
      </c>
      <c r="C671">
        <v>202620</v>
      </c>
      <c r="D671">
        <v>1</v>
      </c>
      <c r="E671" t="s">
        <v>1680</v>
      </c>
      <c r="F671">
        <v>351</v>
      </c>
      <c r="G671">
        <v>160</v>
      </c>
      <c r="H671" t="s">
        <v>370</v>
      </c>
      <c r="I671" t="s">
        <v>657</v>
      </c>
      <c r="J671" t="s">
        <v>1681</v>
      </c>
      <c r="K671">
        <v>3</v>
      </c>
      <c r="L671">
        <v>4</v>
      </c>
      <c r="M671">
        <v>6</v>
      </c>
      <c r="N671">
        <v>1</v>
      </c>
      <c r="O671">
        <v>16.666666666666</v>
      </c>
      <c r="P671">
        <v>3.4545454545454501</v>
      </c>
      <c r="Q671" t="str">
        <f t="shared" si="30"/>
        <v>L</v>
      </c>
      <c r="R671" t="str">
        <f t="shared" si="31"/>
        <v>21631</v>
      </c>
      <c r="S671">
        <f t="shared" si="32"/>
        <v>5</v>
      </c>
    </row>
    <row r="672" spans="1:19">
      <c r="A672" t="s">
        <v>2147</v>
      </c>
      <c r="B672" t="s">
        <v>2148</v>
      </c>
      <c r="C672">
        <v>202620</v>
      </c>
      <c r="D672">
        <v>1</v>
      </c>
      <c r="E672" t="s">
        <v>1680</v>
      </c>
      <c r="F672">
        <v>152</v>
      </c>
      <c r="G672">
        <v>141</v>
      </c>
      <c r="H672" t="s">
        <v>302</v>
      </c>
      <c r="I672" t="s">
        <v>657</v>
      </c>
      <c r="J672" t="s">
        <v>1681</v>
      </c>
      <c r="K672">
        <v>5</v>
      </c>
      <c r="L672">
        <v>5</v>
      </c>
      <c r="M672">
        <v>7</v>
      </c>
      <c r="N672">
        <v>2</v>
      </c>
      <c r="O672">
        <v>28.571428571428001</v>
      </c>
      <c r="P672">
        <v>5</v>
      </c>
      <c r="Q672" t="str">
        <f t="shared" si="30"/>
        <v>J</v>
      </c>
      <c r="R672" t="str">
        <f t="shared" si="31"/>
        <v>21639</v>
      </c>
      <c r="S672">
        <f t="shared" si="32"/>
        <v>5</v>
      </c>
    </row>
    <row r="673" spans="1:19">
      <c r="A673" t="s">
        <v>2149</v>
      </c>
      <c r="B673" t="s">
        <v>2150</v>
      </c>
      <c r="C673">
        <v>202620</v>
      </c>
      <c r="D673">
        <v>1</v>
      </c>
      <c r="E673" t="s">
        <v>672</v>
      </c>
      <c r="F673">
        <v>2301</v>
      </c>
      <c r="G673" t="s">
        <v>682</v>
      </c>
      <c r="H673" t="s">
        <v>402</v>
      </c>
      <c r="I673" t="s">
        <v>668</v>
      </c>
      <c r="J673" t="s">
        <v>673</v>
      </c>
      <c r="K673">
        <v>4.87878787878787</v>
      </c>
      <c r="L673">
        <v>4.8</v>
      </c>
      <c r="M673">
        <v>17</v>
      </c>
      <c r="N673">
        <v>11</v>
      </c>
      <c r="O673">
        <v>64.705882352941003</v>
      </c>
      <c r="P673">
        <v>4.8429752066115697</v>
      </c>
      <c r="Q673" t="str">
        <f t="shared" si="30"/>
        <v>M</v>
      </c>
      <c r="R673" t="str">
        <f t="shared" si="31"/>
        <v>21644</v>
      </c>
      <c r="S673">
        <f t="shared" si="32"/>
        <v>6</v>
      </c>
    </row>
    <row r="674" spans="1:19">
      <c r="A674" t="s">
        <v>2151</v>
      </c>
      <c r="B674" t="s">
        <v>2152</v>
      </c>
      <c r="C674">
        <v>202620</v>
      </c>
      <c r="D674">
        <v>1</v>
      </c>
      <c r="E674" t="s">
        <v>1680</v>
      </c>
      <c r="F674">
        <v>152</v>
      </c>
      <c r="G674">
        <v>220</v>
      </c>
      <c r="H674" t="s">
        <v>296</v>
      </c>
      <c r="I674" t="s">
        <v>657</v>
      </c>
      <c r="J674" t="s">
        <v>1681</v>
      </c>
      <c r="K674">
        <v>5</v>
      </c>
      <c r="L674">
        <v>5</v>
      </c>
      <c r="M674">
        <v>5</v>
      </c>
      <c r="N674">
        <v>1</v>
      </c>
      <c r="O674">
        <v>20</v>
      </c>
      <c r="P674">
        <v>5</v>
      </c>
      <c r="Q674" t="str">
        <f t="shared" si="30"/>
        <v>J</v>
      </c>
      <c r="R674" t="str">
        <f t="shared" si="31"/>
        <v>21648</v>
      </c>
      <c r="S674">
        <f t="shared" si="32"/>
        <v>4</v>
      </c>
    </row>
    <row r="675" spans="1:19">
      <c r="A675" t="s">
        <v>2153</v>
      </c>
      <c r="B675" t="s">
        <v>2154</v>
      </c>
      <c r="C675">
        <v>202620</v>
      </c>
      <c r="D675">
        <v>1</v>
      </c>
      <c r="E675" t="s">
        <v>2111</v>
      </c>
      <c r="F675">
        <v>1301</v>
      </c>
      <c r="G675" t="s">
        <v>682</v>
      </c>
      <c r="H675" t="s">
        <v>304</v>
      </c>
      <c r="I675" t="s">
        <v>657</v>
      </c>
      <c r="J675" t="s">
        <v>812</v>
      </c>
      <c r="K675">
        <v>4.3333333333333304</v>
      </c>
      <c r="L675">
        <v>4.6666666666666599</v>
      </c>
      <c r="M675">
        <v>27</v>
      </c>
      <c r="N675">
        <v>6</v>
      </c>
      <c r="O675">
        <v>22.222222222222001</v>
      </c>
      <c r="P675">
        <v>4.48484848484848</v>
      </c>
      <c r="Q675" t="str">
        <f t="shared" si="30"/>
        <v>J</v>
      </c>
      <c r="R675" t="str">
        <f t="shared" si="31"/>
        <v>21651</v>
      </c>
      <c r="S675">
        <f t="shared" si="32"/>
        <v>21</v>
      </c>
    </row>
    <row r="676" spans="1:19">
      <c r="A676" t="s">
        <v>2155</v>
      </c>
      <c r="B676" t="s">
        <v>2156</v>
      </c>
      <c r="C676">
        <v>202620</v>
      </c>
      <c r="D676">
        <v>1</v>
      </c>
      <c r="E676" t="s">
        <v>2111</v>
      </c>
      <c r="F676">
        <v>1306</v>
      </c>
      <c r="G676" t="s">
        <v>656</v>
      </c>
      <c r="H676" t="s">
        <v>422</v>
      </c>
      <c r="I676" t="s">
        <v>657</v>
      </c>
      <c r="J676" t="s">
        <v>812</v>
      </c>
      <c r="K676">
        <v>4.7666666666666604</v>
      </c>
      <c r="L676">
        <v>4.8</v>
      </c>
      <c r="M676">
        <v>29</v>
      </c>
      <c r="N676">
        <v>5</v>
      </c>
      <c r="O676">
        <v>17.241379310344001</v>
      </c>
      <c r="P676">
        <v>4.7818181818181804</v>
      </c>
      <c r="Q676" t="str">
        <f t="shared" si="30"/>
        <v>M</v>
      </c>
      <c r="R676" t="str">
        <f t="shared" si="31"/>
        <v>21657</v>
      </c>
      <c r="S676">
        <f t="shared" si="32"/>
        <v>24</v>
      </c>
    </row>
    <row r="677" spans="1:19">
      <c r="A677" t="s">
        <v>2157</v>
      </c>
      <c r="B677" t="s">
        <v>2158</v>
      </c>
      <c r="C677">
        <v>202620</v>
      </c>
      <c r="D677">
        <v>1</v>
      </c>
      <c r="E677" t="s">
        <v>1680</v>
      </c>
      <c r="F677" t="s">
        <v>2159</v>
      </c>
      <c r="G677">
        <v>12</v>
      </c>
      <c r="H677" t="s">
        <v>92</v>
      </c>
      <c r="I677" t="s">
        <v>657</v>
      </c>
      <c r="J677" t="s">
        <v>1681</v>
      </c>
      <c r="M677">
        <v>11</v>
      </c>
      <c r="N677">
        <v>0</v>
      </c>
      <c r="O677">
        <v>0</v>
      </c>
      <c r="Q677" t="str">
        <f t="shared" si="30"/>
        <v>B</v>
      </c>
      <c r="R677" t="str">
        <f t="shared" si="31"/>
        <v>21659</v>
      </c>
      <c r="S677">
        <f t="shared" si="32"/>
        <v>11</v>
      </c>
    </row>
    <row r="678" spans="1:19">
      <c r="A678" t="s">
        <v>2160</v>
      </c>
      <c r="B678" t="s">
        <v>2161</v>
      </c>
      <c r="C678">
        <v>202620</v>
      </c>
      <c r="D678">
        <v>1</v>
      </c>
      <c r="E678" t="s">
        <v>672</v>
      </c>
      <c r="F678">
        <v>2302</v>
      </c>
      <c r="G678" t="s">
        <v>682</v>
      </c>
      <c r="H678" t="s">
        <v>225</v>
      </c>
      <c r="I678" t="s">
        <v>668</v>
      </c>
      <c r="J678" t="s">
        <v>673</v>
      </c>
      <c r="K678">
        <v>3.7619047619047601</v>
      </c>
      <c r="L678">
        <v>3.7999999999999901</v>
      </c>
      <c r="M678">
        <v>24</v>
      </c>
      <c r="N678">
        <v>7</v>
      </c>
      <c r="O678">
        <v>29.166666666666</v>
      </c>
      <c r="P678">
        <v>3.7792207792207702</v>
      </c>
      <c r="Q678" t="str">
        <f t="shared" si="30"/>
        <v>H</v>
      </c>
      <c r="R678" t="str">
        <f t="shared" si="31"/>
        <v>21661</v>
      </c>
      <c r="S678">
        <f t="shared" si="32"/>
        <v>17</v>
      </c>
    </row>
    <row r="679" spans="1:19">
      <c r="A679" t="s">
        <v>2162</v>
      </c>
      <c r="B679" t="s">
        <v>2163</v>
      </c>
      <c r="C679">
        <v>202620</v>
      </c>
      <c r="D679">
        <v>1</v>
      </c>
      <c r="E679" t="s">
        <v>2111</v>
      </c>
      <c r="F679">
        <v>320</v>
      </c>
      <c r="G679" t="s">
        <v>661</v>
      </c>
      <c r="H679" t="s">
        <v>33</v>
      </c>
      <c r="I679" t="s">
        <v>657</v>
      </c>
      <c r="J679" t="s">
        <v>812</v>
      </c>
      <c r="K679">
        <v>4.6309523809523796</v>
      </c>
      <c r="L679">
        <v>4.6135531135531096</v>
      </c>
      <c r="M679">
        <v>30</v>
      </c>
      <c r="N679">
        <v>15</v>
      </c>
      <c r="O679">
        <v>50</v>
      </c>
      <c r="P679">
        <v>4.6230436230436203</v>
      </c>
      <c r="Q679" t="str">
        <f t="shared" si="30"/>
        <v>A</v>
      </c>
      <c r="R679" t="str">
        <f t="shared" si="31"/>
        <v>21668</v>
      </c>
      <c r="S679">
        <f t="shared" si="32"/>
        <v>15</v>
      </c>
    </row>
    <row r="680" spans="1:19">
      <c r="A680" t="s">
        <v>2164</v>
      </c>
      <c r="B680" t="s">
        <v>2165</v>
      </c>
      <c r="C680">
        <v>202620</v>
      </c>
      <c r="D680">
        <v>1</v>
      </c>
      <c r="E680" t="s">
        <v>2111</v>
      </c>
      <c r="F680">
        <v>332</v>
      </c>
      <c r="G680" t="s">
        <v>667</v>
      </c>
      <c r="H680" t="s">
        <v>145</v>
      </c>
      <c r="I680" t="s">
        <v>657</v>
      </c>
      <c r="J680" t="s">
        <v>812</v>
      </c>
      <c r="K680">
        <v>4.5833333333333304</v>
      </c>
      <c r="L680">
        <v>4.3</v>
      </c>
      <c r="M680">
        <v>9</v>
      </c>
      <c r="N680">
        <v>2</v>
      </c>
      <c r="O680">
        <v>22.222222222222001</v>
      </c>
      <c r="P680">
        <v>4.4545454545454497</v>
      </c>
      <c r="Q680" t="str">
        <f t="shared" si="30"/>
        <v>D</v>
      </c>
      <c r="R680" t="str">
        <f t="shared" si="31"/>
        <v>21673</v>
      </c>
      <c r="S680">
        <f t="shared" si="32"/>
        <v>7</v>
      </c>
    </row>
    <row r="681" spans="1:19">
      <c r="A681" t="s">
        <v>2166</v>
      </c>
      <c r="B681" t="s">
        <v>2167</v>
      </c>
      <c r="C681">
        <v>202620</v>
      </c>
      <c r="D681" t="s">
        <v>979</v>
      </c>
      <c r="E681" t="s">
        <v>975</v>
      </c>
      <c r="F681">
        <v>592</v>
      </c>
      <c r="G681" t="s">
        <v>656</v>
      </c>
      <c r="H681" t="s">
        <v>319</v>
      </c>
      <c r="I681" t="s">
        <v>805</v>
      </c>
      <c r="J681" t="s">
        <v>976</v>
      </c>
      <c r="K681">
        <v>4.9166666666666599</v>
      </c>
      <c r="L681">
        <v>5</v>
      </c>
      <c r="M681">
        <v>12</v>
      </c>
      <c r="N681">
        <v>2</v>
      </c>
      <c r="O681">
        <v>16.666666666666</v>
      </c>
      <c r="P681">
        <v>4.9545454545454497</v>
      </c>
      <c r="Q681" t="str">
        <f t="shared" si="30"/>
        <v>K</v>
      </c>
      <c r="R681" t="str">
        <f t="shared" si="31"/>
        <v>21685</v>
      </c>
      <c r="S681">
        <f t="shared" si="32"/>
        <v>10</v>
      </c>
    </row>
    <row r="682" spans="1:19">
      <c r="A682" t="s">
        <v>2168</v>
      </c>
      <c r="B682" t="s">
        <v>2169</v>
      </c>
      <c r="C682">
        <v>202620</v>
      </c>
      <c r="D682">
        <v>1</v>
      </c>
      <c r="E682" t="s">
        <v>1842</v>
      </c>
      <c r="F682">
        <v>401</v>
      </c>
      <c r="G682" t="s">
        <v>661</v>
      </c>
      <c r="H682" t="s">
        <v>567</v>
      </c>
      <c r="I682" t="s">
        <v>738</v>
      </c>
      <c r="J682" t="s">
        <v>1843</v>
      </c>
      <c r="M682">
        <v>5</v>
      </c>
      <c r="N682">
        <v>0</v>
      </c>
      <c r="O682">
        <v>0</v>
      </c>
      <c r="Q682" t="str">
        <f t="shared" si="30"/>
        <v>S</v>
      </c>
      <c r="R682" t="str">
        <f t="shared" si="31"/>
        <v>21692</v>
      </c>
      <c r="S682">
        <f t="shared" si="32"/>
        <v>5</v>
      </c>
    </row>
    <row r="683" spans="1:19">
      <c r="A683" t="s">
        <v>2170</v>
      </c>
      <c r="B683" t="s">
        <v>2171</v>
      </c>
      <c r="C683">
        <v>202620</v>
      </c>
      <c r="D683">
        <v>1</v>
      </c>
      <c r="E683" t="s">
        <v>1842</v>
      </c>
      <c r="F683">
        <v>501</v>
      </c>
      <c r="G683" t="s">
        <v>661</v>
      </c>
      <c r="H683" t="s">
        <v>567</v>
      </c>
      <c r="I683" t="s">
        <v>738</v>
      </c>
      <c r="J683" t="s">
        <v>1843</v>
      </c>
      <c r="M683">
        <v>7</v>
      </c>
      <c r="N683">
        <v>0</v>
      </c>
      <c r="O683">
        <v>0</v>
      </c>
      <c r="Q683" t="str">
        <f t="shared" si="30"/>
        <v>S</v>
      </c>
      <c r="R683" t="str">
        <f t="shared" si="31"/>
        <v>21693</v>
      </c>
      <c r="S683">
        <f t="shared" si="32"/>
        <v>7</v>
      </c>
    </row>
    <row r="684" spans="1:19">
      <c r="A684" t="s">
        <v>2172</v>
      </c>
      <c r="B684" t="s">
        <v>2173</v>
      </c>
      <c r="C684">
        <v>202620</v>
      </c>
      <c r="D684">
        <v>1</v>
      </c>
      <c r="E684" t="s">
        <v>1842</v>
      </c>
      <c r="F684">
        <v>314</v>
      </c>
      <c r="G684" t="s">
        <v>656</v>
      </c>
      <c r="H684" t="s">
        <v>588</v>
      </c>
      <c r="I684" t="s">
        <v>738</v>
      </c>
      <c r="J684" t="s">
        <v>1843</v>
      </c>
      <c r="K684">
        <v>4.2666666666666604</v>
      </c>
      <c r="L684">
        <v>4.4800000000000004</v>
      </c>
      <c r="M684">
        <v>21</v>
      </c>
      <c r="N684">
        <v>5</v>
      </c>
      <c r="O684">
        <v>23.809523809523</v>
      </c>
      <c r="P684">
        <v>4.3636363636363598</v>
      </c>
      <c r="Q684" t="str">
        <f t="shared" si="30"/>
        <v>T</v>
      </c>
      <c r="R684" t="str">
        <f t="shared" si="31"/>
        <v>21695</v>
      </c>
      <c r="S684">
        <f t="shared" si="32"/>
        <v>16</v>
      </c>
    </row>
    <row r="685" spans="1:19">
      <c r="A685" t="s">
        <v>2174</v>
      </c>
      <c r="B685" t="s">
        <v>2175</v>
      </c>
      <c r="C685">
        <v>202620</v>
      </c>
      <c r="D685" t="s">
        <v>979</v>
      </c>
      <c r="E685" t="s">
        <v>975</v>
      </c>
      <c r="F685">
        <v>595</v>
      </c>
      <c r="G685" t="s">
        <v>656</v>
      </c>
      <c r="H685" t="s">
        <v>333</v>
      </c>
      <c r="I685" t="s">
        <v>805</v>
      </c>
      <c r="J685" t="s">
        <v>976</v>
      </c>
      <c r="K685">
        <v>5</v>
      </c>
      <c r="L685">
        <v>5</v>
      </c>
      <c r="M685">
        <v>13</v>
      </c>
      <c r="N685">
        <v>2</v>
      </c>
      <c r="O685">
        <v>15.384615384615</v>
      </c>
      <c r="P685">
        <v>5</v>
      </c>
      <c r="Q685" t="str">
        <f t="shared" si="30"/>
        <v>K</v>
      </c>
      <c r="R685" t="str">
        <f t="shared" si="31"/>
        <v>21697</v>
      </c>
      <c r="S685">
        <f t="shared" si="32"/>
        <v>11</v>
      </c>
    </row>
    <row r="686" spans="1:19">
      <c r="A686" t="s">
        <v>2176</v>
      </c>
      <c r="B686" t="s">
        <v>2177</v>
      </c>
      <c r="C686">
        <v>202620</v>
      </c>
      <c r="D686" t="s">
        <v>979</v>
      </c>
      <c r="E686" t="s">
        <v>975</v>
      </c>
      <c r="F686">
        <v>598</v>
      </c>
      <c r="G686" t="s">
        <v>656</v>
      </c>
      <c r="H686" t="s">
        <v>432</v>
      </c>
      <c r="I686" t="s">
        <v>805</v>
      </c>
      <c r="J686" t="s">
        <v>976</v>
      </c>
      <c r="M686">
        <v>4</v>
      </c>
      <c r="N686">
        <v>0</v>
      </c>
      <c r="O686">
        <v>0</v>
      </c>
      <c r="Q686" t="str">
        <f t="shared" si="30"/>
        <v>M</v>
      </c>
      <c r="R686" t="str">
        <f t="shared" si="31"/>
        <v>21699</v>
      </c>
      <c r="S686">
        <f t="shared" si="32"/>
        <v>4</v>
      </c>
    </row>
    <row r="687" spans="1:19">
      <c r="A687" t="s">
        <v>2178</v>
      </c>
      <c r="B687" t="s">
        <v>2179</v>
      </c>
      <c r="C687">
        <v>202620</v>
      </c>
      <c r="D687" t="s">
        <v>979</v>
      </c>
      <c r="E687" t="s">
        <v>975</v>
      </c>
      <c r="F687">
        <v>605</v>
      </c>
      <c r="G687" t="s">
        <v>656</v>
      </c>
      <c r="H687" t="s">
        <v>29</v>
      </c>
      <c r="I687" t="s">
        <v>805</v>
      </c>
      <c r="J687" t="s">
        <v>976</v>
      </c>
      <c r="K687">
        <v>5</v>
      </c>
      <c r="L687">
        <v>5</v>
      </c>
      <c r="M687">
        <v>13</v>
      </c>
      <c r="N687">
        <v>1</v>
      </c>
      <c r="O687">
        <v>7.6923076923069997</v>
      </c>
      <c r="P687">
        <v>5</v>
      </c>
      <c r="Q687" t="str">
        <f t="shared" si="30"/>
        <v>A</v>
      </c>
      <c r="R687" t="str">
        <f t="shared" si="31"/>
        <v>21700</v>
      </c>
      <c r="S687">
        <f t="shared" si="32"/>
        <v>12</v>
      </c>
    </row>
    <row r="688" spans="1:19">
      <c r="A688" t="s">
        <v>2180</v>
      </c>
      <c r="B688" t="s">
        <v>2181</v>
      </c>
      <c r="C688">
        <v>202620</v>
      </c>
      <c r="D688" t="s">
        <v>979</v>
      </c>
      <c r="E688" t="s">
        <v>2182</v>
      </c>
      <c r="F688">
        <v>605</v>
      </c>
      <c r="G688" t="s">
        <v>656</v>
      </c>
      <c r="H688" t="s">
        <v>29</v>
      </c>
      <c r="I688" t="s">
        <v>805</v>
      </c>
      <c r="J688" t="s">
        <v>976</v>
      </c>
      <c r="M688">
        <v>8</v>
      </c>
      <c r="N688">
        <v>0</v>
      </c>
      <c r="O688">
        <v>0</v>
      </c>
      <c r="Q688" t="str">
        <f t="shared" si="30"/>
        <v>A</v>
      </c>
      <c r="R688" t="str">
        <f t="shared" si="31"/>
        <v>21701</v>
      </c>
      <c r="S688">
        <f t="shared" si="32"/>
        <v>8</v>
      </c>
    </row>
    <row r="689" spans="1:19">
      <c r="A689" t="s">
        <v>2183</v>
      </c>
      <c r="B689" t="s">
        <v>2184</v>
      </c>
      <c r="C689">
        <v>202620</v>
      </c>
      <c r="D689" t="s">
        <v>979</v>
      </c>
      <c r="E689" t="s">
        <v>2182</v>
      </c>
      <c r="F689">
        <v>535</v>
      </c>
      <c r="G689" t="s">
        <v>656</v>
      </c>
      <c r="H689" t="s">
        <v>29</v>
      </c>
      <c r="I689" t="s">
        <v>805</v>
      </c>
      <c r="J689" t="s">
        <v>976</v>
      </c>
      <c r="M689">
        <v>5</v>
      </c>
      <c r="N689">
        <v>0</v>
      </c>
      <c r="O689">
        <v>0</v>
      </c>
      <c r="Q689" t="str">
        <f t="shared" si="30"/>
        <v>A</v>
      </c>
      <c r="R689" t="str">
        <f t="shared" si="31"/>
        <v>21702</v>
      </c>
      <c r="S689">
        <f t="shared" si="32"/>
        <v>5</v>
      </c>
    </row>
    <row r="690" spans="1:19">
      <c r="A690" t="s">
        <v>2185</v>
      </c>
      <c r="B690" t="s">
        <v>2186</v>
      </c>
      <c r="C690">
        <v>202620</v>
      </c>
      <c r="D690">
        <v>1</v>
      </c>
      <c r="E690" t="s">
        <v>1842</v>
      </c>
      <c r="F690">
        <v>1305</v>
      </c>
      <c r="G690" t="s">
        <v>661</v>
      </c>
      <c r="H690" t="s">
        <v>465</v>
      </c>
      <c r="I690" t="s">
        <v>738</v>
      </c>
      <c r="J690" t="s">
        <v>1843</v>
      </c>
      <c r="K690">
        <v>4.8888888888888804</v>
      </c>
      <c r="L690">
        <v>5</v>
      </c>
      <c r="M690">
        <v>41</v>
      </c>
      <c r="N690">
        <v>12</v>
      </c>
      <c r="O690">
        <v>29.268292682925999</v>
      </c>
      <c r="P690">
        <v>4.9393939393939297</v>
      </c>
      <c r="Q690" t="str">
        <f t="shared" si="30"/>
        <v>O</v>
      </c>
      <c r="R690" t="str">
        <f t="shared" si="31"/>
        <v>21737</v>
      </c>
      <c r="S690">
        <f t="shared" si="32"/>
        <v>29</v>
      </c>
    </row>
    <row r="691" spans="1:19">
      <c r="A691" t="s">
        <v>2187</v>
      </c>
      <c r="B691" t="s">
        <v>2188</v>
      </c>
      <c r="C691">
        <v>202620</v>
      </c>
      <c r="D691">
        <v>1</v>
      </c>
      <c r="E691" t="s">
        <v>1842</v>
      </c>
      <c r="F691">
        <v>1305</v>
      </c>
      <c r="G691" t="s">
        <v>656</v>
      </c>
      <c r="H691" t="s">
        <v>480</v>
      </c>
      <c r="I691" t="s">
        <v>738</v>
      </c>
      <c r="J691" t="s">
        <v>1843</v>
      </c>
      <c r="K691">
        <v>4.5</v>
      </c>
      <c r="L691">
        <v>4.6666666666666599</v>
      </c>
      <c r="M691">
        <v>34</v>
      </c>
      <c r="N691">
        <v>3</v>
      </c>
      <c r="O691">
        <v>8.8235294117639995</v>
      </c>
      <c r="P691">
        <v>4.5757575757575699</v>
      </c>
      <c r="Q691" t="str">
        <f t="shared" si="30"/>
        <v>Q</v>
      </c>
      <c r="R691" t="str">
        <f t="shared" si="31"/>
        <v>21738</v>
      </c>
      <c r="S691">
        <f t="shared" si="32"/>
        <v>31</v>
      </c>
    </row>
    <row r="692" spans="1:19">
      <c r="A692" t="s">
        <v>2189</v>
      </c>
      <c r="B692" t="s">
        <v>2190</v>
      </c>
      <c r="C692">
        <v>202620</v>
      </c>
      <c r="D692">
        <v>1</v>
      </c>
      <c r="E692" t="s">
        <v>1842</v>
      </c>
      <c r="F692">
        <v>1105</v>
      </c>
      <c r="G692" t="s">
        <v>796</v>
      </c>
      <c r="H692" t="s">
        <v>101</v>
      </c>
      <c r="I692" t="s">
        <v>738</v>
      </c>
      <c r="J692" t="s">
        <v>1843</v>
      </c>
      <c r="K692">
        <v>5</v>
      </c>
      <c r="L692">
        <v>4.7</v>
      </c>
      <c r="M692">
        <v>18</v>
      </c>
      <c r="N692">
        <v>2</v>
      </c>
      <c r="O692">
        <v>11.111111111111001</v>
      </c>
      <c r="P692">
        <v>4.8636363636363598</v>
      </c>
      <c r="Q692" t="str">
        <f t="shared" si="30"/>
        <v>B</v>
      </c>
      <c r="R692" t="str">
        <f t="shared" si="31"/>
        <v>21739</v>
      </c>
      <c r="S692">
        <f t="shared" si="32"/>
        <v>16</v>
      </c>
    </row>
    <row r="693" spans="1:19">
      <c r="A693" t="s">
        <v>2191</v>
      </c>
      <c r="B693" t="s">
        <v>2192</v>
      </c>
      <c r="C693">
        <v>202620</v>
      </c>
      <c r="D693">
        <v>1</v>
      </c>
      <c r="E693" t="s">
        <v>1842</v>
      </c>
      <c r="F693">
        <v>1105</v>
      </c>
      <c r="G693" t="s">
        <v>878</v>
      </c>
      <c r="H693" t="s">
        <v>101</v>
      </c>
      <c r="I693" t="s">
        <v>738</v>
      </c>
      <c r="J693" t="s">
        <v>1843</v>
      </c>
      <c r="K693">
        <v>3.3333333333333299</v>
      </c>
      <c r="L693">
        <v>3.95</v>
      </c>
      <c r="M693">
        <v>18</v>
      </c>
      <c r="N693">
        <v>4</v>
      </c>
      <c r="O693">
        <v>22.222222222222001</v>
      </c>
      <c r="P693">
        <v>3.6136363636363602</v>
      </c>
      <c r="Q693" t="str">
        <f t="shared" si="30"/>
        <v>B</v>
      </c>
      <c r="R693" t="str">
        <f t="shared" si="31"/>
        <v>21740</v>
      </c>
      <c r="S693">
        <f t="shared" si="32"/>
        <v>14</v>
      </c>
    </row>
    <row r="694" spans="1:19">
      <c r="A694" t="s">
        <v>2193</v>
      </c>
      <c r="B694" t="s">
        <v>2194</v>
      </c>
      <c r="C694">
        <v>202620</v>
      </c>
      <c r="D694">
        <v>1</v>
      </c>
      <c r="E694" t="s">
        <v>1842</v>
      </c>
      <c r="F694">
        <v>1105</v>
      </c>
      <c r="G694" t="s">
        <v>1414</v>
      </c>
      <c r="H694" t="s">
        <v>465</v>
      </c>
      <c r="I694" t="s">
        <v>738</v>
      </c>
      <c r="J694" t="s">
        <v>1843</v>
      </c>
      <c r="K694">
        <v>4.8333333333333304</v>
      </c>
      <c r="L694">
        <v>4.86666666666666</v>
      </c>
      <c r="M694">
        <v>17</v>
      </c>
      <c r="N694">
        <v>3</v>
      </c>
      <c r="O694">
        <v>17.647058823529001</v>
      </c>
      <c r="P694">
        <v>4.8484848484848397</v>
      </c>
      <c r="Q694" t="str">
        <f t="shared" si="30"/>
        <v>O</v>
      </c>
      <c r="R694" t="str">
        <f t="shared" si="31"/>
        <v>21741</v>
      </c>
      <c r="S694">
        <f t="shared" si="32"/>
        <v>14</v>
      </c>
    </row>
    <row r="695" spans="1:19">
      <c r="A695" t="s">
        <v>2195</v>
      </c>
      <c r="B695" t="s">
        <v>2196</v>
      </c>
      <c r="C695">
        <v>202620</v>
      </c>
      <c r="D695">
        <v>1</v>
      </c>
      <c r="E695" t="s">
        <v>1842</v>
      </c>
      <c r="F695">
        <v>1107</v>
      </c>
      <c r="G695" t="s">
        <v>796</v>
      </c>
      <c r="H695" t="s">
        <v>465</v>
      </c>
      <c r="I695" t="s">
        <v>738</v>
      </c>
      <c r="J695" t="s">
        <v>1843</v>
      </c>
      <c r="K695">
        <v>4.9583333333333304</v>
      </c>
      <c r="L695">
        <v>5</v>
      </c>
      <c r="M695">
        <v>12</v>
      </c>
      <c r="N695">
        <v>5</v>
      </c>
      <c r="O695">
        <v>41.666666666666003</v>
      </c>
      <c r="P695">
        <v>4.9772727272727204</v>
      </c>
      <c r="Q695" t="str">
        <f t="shared" si="30"/>
        <v>O</v>
      </c>
      <c r="R695" t="str">
        <f t="shared" si="31"/>
        <v>21743</v>
      </c>
      <c r="S695">
        <f t="shared" si="32"/>
        <v>7</v>
      </c>
    </row>
    <row r="696" spans="1:19">
      <c r="A696" t="s">
        <v>2197</v>
      </c>
      <c r="B696" t="s">
        <v>2198</v>
      </c>
      <c r="C696">
        <v>202620</v>
      </c>
      <c r="D696">
        <v>1</v>
      </c>
      <c r="E696" t="s">
        <v>1842</v>
      </c>
      <c r="F696">
        <v>1107</v>
      </c>
      <c r="G696" t="s">
        <v>878</v>
      </c>
      <c r="H696" t="s">
        <v>465</v>
      </c>
      <c r="I696" t="s">
        <v>738</v>
      </c>
      <c r="J696" t="s">
        <v>1843</v>
      </c>
      <c r="K696">
        <v>4.9444444444444402</v>
      </c>
      <c r="L696">
        <v>4.6666666666666599</v>
      </c>
      <c r="M696">
        <v>11</v>
      </c>
      <c r="N696">
        <v>3</v>
      </c>
      <c r="O696">
        <v>27.272727272727</v>
      </c>
      <c r="P696">
        <v>4.8181818181818103</v>
      </c>
      <c r="Q696" t="str">
        <f t="shared" si="30"/>
        <v>O</v>
      </c>
      <c r="R696" t="str">
        <f t="shared" si="31"/>
        <v>21744</v>
      </c>
      <c r="S696">
        <f t="shared" si="32"/>
        <v>8</v>
      </c>
    </row>
    <row r="697" spans="1:19">
      <c r="A697" t="s">
        <v>2199</v>
      </c>
      <c r="B697" t="s">
        <v>2200</v>
      </c>
      <c r="C697">
        <v>202620</v>
      </c>
      <c r="D697" t="s">
        <v>979</v>
      </c>
      <c r="E697" t="s">
        <v>975</v>
      </c>
      <c r="F697">
        <v>612</v>
      </c>
      <c r="G697" t="s">
        <v>656</v>
      </c>
      <c r="H697" t="s">
        <v>142</v>
      </c>
      <c r="I697" t="s">
        <v>805</v>
      </c>
      <c r="J697" t="s">
        <v>976</v>
      </c>
      <c r="K697">
        <v>4.6333333333333302</v>
      </c>
      <c r="L697">
        <v>4.72</v>
      </c>
      <c r="M697">
        <v>20</v>
      </c>
      <c r="N697">
        <v>5</v>
      </c>
      <c r="O697">
        <v>25</v>
      </c>
      <c r="P697">
        <v>4.6727272727272702</v>
      </c>
      <c r="Q697" t="str">
        <f t="shared" si="30"/>
        <v>C</v>
      </c>
      <c r="R697" t="str">
        <f t="shared" si="31"/>
        <v>21745</v>
      </c>
      <c r="S697">
        <f t="shared" si="32"/>
        <v>15</v>
      </c>
    </row>
    <row r="698" spans="1:19">
      <c r="A698" t="s">
        <v>2201</v>
      </c>
      <c r="B698" t="s">
        <v>2202</v>
      </c>
      <c r="C698">
        <v>202620</v>
      </c>
      <c r="D698" t="s">
        <v>979</v>
      </c>
      <c r="E698" t="s">
        <v>975</v>
      </c>
      <c r="F698">
        <v>615</v>
      </c>
      <c r="G698" t="s">
        <v>2203</v>
      </c>
      <c r="H698" t="s">
        <v>35</v>
      </c>
      <c r="I698" t="s">
        <v>805</v>
      </c>
      <c r="J698" t="s">
        <v>976</v>
      </c>
      <c r="K698">
        <v>4.9166666666666599</v>
      </c>
      <c r="L698">
        <v>4.7</v>
      </c>
      <c r="M698">
        <v>10</v>
      </c>
      <c r="N698">
        <v>2</v>
      </c>
      <c r="O698">
        <v>20</v>
      </c>
      <c r="P698">
        <v>4.8181818181818103</v>
      </c>
      <c r="Q698" t="str">
        <f t="shared" si="30"/>
        <v>A</v>
      </c>
      <c r="R698" t="str">
        <f t="shared" si="31"/>
        <v>21746</v>
      </c>
      <c r="S698">
        <f t="shared" si="32"/>
        <v>8</v>
      </c>
    </row>
    <row r="699" spans="1:19">
      <c r="A699" t="s">
        <v>2204</v>
      </c>
      <c r="B699" t="s">
        <v>2205</v>
      </c>
      <c r="C699">
        <v>202620</v>
      </c>
      <c r="D699" t="s">
        <v>979</v>
      </c>
      <c r="E699" t="s">
        <v>975</v>
      </c>
      <c r="F699">
        <v>620</v>
      </c>
      <c r="G699" t="s">
        <v>656</v>
      </c>
      <c r="H699" t="s">
        <v>337</v>
      </c>
      <c r="I699" t="s">
        <v>805</v>
      </c>
      <c r="J699" t="s">
        <v>976</v>
      </c>
      <c r="K699">
        <v>4.6666666666666599</v>
      </c>
      <c r="L699">
        <v>4.72</v>
      </c>
      <c r="M699">
        <v>15</v>
      </c>
      <c r="N699">
        <v>5</v>
      </c>
      <c r="O699">
        <v>33.333333333333002</v>
      </c>
      <c r="P699">
        <v>4.6909090909090896</v>
      </c>
      <c r="Q699" t="str">
        <f t="shared" si="30"/>
        <v>K</v>
      </c>
      <c r="R699" t="str">
        <f t="shared" si="31"/>
        <v>21747</v>
      </c>
      <c r="S699">
        <f t="shared" si="32"/>
        <v>10</v>
      </c>
    </row>
    <row r="700" spans="1:19">
      <c r="A700" t="s">
        <v>2206</v>
      </c>
      <c r="B700" t="s">
        <v>2207</v>
      </c>
      <c r="C700">
        <v>202620</v>
      </c>
      <c r="D700" t="s">
        <v>979</v>
      </c>
      <c r="E700" t="s">
        <v>975</v>
      </c>
      <c r="F700">
        <v>635</v>
      </c>
      <c r="G700" t="s">
        <v>1561</v>
      </c>
      <c r="H700" t="s">
        <v>35</v>
      </c>
      <c r="I700" t="s">
        <v>805</v>
      </c>
      <c r="J700" t="s">
        <v>976</v>
      </c>
      <c r="K700">
        <v>4.1666666666666599</v>
      </c>
      <c r="L700">
        <v>3.4</v>
      </c>
      <c r="M700">
        <v>11</v>
      </c>
      <c r="N700">
        <v>2</v>
      </c>
      <c r="O700">
        <v>18.181818181817999</v>
      </c>
      <c r="P700">
        <v>3.8181818181818099</v>
      </c>
      <c r="Q700" t="str">
        <f t="shared" si="30"/>
        <v>A</v>
      </c>
      <c r="R700" t="str">
        <f t="shared" si="31"/>
        <v>21748</v>
      </c>
      <c r="S700">
        <f t="shared" si="32"/>
        <v>9</v>
      </c>
    </row>
    <row r="701" spans="1:19">
      <c r="A701" t="s">
        <v>2208</v>
      </c>
      <c r="B701" t="s">
        <v>2209</v>
      </c>
      <c r="C701">
        <v>202620</v>
      </c>
      <c r="D701">
        <v>1</v>
      </c>
      <c r="E701" t="s">
        <v>975</v>
      </c>
      <c r="F701">
        <v>691</v>
      </c>
      <c r="G701" t="s">
        <v>682</v>
      </c>
      <c r="H701" t="s">
        <v>334</v>
      </c>
      <c r="I701" t="s">
        <v>805</v>
      </c>
      <c r="J701" t="s">
        <v>976</v>
      </c>
      <c r="M701">
        <v>11</v>
      </c>
      <c r="N701">
        <v>0</v>
      </c>
      <c r="O701">
        <v>0</v>
      </c>
      <c r="Q701" t="str">
        <f t="shared" si="30"/>
        <v>K</v>
      </c>
      <c r="R701" t="str">
        <f t="shared" si="31"/>
        <v>21750</v>
      </c>
      <c r="S701">
        <f t="shared" si="32"/>
        <v>11</v>
      </c>
    </row>
    <row r="702" spans="1:19">
      <c r="A702" t="s">
        <v>2210</v>
      </c>
      <c r="B702" t="s">
        <v>2211</v>
      </c>
      <c r="C702">
        <v>202620</v>
      </c>
      <c r="D702">
        <v>1</v>
      </c>
      <c r="E702" t="s">
        <v>2182</v>
      </c>
      <c r="F702">
        <v>346</v>
      </c>
      <c r="G702" t="s">
        <v>656</v>
      </c>
      <c r="H702" t="s">
        <v>333</v>
      </c>
      <c r="I702" t="s">
        <v>805</v>
      </c>
      <c r="J702" t="s">
        <v>976</v>
      </c>
      <c r="K702">
        <v>4.8125</v>
      </c>
      <c r="L702">
        <v>4.9000000000000004</v>
      </c>
      <c r="M702">
        <v>49</v>
      </c>
      <c r="N702">
        <v>8</v>
      </c>
      <c r="O702">
        <v>16.326530612243999</v>
      </c>
      <c r="P702">
        <v>4.8522727272727204</v>
      </c>
      <c r="Q702" t="str">
        <f t="shared" si="30"/>
        <v>K</v>
      </c>
      <c r="R702" t="str">
        <f t="shared" si="31"/>
        <v>21755</v>
      </c>
      <c r="S702">
        <f t="shared" si="32"/>
        <v>41</v>
      </c>
    </row>
    <row r="703" spans="1:19">
      <c r="A703" t="s">
        <v>2212</v>
      </c>
      <c r="B703" t="s">
        <v>2213</v>
      </c>
      <c r="C703">
        <v>202620</v>
      </c>
      <c r="D703" t="s">
        <v>979</v>
      </c>
      <c r="E703" t="s">
        <v>2182</v>
      </c>
      <c r="F703">
        <v>524</v>
      </c>
      <c r="G703" t="s">
        <v>656</v>
      </c>
      <c r="H703" t="s">
        <v>71</v>
      </c>
      <c r="I703" t="s">
        <v>805</v>
      </c>
      <c r="J703" t="s">
        <v>976</v>
      </c>
      <c r="M703">
        <v>7</v>
      </c>
      <c r="N703">
        <v>0</v>
      </c>
      <c r="O703">
        <v>0</v>
      </c>
      <c r="Q703" t="str">
        <f t="shared" si="30"/>
        <v>B</v>
      </c>
      <c r="R703" t="str">
        <f t="shared" si="31"/>
        <v>21767</v>
      </c>
      <c r="S703">
        <f t="shared" si="32"/>
        <v>7</v>
      </c>
    </row>
    <row r="704" spans="1:19">
      <c r="A704" t="s">
        <v>2214</v>
      </c>
      <c r="B704" t="s">
        <v>2215</v>
      </c>
      <c r="C704">
        <v>202620</v>
      </c>
      <c r="D704" t="s">
        <v>979</v>
      </c>
      <c r="E704" t="s">
        <v>2182</v>
      </c>
      <c r="F704">
        <v>563</v>
      </c>
      <c r="G704" t="s">
        <v>656</v>
      </c>
      <c r="H704" t="s">
        <v>71</v>
      </c>
      <c r="I704" t="s">
        <v>805</v>
      </c>
      <c r="J704" t="s">
        <v>976</v>
      </c>
      <c r="M704">
        <v>7</v>
      </c>
      <c r="N704">
        <v>0</v>
      </c>
      <c r="O704">
        <v>0</v>
      </c>
      <c r="Q704" t="str">
        <f t="shared" si="30"/>
        <v>B</v>
      </c>
      <c r="R704" t="str">
        <f t="shared" si="31"/>
        <v>21769</v>
      </c>
      <c r="S704">
        <f t="shared" si="32"/>
        <v>7</v>
      </c>
    </row>
    <row r="705" spans="1:19">
      <c r="A705" t="s">
        <v>2216</v>
      </c>
      <c r="B705" t="s">
        <v>2217</v>
      </c>
      <c r="C705">
        <v>202620</v>
      </c>
      <c r="D705" t="s">
        <v>979</v>
      </c>
      <c r="E705" t="s">
        <v>2182</v>
      </c>
      <c r="F705">
        <v>691</v>
      </c>
      <c r="G705" t="s">
        <v>661</v>
      </c>
      <c r="H705" t="s">
        <v>437</v>
      </c>
      <c r="I705" t="s">
        <v>805</v>
      </c>
      <c r="J705" t="s">
        <v>976</v>
      </c>
      <c r="K705">
        <v>4.5</v>
      </c>
      <c r="L705">
        <v>4.2666666666666604</v>
      </c>
      <c r="M705">
        <v>5</v>
      </c>
      <c r="N705">
        <v>3</v>
      </c>
      <c r="O705">
        <v>60</v>
      </c>
      <c r="P705">
        <v>4.39393939393939</v>
      </c>
      <c r="Q705" t="str">
        <f t="shared" si="30"/>
        <v>M</v>
      </c>
      <c r="R705" t="str">
        <f t="shared" si="31"/>
        <v>21771</v>
      </c>
      <c r="S705">
        <f t="shared" si="32"/>
        <v>2</v>
      </c>
    </row>
    <row r="706" spans="1:19">
      <c r="A706" t="s">
        <v>2218</v>
      </c>
      <c r="B706" t="s">
        <v>2219</v>
      </c>
      <c r="C706">
        <v>202620</v>
      </c>
      <c r="D706">
        <v>1</v>
      </c>
      <c r="E706" t="s">
        <v>1842</v>
      </c>
      <c r="F706">
        <v>1111</v>
      </c>
      <c r="G706" t="s">
        <v>796</v>
      </c>
      <c r="H706" t="s">
        <v>360</v>
      </c>
      <c r="I706" t="s">
        <v>738</v>
      </c>
      <c r="J706" t="s">
        <v>1843</v>
      </c>
      <c r="K706">
        <v>4.2</v>
      </c>
      <c r="L706">
        <v>4.0199999999999996</v>
      </c>
      <c r="M706">
        <v>17</v>
      </c>
      <c r="N706">
        <v>10</v>
      </c>
      <c r="O706">
        <v>58.823529411764</v>
      </c>
      <c r="P706">
        <v>4.1181818181818102</v>
      </c>
      <c r="Q706" t="str">
        <f t="shared" si="30"/>
        <v>L</v>
      </c>
      <c r="R706" t="str">
        <f t="shared" si="31"/>
        <v>21773</v>
      </c>
      <c r="S706">
        <f t="shared" si="32"/>
        <v>7</v>
      </c>
    </row>
    <row r="707" spans="1:19">
      <c r="A707" t="s">
        <v>2220</v>
      </c>
      <c r="B707" t="s">
        <v>2221</v>
      </c>
      <c r="C707">
        <v>202620</v>
      </c>
      <c r="D707">
        <v>1</v>
      </c>
      <c r="E707" t="s">
        <v>1842</v>
      </c>
      <c r="F707">
        <v>1111</v>
      </c>
      <c r="G707" t="s">
        <v>878</v>
      </c>
      <c r="H707" t="s">
        <v>360</v>
      </c>
      <c r="I707" t="s">
        <v>738</v>
      </c>
      <c r="J707" t="s">
        <v>1843</v>
      </c>
      <c r="K707">
        <v>5</v>
      </c>
      <c r="L707">
        <v>5</v>
      </c>
      <c r="M707">
        <v>15</v>
      </c>
      <c r="N707">
        <v>2</v>
      </c>
      <c r="O707">
        <v>13.333333333333</v>
      </c>
      <c r="P707">
        <v>5</v>
      </c>
      <c r="Q707" t="str">
        <f t="shared" ref="Q707:Q770" si="33">LEFT(H707,1)</f>
        <v>L</v>
      </c>
      <c r="R707" t="str">
        <f t="shared" ref="R707:R770" si="34">LEFT(B707,5)</f>
        <v>21774</v>
      </c>
      <c r="S707">
        <f t="shared" ref="S707:S770" si="35">M707-N707</f>
        <v>13</v>
      </c>
    </row>
    <row r="708" spans="1:19">
      <c r="A708" t="s">
        <v>2222</v>
      </c>
      <c r="B708" t="s">
        <v>2223</v>
      </c>
      <c r="C708">
        <v>202620</v>
      </c>
      <c r="D708">
        <v>1</v>
      </c>
      <c r="E708" t="s">
        <v>1842</v>
      </c>
      <c r="F708">
        <v>1111</v>
      </c>
      <c r="G708" t="s">
        <v>1414</v>
      </c>
      <c r="H708" t="s">
        <v>480</v>
      </c>
      <c r="I708" t="s">
        <v>738</v>
      </c>
      <c r="J708" t="s">
        <v>1843</v>
      </c>
      <c r="K708">
        <v>4.3333333333333304</v>
      </c>
      <c r="L708">
        <v>4.7</v>
      </c>
      <c r="M708">
        <v>12</v>
      </c>
      <c r="N708">
        <v>2</v>
      </c>
      <c r="O708">
        <v>16.666666666666</v>
      </c>
      <c r="P708">
        <v>4.5</v>
      </c>
      <c r="Q708" t="str">
        <f t="shared" si="33"/>
        <v>Q</v>
      </c>
      <c r="R708" t="str">
        <f t="shared" si="34"/>
        <v>21775</v>
      </c>
      <c r="S708">
        <f t="shared" si="35"/>
        <v>10</v>
      </c>
    </row>
    <row r="709" spans="1:19">
      <c r="A709" t="s">
        <v>2224</v>
      </c>
      <c r="B709" t="s">
        <v>2225</v>
      </c>
      <c r="C709">
        <v>202620</v>
      </c>
      <c r="D709">
        <v>1</v>
      </c>
      <c r="E709" t="s">
        <v>1842</v>
      </c>
      <c r="F709">
        <v>1111</v>
      </c>
      <c r="G709" t="s">
        <v>1536</v>
      </c>
      <c r="H709" t="s">
        <v>480</v>
      </c>
      <c r="I709" t="s">
        <v>738</v>
      </c>
      <c r="J709" t="s">
        <v>1843</v>
      </c>
      <c r="K709">
        <v>4.55555555555555</v>
      </c>
      <c r="L709">
        <v>4.6666666666666599</v>
      </c>
      <c r="M709">
        <v>9</v>
      </c>
      <c r="N709">
        <v>3</v>
      </c>
      <c r="O709">
        <v>33.333333333333002</v>
      </c>
      <c r="P709">
        <v>4.6060606060606002</v>
      </c>
      <c r="Q709" t="str">
        <f t="shared" si="33"/>
        <v>Q</v>
      </c>
      <c r="R709" t="str">
        <f t="shared" si="34"/>
        <v>21776</v>
      </c>
      <c r="S709">
        <f t="shared" si="35"/>
        <v>6</v>
      </c>
    </row>
    <row r="710" spans="1:19">
      <c r="A710" t="s">
        <v>2226</v>
      </c>
      <c r="B710" t="s">
        <v>2227</v>
      </c>
      <c r="C710">
        <v>202620</v>
      </c>
      <c r="D710">
        <v>1</v>
      </c>
      <c r="E710" t="s">
        <v>1842</v>
      </c>
      <c r="F710">
        <v>1111</v>
      </c>
      <c r="G710" t="s">
        <v>2228</v>
      </c>
      <c r="H710" t="s">
        <v>480</v>
      </c>
      <c r="I710" t="s">
        <v>738</v>
      </c>
      <c r="J710" t="s">
        <v>1843</v>
      </c>
      <c r="K710">
        <v>4.9583333333333304</v>
      </c>
      <c r="L710">
        <v>4.95</v>
      </c>
      <c r="M710">
        <v>16</v>
      </c>
      <c r="N710">
        <v>4</v>
      </c>
      <c r="O710">
        <v>25</v>
      </c>
      <c r="P710">
        <v>4.9545454545454497</v>
      </c>
      <c r="Q710" t="str">
        <f t="shared" si="33"/>
        <v>Q</v>
      </c>
      <c r="R710" t="str">
        <f t="shared" si="34"/>
        <v>21777</v>
      </c>
      <c r="S710">
        <f t="shared" si="35"/>
        <v>12</v>
      </c>
    </row>
    <row r="711" spans="1:19">
      <c r="A711" t="s">
        <v>2229</v>
      </c>
      <c r="B711" t="s">
        <v>2230</v>
      </c>
      <c r="C711">
        <v>202620</v>
      </c>
      <c r="D711">
        <v>1</v>
      </c>
      <c r="E711" t="s">
        <v>1842</v>
      </c>
      <c r="F711">
        <v>1111</v>
      </c>
      <c r="G711" t="s">
        <v>2231</v>
      </c>
      <c r="H711" t="s">
        <v>480</v>
      </c>
      <c r="I711" t="s">
        <v>738</v>
      </c>
      <c r="J711" t="s">
        <v>1843</v>
      </c>
      <c r="K711">
        <v>4.4166666666666599</v>
      </c>
      <c r="L711">
        <v>4.2</v>
      </c>
      <c r="M711">
        <v>14</v>
      </c>
      <c r="N711">
        <v>2</v>
      </c>
      <c r="O711">
        <v>14.285714285714</v>
      </c>
      <c r="P711">
        <v>4.3181818181818103</v>
      </c>
      <c r="Q711" t="str">
        <f t="shared" si="33"/>
        <v>Q</v>
      </c>
      <c r="R711" t="str">
        <f t="shared" si="34"/>
        <v>21778</v>
      </c>
      <c r="S711">
        <f t="shared" si="35"/>
        <v>12</v>
      </c>
    </row>
    <row r="712" spans="1:19">
      <c r="A712" t="s">
        <v>2232</v>
      </c>
      <c r="B712" t="s">
        <v>2233</v>
      </c>
      <c r="C712">
        <v>202620</v>
      </c>
      <c r="D712">
        <v>1</v>
      </c>
      <c r="E712" t="s">
        <v>2073</v>
      </c>
      <c r="F712">
        <v>432</v>
      </c>
      <c r="G712" t="s">
        <v>661</v>
      </c>
      <c r="H712" t="s">
        <v>231</v>
      </c>
      <c r="I712" t="s">
        <v>738</v>
      </c>
      <c r="J712" t="s">
        <v>2074</v>
      </c>
      <c r="K712">
        <v>4.7222222222222197</v>
      </c>
      <c r="L712">
        <v>4.6666666666666599</v>
      </c>
      <c r="M712">
        <v>10</v>
      </c>
      <c r="N712">
        <v>3</v>
      </c>
      <c r="O712">
        <v>30</v>
      </c>
      <c r="P712">
        <v>4.6969696969696901</v>
      </c>
      <c r="Q712" t="str">
        <f t="shared" si="33"/>
        <v>I</v>
      </c>
      <c r="R712" t="str">
        <f t="shared" si="34"/>
        <v>21779</v>
      </c>
      <c r="S712">
        <f t="shared" si="35"/>
        <v>7</v>
      </c>
    </row>
    <row r="713" spans="1:19">
      <c r="A713" t="s">
        <v>2234</v>
      </c>
      <c r="B713" t="s">
        <v>2235</v>
      </c>
      <c r="C713">
        <v>202620</v>
      </c>
      <c r="D713">
        <v>1</v>
      </c>
      <c r="E713" t="s">
        <v>2073</v>
      </c>
      <c r="F713">
        <v>471</v>
      </c>
      <c r="G713" t="s">
        <v>661</v>
      </c>
      <c r="H713" t="s">
        <v>231</v>
      </c>
      <c r="I713" t="s">
        <v>738</v>
      </c>
      <c r="J713" t="s">
        <v>2074</v>
      </c>
      <c r="K713">
        <v>5</v>
      </c>
      <c r="L713">
        <v>5</v>
      </c>
      <c r="M713">
        <v>8</v>
      </c>
      <c r="N713">
        <v>2</v>
      </c>
      <c r="O713">
        <v>25</v>
      </c>
      <c r="P713">
        <v>5</v>
      </c>
      <c r="Q713" t="str">
        <f t="shared" si="33"/>
        <v>I</v>
      </c>
      <c r="R713" t="str">
        <f t="shared" si="34"/>
        <v>21780</v>
      </c>
      <c r="S713">
        <f t="shared" si="35"/>
        <v>6</v>
      </c>
    </row>
    <row r="714" spans="1:19">
      <c r="A714" t="s">
        <v>2236</v>
      </c>
      <c r="B714" t="s">
        <v>2237</v>
      </c>
      <c r="C714">
        <v>202620</v>
      </c>
      <c r="D714">
        <v>1</v>
      </c>
      <c r="E714" t="s">
        <v>2238</v>
      </c>
      <c r="F714">
        <v>220</v>
      </c>
      <c r="G714" t="s">
        <v>661</v>
      </c>
      <c r="H714" t="s">
        <v>503</v>
      </c>
      <c r="I714" t="s">
        <v>738</v>
      </c>
      <c r="J714" t="s">
        <v>2074</v>
      </c>
      <c r="K714">
        <v>4.6111111111111098</v>
      </c>
      <c r="L714">
        <v>4.6333333333333302</v>
      </c>
      <c r="M714">
        <v>12</v>
      </c>
      <c r="N714">
        <v>12</v>
      </c>
      <c r="O714">
        <v>100</v>
      </c>
      <c r="P714">
        <v>4.6212121212121202</v>
      </c>
      <c r="Q714" t="str">
        <f t="shared" si="33"/>
        <v>R</v>
      </c>
      <c r="R714" t="str">
        <f t="shared" si="34"/>
        <v>21781</v>
      </c>
      <c r="S714">
        <f t="shared" si="35"/>
        <v>0</v>
      </c>
    </row>
    <row r="715" spans="1:19">
      <c r="A715" t="s">
        <v>2239</v>
      </c>
      <c r="B715" t="s">
        <v>2240</v>
      </c>
      <c r="C715">
        <v>202620</v>
      </c>
      <c r="D715">
        <v>1</v>
      </c>
      <c r="E715" t="s">
        <v>2238</v>
      </c>
      <c r="F715">
        <v>321</v>
      </c>
      <c r="G715" t="s">
        <v>661</v>
      </c>
      <c r="H715" t="s">
        <v>503</v>
      </c>
      <c r="I715" t="s">
        <v>738</v>
      </c>
      <c r="J715" t="s">
        <v>2074</v>
      </c>
      <c r="K715">
        <v>4.87254901960784</v>
      </c>
      <c r="L715">
        <v>4.8941176470588204</v>
      </c>
      <c r="M715">
        <v>20</v>
      </c>
      <c r="N715">
        <v>17</v>
      </c>
      <c r="O715">
        <v>85</v>
      </c>
      <c r="P715">
        <v>4.8823529411764701</v>
      </c>
      <c r="Q715" t="str">
        <f t="shared" si="33"/>
        <v>R</v>
      </c>
      <c r="R715" t="str">
        <f t="shared" si="34"/>
        <v>21782</v>
      </c>
      <c r="S715">
        <f t="shared" si="35"/>
        <v>3</v>
      </c>
    </row>
    <row r="716" spans="1:19">
      <c r="A716" t="s">
        <v>2241</v>
      </c>
      <c r="B716" t="s">
        <v>2242</v>
      </c>
      <c r="C716">
        <v>202620</v>
      </c>
      <c r="D716">
        <v>1</v>
      </c>
      <c r="E716" t="s">
        <v>2238</v>
      </c>
      <c r="F716">
        <v>340</v>
      </c>
      <c r="G716" t="s">
        <v>661</v>
      </c>
      <c r="H716" t="s">
        <v>539</v>
      </c>
      <c r="I716" t="s">
        <v>738</v>
      </c>
      <c r="J716" t="s">
        <v>2074</v>
      </c>
      <c r="K716">
        <v>3.25</v>
      </c>
      <c r="L716">
        <v>3.3999999999999901</v>
      </c>
      <c r="M716">
        <v>20</v>
      </c>
      <c r="N716">
        <v>18</v>
      </c>
      <c r="O716">
        <v>90</v>
      </c>
      <c r="P716">
        <v>3.3181818181818099</v>
      </c>
      <c r="Q716" t="str">
        <f t="shared" si="33"/>
        <v>S</v>
      </c>
      <c r="R716" t="str">
        <f t="shared" si="34"/>
        <v>21783</v>
      </c>
      <c r="S716">
        <f t="shared" si="35"/>
        <v>2</v>
      </c>
    </row>
    <row r="717" spans="1:19">
      <c r="A717" t="s">
        <v>2243</v>
      </c>
      <c r="B717" t="s">
        <v>2244</v>
      </c>
      <c r="C717">
        <v>202620</v>
      </c>
      <c r="D717">
        <v>1</v>
      </c>
      <c r="E717" t="s">
        <v>2238</v>
      </c>
      <c r="F717">
        <v>435</v>
      </c>
      <c r="G717" t="s">
        <v>661</v>
      </c>
      <c r="H717" t="s">
        <v>461</v>
      </c>
      <c r="I717" t="s">
        <v>738</v>
      </c>
      <c r="J717" t="s">
        <v>2074</v>
      </c>
      <c r="K717">
        <v>3.875</v>
      </c>
      <c r="L717">
        <v>3.9833333333333298</v>
      </c>
      <c r="M717">
        <v>19</v>
      </c>
      <c r="N717">
        <v>12</v>
      </c>
      <c r="O717">
        <v>63.157894736842003</v>
      </c>
      <c r="P717">
        <v>3.9242424242424199</v>
      </c>
      <c r="Q717" t="str">
        <f t="shared" si="33"/>
        <v>N</v>
      </c>
      <c r="R717" t="str">
        <f t="shared" si="34"/>
        <v>21784</v>
      </c>
      <c r="S717">
        <f t="shared" si="35"/>
        <v>7</v>
      </c>
    </row>
    <row r="718" spans="1:19">
      <c r="A718" t="s">
        <v>2245</v>
      </c>
      <c r="B718" t="s">
        <v>2246</v>
      </c>
      <c r="C718">
        <v>202620</v>
      </c>
      <c r="D718">
        <v>1</v>
      </c>
      <c r="E718" t="s">
        <v>2238</v>
      </c>
      <c r="F718">
        <v>497</v>
      </c>
      <c r="G718" t="s">
        <v>661</v>
      </c>
      <c r="H718" t="s">
        <v>208</v>
      </c>
      <c r="I718" t="s">
        <v>738</v>
      </c>
      <c r="J718" t="s">
        <v>2074</v>
      </c>
      <c r="K718">
        <v>4.9761904761904701</v>
      </c>
      <c r="L718">
        <v>4.9285714285714199</v>
      </c>
      <c r="M718">
        <v>24</v>
      </c>
      <c r="N718">
        <v>14</v>
      </c>
      <c r="O718">
        <v>58.333333333333002</v>
      </c>
      <c r="P718">
        <v>4.9545454545454497</v>
      </c>
      <c r="Q718" t="str">
        <f t="shared" si="33"/>
        <v>G</v>
      </c>
      <c r="R718" t="str">
        <f t="shared" si="34"/>
        <v>21785</v>
      </c>
      <c r="S718">
        <f t="shared" si="35"/>
        <v>10</v>
      </c>
    </row>
    <row r="719" spans="1:19">
      <c r="A719" t="s">
        <v>2247</v>
      </c>
      <c r="B719" t="s">
        <v>2248</v>
      </c>
      <c r="C719">
        <v>202620</v>
      </c>
      <c r="D719">
        <v>1</v>
      </c>
      <c r="E719" t="s">
        <v>2238</v>
      </c>
      <c r="F719">
        <v>310</v>
      </c>
      <c r="G719" t="s">
        <v>661</v>
      </c>
      <c r="H719" t="s">
        <v>539</v>
      </c>
      <c r="I719" t="s">
        <v>738</v>
      </c>
      <c r="J719" t="s">
        <v>2074</v>
      </c>
      <c r="K719">
        <v>3.15625</v>
      </c>
      <c r="L719">
        <v>3.0625</v>
      </c>
      <c r="M719">
        <v>21</v>
      </c>
      <c r="N719">
        <v>16</v>
      </c>
      <c r="O719">
        <v>76.190476190476005</v>
      </c>
      <c r="P719">
        <v>3.1136363636363602</v>
      </c>
      <c r="Q719" t="str">
        <f t="shared" si="33"/>
        <v>S</v>
      </c>
      <c r="R719" t="str">
        <f t="shared" si="34"/>
        <v>21786</v>
      </c>
      <c r="S719">
        <f t="shared" si="35"/>
        <v>5</v>
      </c>
    </row>
    <row r="720" spans="1:19">
      <c r="A720" t="s">
        <v>2249</v>
      </c>
      <c r="B720" t="s">
        <v>2250</v>
      </c>
      <c r="C720">
        <v>202620</v>
      </c>
      <c r="D720">
        <v>1</v>
      </c>
      <c r="E720" t="s">
        <v>2238</v>
      </c>
      <c r="F720">
        <v>330</v>
      </c>
      <c r="G720" t="s">
        <v>661</v>
      </c>
      <c r="H720" t="s">
        <v>461</v>
      </c>
      <c r="I720" t="s">
        <v>738</v>
      </c>
      <c r="J720" t="s">
        <v>2074</v>
      </c>
      <c r="K720">
        <v>4.2333333333333298</v>
      </c>
      <c r="L720">
        <v>4.42</v>
      </c>
      <c r="M720">
        <v>20</v>
      </c>
      <c r="N720">
        <v>10</v>
      </c>
      <c r="O720">
        <v>50</v>
      </c>
      <c r="P720">
        <v>4.3181818181818103</v>
      </c>
      <c r="Q720" t="str">
        <f t="shared" si="33"/>
        <v>N</v>
      </c>
      <c r="R720" t="str">
        <f t="shared" si="34"/>
        <v>21787</v>
      </c>
      <c r="S720">
        <f t="shared" si="35"/>
        <v>10</v>
      </c>
    </row>
    <row r="721" spans="1:19">
      <c r="A721" t="s">
        <v>2251</v>
      </c>
      <c r="B721" t="s">
        <v>2252</v>
      </c>
      <c r="C721">
        <v>202620</v>
      </c>
      <c r="D721">
        <v>1</v>
      </c>
      <c r="E721" t="s">
        <v>2238</v>
      </c>
      <c r="F721">
        <v>433</v>
      </c>
      <c r="G721" t="s">
        <v>661</v>
      </c>
      <c r="H721" t="s">
        <v>461</v>
      </c>
      <c r="I721" t="s">
        <v>738</v>
      </c>
      <c r="J721" t="s">
        <v>2074</v>
      </c>
      <c r="K721">
        <v>3.74242424242424</v>
      </c>
      <c r="L721">
        <v>4.0363636363636299</v>
      </c>
      <c r="M721">
        <v>19</v>
      </c>
      <c r="N721">
        <v>11</v>
      </c>
      <c r="O721">
        <v>57.894736842104997</v>
      </c>
      <c r="P721">
        <v>3.8760330578512301</v>
      </c>
      <c r="Q721" t="str">
        <f t="shared" si="33"/>
        <v>N</v>
      </c>
      <c r="R721" t="str">
        <f t="shared" si="34"/>
        <v>21788</v>
      </c>
      <c r="S721">
        <f t="shared" si="35"/>
        <v>8</v>
      </c>
    </row>
    <row r="722" spans="1:19">
      <c r="A722" t="s">
        <v>2253</v>
      </c>
      <c r="B722" t="s">
        <v>2254</v>
      </c>
      <c r="C722">
        <v>202620</v>
      </c>
      <c r="D722">
        <v>1</v>
      </c>
      <c r="E722" t="s">
        <v>2238</v>
      </c>
      <c r="F722">
        <v>471</v>
      </c>
      <c r="G722" t="s">
        <v>661</v>
      </c>
      <c r="H722" t="s">
        <v>503</v>
      </c>
      <c r="I722" t="s">
        <v>738</v>
      </c>
      <c r="J722" t="s">
        <v>2074</v>
      </c>
      <c r="K722">
        <v>4.9047619047618998</v>
      </c>
      <c r="L722">
        <v>4.7714285714285696</v>
      </c>
      <c r="M722">
        <v>19</v>
      </c>
      <c r="N722">
        <v>14</v>
      </c>
      <c r="O722">
        <v>73.684210526314999</v>
      </c>
      <c r="P722">
        <v>4.8441558441558401</v>
      </c>
      <c r="Q722" t="str">
        <f t="shared" si="33"/>
        <v>R</v>
      </c>
      <c r="R722" t="str">
        <f t="shared" si="34"/>
        <v>21789</v>
      </c>
      <c r="S722">
        <f t="shared" si="35"/>
        <v>5</v>
      </c>
    </row>
    <row r="723" spans="1:19">
      <c r="A723" t="s">
        <v>2255</v>
      </c>
      <c r="B723" t="s">
        <v>2256</v>
      </c>
      <c r="C723">
        <v>202620</v>
      </c>
      <c r="D723">
        <v>1</v>
      </c>
      <c r="E723" t="s">
        <v>666</v>
      </c>
      <c r="F723">
        <v>1305</v>
      </c>
      <c r="G723" t="s">
        <v>656</v>
      </c>
      <c r="H723" t="s">
        <v>278</v>
      </c>
      <c r="I723" t="s">
        <v>668</v>
      </c>
      <c r="J723" t="s">
        <v>669</v>
      </c>
      <c r="K723">
        <v>4.6666666666666599</v>
      </c>
      <c r="L723">
        <v>4.5999999999999996</v>
      </c>
      <c r="M723">
        <v>55</v>
      </c>
      <c r="N723">
        <v>2</v>
      </c>
      <c r="O723">
        <v>3.6363636363629999</v>
      </c>
      <c r="P723">
        <v>4.6363636363636296</v>
      </c>
      <c r="Q723" t="str">
        <f t="shared" si="33"/>
        <v>J</v>
      </c>
      <c r="R723" t="str">
        <f t="shared" si="34"/>
        <v>21790</v>
      </c>
      <c r="S723">
        <f t="shared" si="35"/>
        <v>53</v>
      </c>
    </row>
    <row r="724" spans="1:19">
      <c r="A724" t="s">
        <v>2257</v>
      </c>
      <c r="B724" t="s">
        <v>2258</v>
      </c>
      <c r="C724">
        <v>202620</v>
      </c>
      <c r="D724">
        <v>1</v>
      </c>
      <c r="E724" t="s">
        <v>666</v>
      </c>
      <c r="F724">
        <v>326</v>
      </c>
      <c r="G724" t="s">
        <v>656</v>
      </c>
      <c r="H724" t="s">
        <v>209</v>
      </c>
      <c r="I724" t="s">
        <v>668</v>
      </c>
      <c r="J724" t="s">
        <v>669</v>
      </c>
      <c r="K724">
        <v>4.80555555555555</v>
      </c>
      <c r="L724">
        <v>4.7999999999999901</v>
      </c>
      <c r="M724">
        <v>59</v>
      </c>
      <c r="N724">
        <v>6</v>
      </c>
      <c r="O724">
        <v>10.169491525423</v>
      </c>
      <c r="P724">
        <v>4.8030303030303001</v>
      </c>
      <c r="Q724" t="str">
        <f t="shared" si="33"/>
        <v>G</v>
      </c>
      <c r="R724" t="str">
        <f t="shared" si="34"/>
        <v>21793</v>
      </c>
      <c r="S724">
        <f t="shared" si="35"/>
        <v>53</v>
      </c>
    </row>
    <row r="725" spans="1:19">
      <c r="A725" t="s">
        <v>2259</v>
      </c>
      <c r="B725" t="s">
        <v>2260</v>
      </c>
      <c r="C725">
        <v>202620</v>
      </c>
      <c r="D725">
        <v>1</v>
      </c>
      <c r="E725" t="s">
        <v>666</v>
      </c>
      <c r="F725">
        <v>326</v>
      </c>
      <c r="G725" t="s">
        <v>710</v>
      </c>
      <c r="H725" t="s">
        <v>209</v>
      </c>
      <c r="I725" t="s">
        <v>668</v>
      </c>
      <c r="J725" t="s">
        <v>669</v>
      </c>
      <c r="K725">
        <v>5</v>
      </c>
      <c r="L725">
        <v>5</v>
      </c>
      <c r="M725">
        <v>58</v>
      </c>
      <c r="N725">
        <v>3</v>
      </c>
      <c r="O725">
        <v>5.1724137931029999</v>
      </c>
      <c r="P725">
        <v>5</v>
      </c>
      <c r="Q725" t="str">
        <f t="shared" si="33"/>
        <v>G</v>
      </c>
      <c r="R725" t="str">
        <f t="shared" si="34"/>
        <v>21794</v>
      </c>
      <c r="S725">
        <f t="shared" si="35"/>
        <v>55</v>
      </c>
    </row>
    <row r="726" spans="1:19">
      <c r="A726" t="s">
        <v>2261</v>
      </c>
      <c r="B726" t="s">
        <v>2262</v>
      </c>
      <c r="C726">
        <v>202620</v>
      </c>
      <c r="D726">
        <v>1</v>
      </c>
      <c r="E726" t="s">
        <v>666</v>
      </c>
      <c r="F726">
        <v>415</v>
      </c>
      <c r="G726" t="s">
        <v>656</v>
      </c>
      <c r="H726" t="s">
        <v>42</v>
      </c>
      <c r="I726" t="s">
        <v>668</v>
      </c>
      <c r="J726" t="s">
        <v>669</v>
      </c>
      <c r="K726">
        <v>5</v>
      </c>
      <c r="L726">
        <v>5</v>
      </c>
      <c r="M726">
        <v>22</v>
      </c>
      <c r="N726">
        <v>4</v>
      </c>
      <c r="O726">
        <v>18.181818181817999</v>
      </c>
      <c r="P726">
        <v>5</v>
      </c>
      <c r="Q726" t="str">
        <f t="shared" si="33"/>
        <v>A</v>
      </c>
      <c r="R726" t="str">
        <f t="shared" si="34"/>
        <v>21796</v>
      </c>
      <c r="S726">
        <f t="shared" si="35"/>
        <v>18</v>
      </c>
    </row>
    <row r="727" spans="1:19">
      <c r="A727" t="s">
        <v>2263</v>
      </c>
      <c r="B727" t="s">
        <v>2264</v>
      </c>
      <c r="C727">
        <v>202620</v>
      </c>
      <c r="D727">
        <v>1</v>
      </c>
      <c r="E727" t="s">
        <v>666</v>
      </c>
      <c r="F727">
        <v>424</v>
      </c>
      <c r="G727" t="s">
        <v>661</v>
      </c>
      <c r="H727" t="s">
        <v>278</v>
      </c>
      <c r="I727" t="s">
        <v>668</v>
      </c>
      <c r="J727" t="s">
        <v>669</v>
      </c>
      <c r="K727">
        <v>5</v>
      </c>
      <c r="L727">
        <v>5</v>
      </c>
      <c r="M727">
        <v>12</v>
      </c>
      <c r="N727">
        <v>1</v>
      </c>
      <c r="O727">
        <v>8.333333333333</v>
      </c>
      <c r="P727">
        <v>5</v>
      </c>
      <c r="Q727" t="str">
        <f t="shared" si="33"/>
        <v>J</v>
      </c>
      <c r="R727" t="str">
        <f t="shared" si="34"/>
        <v>21801</v>
      </c>
      <c r="S727">
        <f t="shared" si="35"/>
        <v>11</v>
      </c>
    </row>
    <row r="728" spans="1:19">
      <c r="A728" t="s">
        <v>2265</v>
      </c>
      <c r="B728" t="s">
        <v>2266</v>
      </c>
      <c r="C728">
        <v>202620</v>
      </c>
      <c r="D728">
        <v>1</v>
      </c>
      <c r="E728" t="s">
        <v>2267</v>
      </c>
      <c r="F728">
        <v>113</v>
      </c>
      <c r="G728" t="s">
        <v>661</v>
      </c>
      <c r="H728" t="s">
        <v>12</v>
      </c>
      <c r="I728" t="s">
        <v>738</v>
      </c>
      <c r="J728" t="s">
        <v>2074</v>
      </c>
      <c r="K728">
        <v>4.2820512820512802</v>
      </c>
      <c r="L728">
        <v>4.5166666666666604</v>
      </c>
      <c r="M728">
        <v>22</v>
      </c>
      <c r="N728">
        <v>13</v>
      </c>
      <c r="O728">
        <v>59.090909090909001</v>
      </c>
      <c r="P728">
        <v>4.3886946386946297</v>
      </c>
      <c r="Q728" t="str">
        <f t="shared" si="33"/>
        <v>A</v>
      </c>
      <c r="R728" t="str">
        <f t="shared" si="34"/>
        <v>21804</v>
      </c>
      <c r="S728">
        <f t="shared" si="35"/>
        <v>9</v>
      </c>
    </row>
    <row r="729" spans="1:19">
      <c r="A729" t="s">
        <v>2268</v>
      </c>
      <c r="B729" t="s">
        <v>2269</v>
      </c>
      <c r="C729">
        <v>202620</v>
      </c>
      <c r="D729">
        <v>1</v>
      </c>
      <c r="E729" t="s">
        <v>2267</v>
      </c>
      <c r="F729">
        <v>113</v>
      </c>
      <c r="G729" t="s">
        <v>682</v>
      </c>
      <c r="H729" t="s">
        <v>179</v>
      </c>
      <c r="I729" t="s">
        <v>738</v>
      </c>
      <c r="J729" t="s">
        <v>2074</v>
      </c>
      <c r="K729">
        <v>5</v>
      </c>
      <c r="L729">
        <v>5</v>
      </c>
      <c r="M729">
        <v>14</v>
      </c>
      <c r="N729">
        <v>5</v>
      </c>
      <c r="O729">
        <v>35.714285714284998</v>
      </c>
      <c r="P729">
        <v>5</v>
      </c>
      <c r="Q729" t="str">
        <f t="shared" si="33"/>
        <v>E</v>
      </c>
      <c r="R729" t="str">
        <f t="shared" si="34"/>
        <v>21805</v>
      </c>
      <c r="S729">
        <f t="shared" si="35"/>
        <v>9</v>
      </c>
    </row>
    <row r="730" spans="1:19">
      <c r="A730" t="s">
        <v>2270</v>
      </c>
      <c r="B730" t="s">
        <v>2271</v>
      </c>
      <c r="C730">
        <v>202620</v>
      </c>
      <c r="D730">
        <v>1</v>
      </c>
      <c r="E730" t="s">
        <v>2267</v>
      </c>
      <c r="F730">
        <v>113</v>
      </c>
      <c r="G730" t="s">
        <v>749</v>
      </c>
      <c r="H730" t="s">
        <v>477</v>
      </c>
      <c r="I730" t="s">
        <v>738</v>
      </c>
      <c r="J730" t="s">
        <v>2074</v>
      </c>
      <c r="K730">
        <v>4.9000000000000004</v>
      </c>
      <c r="L730">
        <v>4.92</v>
      </c>
      <c r="M730">
        <v>15</v>
      </c>
      <c r="N730">
        <v>5</v>
      </c>
      <c r="O730">
        <v>33.333333333333002</v>
      </c>
      <c r="P730">
        <v>4.9090909090909003</v>
      </c>
      <c r="Q730" t="str">
        <f t="shared" si="33"/>
        <v>P</v>
      </c>
      <c r="R730" t="str">
        <f t="shared" si="34"/>
        <v>21806</v>
      </c>
      <c r="S730">
        <f t="shared" si="35"/>
        <v>10</v>
      </c>
    </row>
    <row r="731" spans="1:19">
      <c r="A731" t="s">
        <v>2272</v>
      </c>
      <c r="B731" t="s">
        <v>2273</v>
      </c>
      <c r="C731">
        <v>202620</v>
      </c>
      <c r="D731">
        <v>1</v>
      </c>
      <c r="E731" t="s">
        <v>2267</v>
      </c>
      <c r="F731">
        <v>2308</v>
      </c>
      <c r="G731" t="s">
        <v>661</v>
      </c>
      <c r="H731" t="s">
        <v>102</v>
      </c>
      <c r="I731" t="s">
        <v>738</v>
      </c>
      <c r="J731" t="s">
        <v>2074</v>
      </c>
      <c r="K731">
        <v>4.7173913043478199</v>
      </c>
      <c r="L731">
        <v>4.7391304347826004</v>
      </c>
      <c r="M731">
        <v>25</v>
      </c>
      <c r="N731">
        <v>23</v>
      </c>
      <c r="O731">
        <v>92</v>
      </c>
      <c r="P731">
        <v>4.7272727272727204</v>
      </c>
      <c r="Q731" t="str">
        <f t="shared" si="33"/>
        <v>B</v>
      </c>
      <c r="R731" t="str">
        <f t="shared" si="34"/>
        <v>21807</v>
      </c>
      <c r="S731">
        <f t="shared" si="35"/>
        <v>2</v>
      </c>
    </row>
    <row r="732" spans="1:19">
      <c r="A732" t="s">
        <v>2274</v>
      </c>
      <c r="B732" t="s">
        <v>2275</v>
      </c>
      <c r="C732">
        <v>202620</v>
      </c>
      <c r="D732">
        <v>1</v>
      </c>
      <c r="E732" t="s">
        <v>2267</v>
      </c>
      <c r="F732">
        <v>2308</v>
      </c>
      <c r="G732" t="s">
        <v>682</v>
      </c>
      <c r="H732" t="s">
        <v>40</v>
      </c>
      <c r="I732" t="s">
        <v>738</v>
      </c>
      <c r="J732" t="s">
        <v>2074</v>
      </c>
      <c r="K732">
        <v>4.2727272727272698</v>
      </c>
      <c r="L732">
        <v>4.5727272727272696</v>
      </c>
      <c r="M732">
        <v>29</v>
      </c>
      <c r="N732">
        <v>22</v>
      </c>
      <c r="O732">
        <v>75.862068965516997</v>
      </c>
      <c r="P732">
        <v>4.4090909090909003</v>
      </c>
      <c r="Q732" t="str">
        <f t="shared" si="33"/>
        <v>A</v>
      </c>
      <c r="R732" t="str">
        <f t="shared" si="34"/>
        <v>21808</v>
      </c>
      <c r="S732">
        <f t="shared" si="35"/>
        <v>7</v>
      </c>
    </row>
    <row r="733" spans="1:19">
      <c r="A733" t="s">
        <v>2276</v>
      </c>
      <c r="B733" t="s">
        <v>2277</v>
      </c>
      <c r="C733">
        <v>202620</v>
      </c>
      <c r="D733">
        <v>1</v>
      </c>
      <c r="E733" t="s">
        <v>2267</v>
      </c>
      <c r="F733">
        <v>110</v>
      </c>
      <c r="G733" t="s">
        <v>661</v>
      </c>
      <c r="H733" t="s">
        <v>242</v>
      </c>
      <c r="I733" t="s">
        <v>738</v>
      </c>
      <c r="J733" t="s">
        <v>2074</v>
      </c>
      <c r="K733">
        <v>4.8322649572649503</v>
      </c>
      <c r="L733">
        <v>4.8153846153846098</v>
      </c>
      <c r="M733">
        <v>20</v>
      </c>
      <c r="N733">
        <v>13</v>
      </c>
      <c r="O733">
        <v>65</v>
      </c>
      <c r="P733">
        <v>4.8245920745920703</v>
      </c>
      <c r="Q733" t="str">
        <f t="shared" si="33"/>
        <v>J</v>
      </c>
      <c r="R733" t="str">
        <f t="shared" si="34"/>
        <v>21809</v>
      </c>
      <c r="S733">
        <f t="shared" si="35"/>
        <v>7</v>
      </c>
    </row>
    <row r="734" spans="1:19">
      <c r="A734" t="s">
        <v>2278</v>
      </c>
      <c r="B734" t="s">
        <v>2279</v>
      </c>
      <c r="C734">
        <v>202620</v>
      </c>
      <c r="D734">
        <v>1</v>
      </c>
      <c r="E734" t="s">
        <v>2267</v>
      </c>
      <c r="F734">
        <v>213</v>
      </c>
      <c r="G734" t="s">
        <v>661</v>
      </c>
      <c r="H734" t="s">
        <v>208</v>
      </c>
      <c r="I734" t="s">
        <v>738</v>
      </c>
      <c r="J734" t="s">
        <v>2074</v>
      </c>
      <c r="K734">
        <v>4.7638888888888804</v>
      </c>
      <c r="L734">
        <v>4.7999999999999901</v>
      </c>
      <c r="M734">
        <v>29</v>
      </c>
      <c r="N734">
        <v>24</v>
      </c>
      <c r="O734">
        <v>82.758620689655004</v>
      </c>
      <c r="P734">
        <v>4.7803030303030303</v>
      </c>
      <c r="Q734" t="str">
        <f t="shared" si="33"/>
        <v>G</v>
      </c>
      <c r="R734" t="str">
        <f t="shared" si="34"/>
        <v>21810</v>
      </c>
      <c r="S734">
        <f t="shared" si="35"/>
        <v>5</v>
      </c>
    </row>
    <row r="735" spans="1:19">
      <c r="A735" t="s">
        <v>2280</v>
      </c>
      <c r="B735" t="s">
        <v>2281</v>
      </c>
      <c r="C735">
        <v>202620</v>
      </c>
      <c r="D735">
        <v>1</v>
      </c>
      <c r="E735" t="s">
        <v>2267</v>
      </c>
      <c r="F735">
        <v>213</v>
      </c>
      <c r="G735" t="s">
        <v>682</v>
      </c>
      <c r="H735" t="s">
        <v>208</v>
      </c>
      <c r="I735" t="s">
        <v>738</v>
      </c>
      <c r="J735" t="s">
        <v>2074</v>
      </c>
      <c r="K735">
        <v>4.6666666666666599</v>
      </c>
      <c r="L735">
        <v>4.7</v>
      </c>
      <c r="M735">
        <v>16</v>
      </c>
      <c r="N735">
        <v>10</v>
      </c>
      <c r="O735">
        <v>62.5</v>
      </c>
      <c r="P735">
        <v>4.6818181818181799</v>
      </c>
      <c r="Q735" t="str">
        <f t="shared" si="33"/>
        <v>G</v>
      </c>
      <c r="R735" t="str">
        <f t="shared" si="34"/>
        <v>21812</v>
      </c>
      <c r="S735">
        <f t="shared" si="35"/>
        <v>6</v>
      </c>
    </row>
    <row r="736" spans="1:19">
      <c r="A736" t="s">
        <v>2282</v>
      </c>
      <c r="B736" t="s">
        <v>2283</v>
      </c>
      <c r="C736">
        <v>202620</v>
      </c>
      <c r="D736" t="s">
        <v>979</v>
      </c>
      <c r="E736" t="s">
        <v>666</v>
      </c>
      <c r="F736">
        <v>511</v>
      </c>
      <c r="G736" t="s">
        <v>656</v>
      </c>
      <c r="H736" t="s">
        <v>124</v>
      </c>
      <c r="I736" t="s">
        <v>668</v>
      </c>
      <c r="J736" t="s">
        <v>2284</v>
      </c>
      <c r="K736">
        <v>4.0666666666666602</v>
      </c>
      <c r="L736">
        <v>3.92</v>
      </c>
      <c r="M736">
        <v>37</v>
      </c>
      <c r="N736">
        <v>5</v>
      </c>
      <c r="O736">
        <v>13.513513513513001</v>
      </c>
      <c r="P736">
        <v>4</v>
      </c>
      <c r="Q736" t="str">
        <f t="shared" si="33"/>
        <v>C</v>
      </c>
      <c r="R736" t="str">
        <f t="shared" si="34"/>
        <v>21813</v>
      </c>
      <c r="S736">
        <f t="shared" si="35"/>
        <v>32</v>
      </c>
    </row>
    <row r="737" spans="1:19">
      <c r="A737" t="s">
        <v>2285</v>
      </c>
      <c r="B737" t="s">
        <v>2286</v>
      </c>
      <c r="C737">
        <v>202620</v>
      </c>
      <c r="D737" t="s">
        <v>979</v>
      </c>
      <c r="E737" t="s">
        <v>666</v>
      </c>
      <c r="F737">
        <v>511</v>
      </c>
      <c r="G737" t="s">
        <v>980</v>
      </c>
      <c r="H737" t="s">
        <v>77</v>
      </c>
      <c r="I737" t="s">
        <v>668</v>
      </c>
      <c r="J737" t="s">
        <v>2284</v>
      </c>
      <c r="K737">
        <v>4.9666666666666597</v>
      </c>
      <c r="L737">
        <v>5</v>
      </c>
      <c r="M737">
        <v>17</v>
      </c>
      <c r="N737">
        <v>5</v>
      </c>
      <c r="O737">
        <v>29.411764705882</v>
      </c>
      <c r="P737">
        <v>4.9818181818181797</v>
      </c>
      <c r="Q737" t="str">
        <f t="shared" si="33"/>
        <v>B</v>
      </c>
      <c r="R737" t="str">
        <f t="shared" si="34"/>
        <v>21814</v>
      </c>
      <c r="S737">
        <f t="shared" si="35"/>
        <v>12</v>
      </c>
    </row>
    <row r="738" spans="1:19">
      <c r="A738" t="s">
        <v>2287</v>
      </c>
      <c r="B738" t="s">
        <v>2288</v>
      </c>
      <c r="C738">
        <v>202620</v>
      </c>
      <c r="D738">
        <v>1</v>
      </c>
      <c r="E738" t="s">
        <v>2289</v>
      </c>
      <c r="F738">
        <v>305</v>
      </c>
      <c r="G738" t="s">
        <v>661</v>
      </c>
      <c r="H738" t="s">
        <v>475</v>
      </c>
      <c r="I738" t="s">
        <v>738</v>
      </c>
      <c r="J738" t="s">
        <v>2074</v>
      </c>
      <c r="K738">
        <v>4.8571428571428497</v>
      </c>
      <c r="L738">
        <v>4.8285714285714203</v>
      </c>
      <c r="M738">
        <v>10</v>
      </c>
      <c r="N738">
        <v>7</v>
      </c>
      <c r="O738">
        <v>70</v>
      </c>
      <c r="P738">
        <v>4.8441558441558401</v>
      </c>
      <c r="Q738" t="str">
        <f t="shared" si="33"/>
        <v>P</v>
      </c>
      <c r="R738" t="str">
        <f t="shared" si="34"/>
        <v>21816</v>
      </c>
      <c r="S738">
        <f t="shared" si="35"/>
        <v>3</v>
      </c>
    </row>
    <row r="739" spans="1:19">
      <c r="A739" t="s">
        <v>2290</v>
      </c>
      <c r="B739" t="s">
        <v>2291</v>
      </c>
      <c r="C739">
        <v>202620</v>
      </c>
      <c r="D739">
        <v>1</v>
      </c>
      <c r="E739" t="s">
        <v>2289</v>
      </c>
      <c r="F739">
        <v>313</v>
      </c>
      <c r="G739" t="s">
        <v>661</v>
      </c>
      <c r="H739" t="s">
        <v>102</v>
      </c>
      <c r="I739" t="s">
        <v>738</v>
      </c>
      <c r="J739" t="s">
        <v>2074</v>
      </c>
      <c r="K739">
        <v>4.8333333333333304</v>
      </c>
      <c r="L739">
        <v>4.8444444444444397</v>
      </c>
      <c r="M739">
        <v>12</v>
      </c>
      <c r="N739">
        <v>9</v>
      </c>
      <c r="O739">
        <v>75</v>
      </c>
      <c r="P739">
        <v>4.8383838383838302</v>
      </c>
      <c r="Q739" t="str">
        <f t="shared" si="33"/>
        <v>B</v>
      </c>
      <c r="R739" t="str">
        <f t="shared" si="34"/>
        <v>21817</v>
      </c>
      <c r="S739">
        <f t="shared" si="35"/>
        <v>3</v>
      </c>
    </row>
    <row r="740" spans="1:19">
      <c r="A740" t="s">
        <v>2292</v>
      </c>
      <c r="B740" t="s">
        <v>2293</v>
      </c>
      <c r="C740">
        <v>202620</v>
      </c>
      <c r="D740">
        <v>1</v>
      </c>
      <c r="E740" t="s">
        <v>2289</v>
      </c>
      <c r="F740">
        <v>318</v>
      </c>
      <c r="G740" t="s">
        <v>661</v>
      </c>
      <c r="H740" t="s">
        <v>268</v>
      </c>
      <c r="I740" t="s">
        <v>738</v>
      </c>
      <c r="J740" t="s">
        <v>2074</v>
      </c>
      <c r="K740">
        <v>4.3611111111111098</v>
      </c>
      <c r="L740">
        <v>4.5</v>
      </c>
      <c r="M740">
        <v>11</v>
      </c>
      <c r="N740">
        <v>6</v>
      </c>
      <c r="O740">
        <v>54.545454545454</v>
      </c>
      <c r="P740">
        <v>4.4242424242424203</v>
      </c>
      <c r="Q740" t="str">
        <f t="shared" si="33"/>
        <v>J</v>
      </c>
      <c r="R740" t="str">
        <f t="shared" si="34"/>
        <v>21819</v>
      </c>
      <c r="S740">
        <f t="shared" si="35"/>
        <v>5</v>
      </c>
    </row>
    <row r="741" spans="1:19">
      <c r="A741" t="s">
        <v>2294</v>
      </c>
      <c r="B741" t="s">
        <v>2295</v>
      </c>
      <c r="C741">
        <v>202620</v>
      </c>
      <c r="D741">
        <v>1</v>
      </c>
      <c r="E741" t="s">
        <v>2289</v>
      </c>
      <c r="F741">
        <v>410</v>
      </c>
      <c r="G741" t="s">
        <v>661</v>
      </c>
      <c r="H741" t="s">
        <v>102</v>
      </c>
      <c r="I741" t="s">
        <v>738</v>
      </c>
      <c r="J741" t="s">
        <v>2074</v>
      </c>
      <c r="K741">
        <v>4.7</v>
      </c>
      <c r="L741">
        <v>4.72</v>
      </c>
      <c r="M741">
        <v>10</v>
      </c>
      <c r="N741">
        <v>10</v>
      </c>
      <c r="O741">
        <v>100</v>
      </c>
      <c r="P741">
        <v>4.7090909090909001</v>
      </c>
      <c r="Q741" t="str">
        <f t="shared" si="33"/>
        <v>B</v>
      </c>
      <c r="R741" t="str">
        <f t="shared" si="34"/>
        <v>21820</v>
      </c>
      <c r="S741">
        <f t="shared" si="35"/>
        <v>0</v>
      </c>
    </row>
    <row r="742" spans="1:19">
      <c r="A742" t="s">
        <v>2296</v>
      </c>
      <c r="B742" t="s">
        <v>2297</v>
      </c>
      <c r="C742">
        <v>202620</v>
      </c>
      <c r="D742">
        <v>1</v>
      </c>
      <c r="E742" t="s">
        <v>2289</v>
      </c>
      <c r="F742">
        <v>444</v>
      </c>
      <c r="G742" t="s">
        <v>661</v>
      </c>
      <c r="H742" t="s">
        <v>268</v>
      </c>
      <c r="I742" t="s">
        <v>738</v>
      </c>
      <c r="J742" t="s">
        <v>2074</v>
      </c>
      <c r="K742">
        <v>3.7333333333333298</v>
      </c>
      <c r="L742">
        <v>3.84</v>
      </c>
      <c r="M742">
        <v>11</v>
      </c>
      <c r="N742">
        <v>5</v>
      </c>
      <c r="O742">
        <v>45.454545454544999</v>
      </c>
      <c r="P742">
        <v>3.78181818181818</v>
      </c>
      <c r="Q742" t="str">
        <f t="shared" si="33"/>
        <v>J</v>
      </c>
      <c r="R742" t="str">
        <f t="shared" si="34"/>
        <v>21821</v>
      </c>
      <c r="S742">
        <f t="shared" si="35"/>
        <v>6</v>
      </c>
    </row>
    <row r="743" spans="1:19">
      <c r="A743" t="s">
        <v>2298</v>
      </c>
      <c r="B743" t="s">
        <v>2299</v>
      </c>
      <c r="C743">
        <v>202620</v>
      </c>
      <c r="D743">
        <v>1</v>
      </c>
      <c r="E743" t="s">
        <v>2289</v>
      </c>
      <c r="F743">
        <v>486</v>
      </c>
      <c r="G743" t="s">
        <v>661</v>
      </c>
      <c r="H743" t="s">
        <v>475</v>
      </c>
      <c r="I743" t="s">
        <v>738</v>
      </c>
      <c r="J743" t="s">
        <v>2074</v>
      </c>
      <c r="K743">
        <v>4.5</v>
      </c>
      <c r="L743">
        <v>4</v>
      </c>
      <c r="M743">
        <v>8</v>
      </c>
      <c r="N743">
        <v>4</v>
      </c>
      <c r="O743">
        <v>50</v>
      </c>
      <c r="P743">
        <v>4.2727272727272698</v>
      </c>
      <c r="Q743" t="str">
        <f t="shared" si="33"/>
        <v>P</v>
      </c>
      <c r="R743" t="str">
        <f t="shared" si="34"/>
        <v>21822</v>
      </c>
      <c r="S743">
        <f t="shared" si="35"/>
        <v>4</v>
      </c>
    </row>
    <row r="744" spans="1:19">
      <c r="A744" t="s">
        <v>2300</v>
      </c>
      <c r="B744" t="s">
        <v>2301</v>
      </c>
      <c r="C744">
        <v>202620</v>
      </c>
      <c r="D744" t="s">
        <v>979</v>
      </c>
      <c r="E744" t="s">
        <v>666</v>
      </c>
      <c r="F744">
        <v>521</v>
      </c>
      <c r="G744" t="s">
        <v>656</v>
      </c>
      <c r="H744" t="s">
        <v>400</v>
      </c>
      <c r="I744" t="s">
        <v>668</v>
      </c>
      <c r="J744" t="s">
        <v>2284</v>
      </c>
      <c r="K744">
        <v>4.3333333333333304</v>
      </c>
      <c r="L744">
        <v>4.5999999999999996</v>
      </c>
      <c r="M744">
        <v>18</v>
      </c>
      <c r="N744">
        <v>4</v>
      </c>
      <c r="O744">
        <v>22.222222222222001</v>
      </c>
      <c r="P744">
        <v>4.4545454545454497</v>
      </c>
      <c r="Q744" t="str">
        <f t="shared" si="33"/>
        <v>M</v>
      </c>
      <c r="R744" t="str">
        <f t="shared" si="34"/>
        <v>21823</v>
      </c>
      <c r="S744">
        <f t="shared" si="35"/>
        <v>14</v>
      </c>
    </row>
    <row r="745" spans="1:19">
      <c r="A745" t="s">
        <v>2302</v>
      </c>
      <c r="B745" t="s">
        <v>2303</v>
      </c>
      <c r="C745">
        <v>202620</v>
      </c>
      <c r="D745">
        <v>1</v>
      </c>
      <c r="E745" t="s">
        <v>2289</v>
      </c>
      <c r="F745">
        <v>495</v>
      </c>
      <c r="G745" t="s">
        <v>661</v>
      </c>
      <c r="H745" t="s">
        <v>475</v>
      </c>
      <c r="I745" t="s">
        <v>738</v>
      </c>
      <c r="J745" t="s">
        <v>2074</v>
      </c>
      <c r="K745">
        <v>4.7083333333333304</v>
      </c>
      <c r="L745">
        <v>4.75</v>
      </c>
      <c r="M745">
        <v>7</v>
      </c>
      <c r="N745">
        <v>4</v>
      </c>
      <c r="O745">
        <v>57.142857142856997</v>
      </c>
      <c r="P745">
        <v>4.7272727272727204</v>
      </c>
      <c r="Q745" t="str">
        <f t="shared" si="33"/>
        <v>P</v>
      </c>
      <c r="R745" t="str">
        <f t="shared" si="34"/>
        <v>21824</v>
      </c>
      <c r="S745">
        <f t="shared" si="35"/>
        <v>3</v>
      </c>
    </row>
    <row r="746" spans="1:19">
      <c r="A746" t="s">
        <v>2304</v>
      </c>
      <c r="B746" t="s">
        <v>2305</v>
      </c>
      <c r="C746">
        <v>202620</v>
      </c>
      <c r="D746">
        <v>1</v>
      </c>
      <c r="E746" t="s">
        <v>2306</v>
      </c>
      <c r="F746">
        <v>240</v>
      </c>
      <c r="G746" t="s">
        <v>656</v>
      </c>
      <c r="H746" t="s">
        <v>40</v>
      </c>
      <c r="I746" t="s">
        <v>738</v>
      </c>
      <c r="J746" t="s">
        <v>2074</v>
      </c>
      <c r="K746">
        <v>4.1666666666666599</v>
      </c>
      <c r="L746">
        <v>4.5999999999999996</v>
      </c>
      <c r="M746">
        <v>5</v>
      </c>
      <c r="N746">
        <v>3</v>
      </c>
      <c r="O746">
        <v>60</v>
      </c>
      <c r="P746">
        <v>4.3636363636363598</v>
      </c>
      <c r="Q746" t="str">
        <f t="shared" si="33"/>
        <v>A</v>
      </c>
      <c r="R746" t="str">
        <f t="shared" si="34"/>
        <v>21825</v>
      </c>
      <c r="S746">
        <f t="shared" si="35"/>
        <v>2</v>
      </c>
    </row>
    <row r="747" spans="1:19">
      <c r="A747" t="s">
        <v>2307</v>
      </c>
      <c r="B747" t="s">
        <v>2308</v>
      </c>
      <c r="C747">
        <v>202620</v>
      </c>
      <c r="D747">
        <v>1</v>
      </c>
      <c r="E747" t="s">
        <v>2306</v>
      </c>
      <c r="F747">
        <v>311</v>
      </c>
      <c r="G747" t="s">
        <v>656</v>
      </c>
      <c r="H747" t="s">
        <v>477</v>
      </c>
      <c r="I747" t="s">
        <v>738</v>
      </c>
      <c r="J747" t="s">
        <v>2074</v>
      </c>
      <c r="K747">
        <v>4.75</v>
      </c>
      <c r="L747">
        <v>5</v>
      </c>
      <c r="M747">
        <v>8</v>
      </c>
      <c r="N747">
        <v>2</v>
      </c>
      <c r="O747">
        <v>25</v>
      </c>
      <c r="P747">
        <v>4.8636363636363598</v>
      </c>
      <c r="Q747" t="str">
        <f t="shared" si="33"/>
        <v>P</v>
      </c>
      <c r="R747" t="str">
        <f t="shared" si="34"/>
        <v>21829</v>
      </c>
      <c r="S747">
        <f t="shared" si="35"/>
        <v>6</v>
      </c>
    </row>
    <row r="748" spans="1:19">
      <c r="A748" t="s">
        <v>2309</v>
      </c>
      <c r="B748" t="s">
        <v>2310</v>
      </c>
      <c r="C748">
        <v>202620</v>
      </c>
      <c r="D748">
        <v>1</v>
      </c>
      <c r="E748" t="s">
        <v>2306</v>
      </c>
      <c r="F748">
        <v>350</v>
      </c>
      <c r="G748" t="s">
        <v>656</v>
      </c>
      <c r="H748" t="s">
        <v>395</v>
      </c>
      <c r="I748" t="s">
        <v>738</v>
      </c>
      <c r="J748" t="s">
        <v>2074</v>
      </c>
      <c r="K748">
        <v>4.4000000000000004</v>
      </c>
      <c r="L748">
        <v>4.4400000000000004</v>
      </c>
      <c r="M748">
        <v>8</v>
      </c>
      <c r="N748">
        <v>5</v>
      </c>
      <c r="O748">
        <v>62.5</v>
      </c>
      <c r="P748">
        <v>4.41818181818181</v>
      </c>
      <c r="Q748" t="str">
        <f t="shared" si="33"/>
        <v>M</v>
      </c>
      <c r="R748" t="str">
        <f t="shared" si="34"/>
        <v>21831</v>
      </c>
      <c r="S748">
        <f t="shared" si="35"/>
        <v>3</v>
      </c>
    </row>
    <row r="749" spans="1:19">
      <c r="A749" t="s">
        <v>2311</v>
      </c>
      <c r="B749" t="s">
        <v>2312</v>
      </c>
      <c r="C749">
        <v>202620</v>
      </c>
      <c r="D749">
        <v>1</v>
      </c>
      <c r="E749" t="s">
        <v>2306</v>
      </c>
      <c r="F749">
        <v>351</v>
      </c>
      <c r="G749" t="s">
        <v>656</v>
      </c>
      <c r="H749" t="s">
        <v>395</v>
      </c>
      <c r="I749" t="s">
        <v>738</v>
      </c>
      <c r="J749" t="s">
        <v>2074</v>
      </c>
      <c r="K749">
        <v>4.7333333333333298</v>
      </c>
      <c r="L749">
        <v>4.68</v>
      </c>
      <c r="M749">
        <v>12</v>
      </c>
      <c r="N749">
        <v>10</v>
      </c>
      <c r="O749">
        <v>83.333333333333002</v>
      </c>
      <c r="P749">
        <v>4.7090909090909001</v>
      </c>
      <c r="Q749" t="str">
        <f t="shared" si="33"/>
        <v>M</v>
      </c>
      <c r="R749" t="str">
        <f t="shared" si="34"/>
        <v>21832</v>
      </c>
      <c r="S749">
        <f t="shared" si="35"/>
        <v>2</v>
      </c>
    </row>
    <row r="750" spans="1:19">
      <c r="A750" t="s">
        <v>2313</v>
      </c>
      <c r="B750" t="s">
        <v>2314</v>
      </c>
      <c r="C750">
        <v>202620</v>
      </c>
      <c r="D750" t="s">
        <v>979</v>
      </c>
      <c r="E750" t="s">
        <v>666</v>
      </c>
      <c r="F750">
        <v>521</v>
      </c>
      <c r="G750" t="s">
        <v>980</v>
      </c>
      <c r="H750" t="s">
        <v>555</v>
      </c>
      <c r="I750" t="s">
        <v>668</v>
      </c>
      <c r="J750" t="s">
        <v>2284</v>
      </c>
      <c r="K750">
        <v>5</v>
      </c>
      <c r="L750">
        <v>5</v>
      </c>
      <c r="M750">
        <v>22</v>
      </c>
      <c r="N750">
        <v>2</v>
      </c>
      <c r="O750">
        <v>9.0909090909089993</v>
      </c>
      <c r="P750">
        <v>5</v>
      </c>
      <c r="Q750" t="str">
        <f t="shared" si="33"/>
        <v>S</v>
      </c>
      <c r="R750" t="str">
        <f t="shared" si="34"/>
        <v>21833</v>
      </c>
      <c r="S750">
        <f t="shared" si="35"/>
        <v>20</v>
      </c>
    </row>
    <row r="751" spans="1:19">
      <c r="A751" t="s">
        <v>2315</v>
      </c>
      <c r="B751" t="s">
        <v>2316</v>
      </c>
      <c r="C751">
        <v>202620</v>
      </c>
      <c r="D751">
        <v>1</v>
      </c>
      <c r="E751" t="s">
        <v>2306</v>
      </c>
      <c r="F751">
        <v>352</v>
      </c>
      <c r="G751" t="s">
        <v>656</v>
      </c>
      <c r="H751" t="s">
        <v>40</v>
      </c>
      <c r="I751" t="s">
        <v>738</v>
      </c>
      <c r="J751" t="s">
        <v>2074</v>
      </c>
      <c r="K751">
        <v>4.3888888888888804</v>
      </c>
      <c r="L751">
        <v>4.3333333333333304</v>
      </c>
      <c r="M751">
        <v>5</v>
      </c>
      <c r="N751">
        <v>3</v>
      </c>
      <c r="O751">
        <v>60</v>
      </c>
      <c r="P751">
        <v>4.3636363636363598</v>
      </c>
      <c r="Q751" t="str">
        <f t="shared" si="33"/>
        <v>A</v>
      </c>
      <c r="R751" t="str">
        <f t="shared" si="34"/>
        <v>21834</v>
      </c>
      <c r="S751">
        <f t="shared" si="35"/>
        <v>2</v>
      </c>
    </row>
    <row r="752" spans="1:19">
      <c r="A752" t="s">
        <v>2317</v>
      </c>
      <c r="B752" t="s">
        <v>2318</v>
      </c>
      <c r="C752">
        <v>202620</v>
      </c>
      <c r="D752">
        <v>1</v>
      </c>
      <c r="E752" t="s">
        <v>2306</v>
      </c>
      <c r="F752">
        <v>358</v>
      </c>
      <c r="G752" t="s">
        <v>656</v>
      </c>
      <c r="H752" t="s">
        <v>443</v>
      </c>
      <c r="I752" t="s">
        <v>738</v>
      </c>
      <c r="J752" t="s">
        <v>2074</v>
      </c>
      <c r="K752">
        <v>3.5</v>
      </c>
      <c r="L752">
        <v>4.3333333333333304</v>
      </c>
      <c r="M752">
        <v>17</v>
      </c>
      <c r="N752">
        <v>3</v>
      </c>
      <c r="O752">
        <v>17.647058823529001</v>
      </c>
      <c r="P752">
        <v>3.87878787878787</v>
      </c>
      <c r="Q752" t="str">
        <f t="shared" si="33"/>
        <v>M</v>
      </c>
      <c r="R752" t="str">
        <f t="shared" si="34"/>
        <v>21835</v>
      </c>
      <c r="S752">
        <f t="shared" si="35"/>
        <v>14</v>
      </c>
    </row>
    <row r="753" spans="1:19">
      <c r="A753" t="s">
        <v>2319</v>
      </c>
      <c r="B753" t="s">
        <v>2320</v>
      </c>
      <c r="C753">
        <v>202620</v>
      </c>
      <c r="D753" t="s">
        <v>2321</v>
      </c>
      <c r="E753" t="s">
        <v>2306</v>
      </c>
      <c r="F753">
        <v>358</v>
      </c>
      <c r="G753" t="s">
        <v>2322</v>
      </c>
      <c r="H753" t="s">
        <v>443</v>
      </c>
      <c r="I753" t="s">
        <v>738</v>
      </c>
      <c r="J753" t="s">
        <v>2074</v>
      </c>
      <c r="K753">
        <v>5</v>
      </c>
      <c r="L753">
        <v>4</v>
      </c>
      <c r="M753">
        <v>8</v>
      </c>
      <c r="N753">
        <v>1</v>
      </c>
      <c r="O753">
        <v>12.5</v>
      </c>
      <c r="P753">
        <v>4.5454545454545396</v>
      </c>
      <c r="Q753" t="str">
        <f t="shared" si="33"/>
        <v>M</v>
      </c>
      <c r="R753" t="str">
        <f t="shared" si="34"/>
        <v>21838</v>
      </c>
      <c r="S753">
        <f t="shared" si="35"/>
        <v>7</v>
      </c>
    </row>
    <row r="754" spans="1:19">
      <c r="A754" t="s">
        <v>2323</v>
      </c>
      <c r="B754" t="s">
        <v>2324</v>
      </c>
      <c r="C754">
        <v>202620</v>
      </c>
      <c r="D754">
        <v>1</v>
      </c>
      <c r="E754" t="s">
        <v>2306</v>
      </c>
      <c r="F754">
        <v>444</v>
      </c>
      <c r="G754" t="s">
        <v>656</v>
      </c>
      <c r="H754" t="s">
        <v>37</v>
      </c>
      <c r="I754" t="s">
        <v>738</v>
      </c>
      <c r="J754" t="s">
        <v>2074</v>
      </c>
      <c r="K754">
        <v>5</v>
      </c>
      <c r="L754">
        <v>5</v>
      </c>
      <c r="M754">
        <v>11</v>
      </c>
      <c r="N754">
        <v>1</v>
      </c>
      <c r="O754">
        <v>9.0909090909089993</v>
      </c>
      <c r="P754">
        <v>5</v>
      </c>
      <c r="Q754" t="str">
        <f t="shared" si="33"/>
        <v>A</v>
      </c>
      <c r="R754" t="str">
        <f t="shared" si="34"/>
        <v>21839</v>
      </c>
      <c r="S754">
        <f t="shared" si="35"/>
        <v>10</v>
      </c>
    </row>
    <row r="755" spans="1:19">
      <c r="A755" t="s">
        <v>2325</v>
      </c>
      <c r="B755" t="s">
        <v>2326</v>
      </c>
      <c r="C755">
        <v>202620</v>
      </c>
      <c r="D755" t="s">
        <v>979</v>
      </c>
      <c r="E755" t="s">
        <v>666</v>
      </c>
      <c r="F755">
        <v>523</v>
      </c>
      <c r="G755" t="s">
        <v>980</v>
      </c>
      <c r="H755" t="s">
        <v>624</v>
      </c>
      <c r="I755" t="s">
        <v>668</v>
      </c>
      <c r="J755" t="s">
        <v>2284</v>
      </c>
      <c r="K755">
        <v>4.9583333333333304</v>
      </c>
      <c r="L755">
        <v>5</v>
      </c>
      <c r="M755">
        <v>18</v>
      </c>
      <c r="N755">
        <v>4</v>
      </c>
      <c r="O755">
        <v>22.222222222222001</v>
      </c>
      <c r="P755">
        <v>4.9772727272727204</v>
      </c>
      <c r="Q755" t="str">
        <f t="shared" si="33"/>
        <v>Z</v>
      </c>
      <c r="R755" t="str">
        <f t="shared" si="34"/>
        <v>21841</v>
      </c>
      <c r="S755">
        <f t="shared" si="35"/>
        <v>14</v>
      </c>
    </row>
    <row r="756" spans="1:19">
      <c r="A756" t="s">
        <v>2327</v>
      </c>
      <c r="B756" t="s">
        <v>2328</v>
      </c>
      <c r="C756">
        <v>202620</v>
      </c>
      <c r="D756">
        <v>1</v>
      </c>
      <c r="E756" t="s">
        <v>2306</v>
      </c>
      <c r="F756">
        <v>457</v>
      </c>
      <c r="G756" t="s">
        <v>656</v>
      </c>
      <c r="H756" t="s">
        <v>477</v>
      </c>
      <c r="I756" t="s">
        <v>738</v>
      </c>
      <c r="J756" t="s">
        <v>2074</v>
      </c>
      <c r="K756">
        <v>4</v>
      </c>
      <c r="L756">
        <v>4</v>
      </c>
      <c r="M756">
        <v>7</v>
      </c>
      <c r="N756">
        <v>1</v>
      </c>
      <c r="O756">
        <v>14.285714285714</v>
      </c>
      <c r="P756">
        <v>4</v>
      </c>
      <c r="Q756" t="str">
        <f t="shared" si="33"/>
        <v>P</v>
      </c>
      <c r="R756" t="str">
        <f t="shared" si="34"/>
        <v>21842</v>
      </c>
      <c r="S756">
        <f t="shared" si="35"/>
        <v>6</v>
      </c>
    </row>
    <row r="757" spans="1:19">
      <c r="A757" t="s">
        <v>2329</v>
      </c>
      <c r="B757" t="s">
        <v>2330</v>
      </c>
      <c r="C757">
        <v>202620</v>
      </c>
      <c r="D757">
        <v>1</v>
      </c>
      <c r="E757" t="s">
        <v>2306</v>
      </c>
      <c r="F757">
        <v>458</v>
      </c>
      <c r="G757" t="s">
        <v>656</v>
      </c>
      <c r="H757" t="s">
        <v>443</v>
      </c>
      <c r="I757" t="s">
        <v>738</v>
      </c>
      <c r="J757" t="s">
        <v>2074</v>
      </c>
      <c r="K757">
        <v>5</v>
      </c>
      <c r="L757">
        <v>5</v>
      </c>
      <c r="M757">
        <v>9</v>
      </c>
      <c r="N757">
        <v>1</v>
      </c>
      <c r="O757">
        <v>11.111111111111001</v>
      </c>
      <c r="P757">
        <v>5</v>
      </c>
      <c r="Q757" t="str">
        <f t="shared" si="33"/>
        <v>M</v>
      </c>
      <c r="R757" t="str">
        <f t="shared" si="34"/>
        <v>21844</v>
      </c>
      <c r="S757">
        <f t="shared" si="35"/>
        <v>8</v>
      </c>
    </row>
    <row r="758" spans="1:19">
      <c r="A758" t="s">
        <v>2331</v>
      </c>
      <c r="B758" t="s">
        <v>2332</v>
      </c>
      <c r="C758">
        <v>202620</v>
      </c>
      <c r="D758">
        <v>1</v>
      </c>
      <c r="E758" t="s">
        <v>2306</v>
      </c>
      <c r="F758">
        <v>471</v>
      </c>
      <c r="G758" t="s">
        <v>656</v>
      </c>
      <c r="H758" t="s">
        <v>40</v>
      </c>
      <c r="I758" t="s">
        <v>738</v>
      </c>
      <c r="J758" t="s">
        <v>2074</v>
      </c>
      <c r="K758">
        <v>4.5</v>
      </c>
      <c r="L758">
        <v>4.7</v>
      </c>
      <c r="M758">
        <v>5</v>
      </c>
      <c r="N758">
        <v>2</v>
      </c>
      <c r="O758">
        <v>40</v>
      </c>
      <c r="P758">
        <v>4.5909090909090899</v>
      </c>
      <c r="Q758" t="str">
        <f t="shared" si="33"/>
        <v>A</v>
      </c>
      <c r="R758" t="str">
        <f t="shared" si="34"/>
        <v>21845</v>
      </c>
      <c r="S758">
        <f t="shared" si="35"/>
        <v>3</v>
      </c>
    </row>
    <row r="759" spans="1:19">
      <c r="A759" t="s">
        <v>2333</v>
      </c>
      <c r="B759" t="s">
        <v>2334</v>
      </c>
      <c r="C759">
        <v>202620</v>
      </c>
      <c r="D759">
        <v>1</v>
      </c>
      <c r="E759" t="s">
        <v>2306</v>
      </c>
      <c r="F759">
        <v>515</v>
      </c>
      <c r="G759" t="s">
        <v>656</v>
      </c>
      <c r="H759" t="s">
        <v>251</v>
      </c>
      <c r="I759" t="s">
        <v>738</v>
      </c>
      <c r="J759" t="s">
        <v>2074</v>
      </c>
      <c r="K759">
        <v>4.5833333333333304</v>
      </c>
      <c r="L759">
        <v>4.5</v>
      </c>
      <c r="M759">
        <v>5</v>
      </c>
      <c r="N759">
        <v>2</v>
      </c>
      <c r="O759">
        <v>40</v>
      </c>
      <c r="P759">
        <v>4.5454545454545396</v>
      </c>
      <c r="Q759" t="str">
        <f t="shared" si="33"/>
        <v>J</v>
      </c>
      <c r="R759" t="str">
        <f t="shared" si="34"/>
        <v>21846</v>
      </c>
      <c r="S759">
        <f t="shared" si="35"/>
        <v>3</v>
      </c>
    </row>
    <row r="760" spans="1:19">
      <c r="A760" t="s">
        <v>2335</v>
      </c>
      <c r="B760" t="s">
        <v>2336</v>
      </c>
      <c r="C760">
        <v>202620</v>
      </c>
      <c r="D760">
        <v>1</v>
      </c>
      <c r="E760" t="s">
        <v>2306</v>
      </c>
      <c r="F760">
        <v>512</v>
      </c>
      <c r="G760" t="s">
        <v>656</v>
      </c>
      <c r="H760" t="s">
        <v>475</v>
      </c>
      <c r="I760" t="s">
        <v>738</v>
      </c>
      <c r="J760" t="s">
        <v>2074</v>
      </c>
      <c r="K760">
        <v>5</v>
      </c>
      <c r="L760">
        <v>4.9000000000000004</v>
      </c>
      <c r="M760">
        <v>7</v>
      </c>
      <c r="N760">
        <v>2</v>
      </c>
      <c r="O760">
        <v>28.571428571428001</v>
      </c>
      <c r="P760">
        <v>4.9545454545454497</v>
      </c>
      <c r="Q760" t="str">
        <f t="shared" si="33"/>
        <v>P</v>
      </c>
      <c r="R760" t="str">
        <f t="shared" si="34"/>
        <v>21852</v>
      </c>
      <c r="S760">
        <f t="shared" si="35"/>
        <v>5</v>
      </c>
    </row>
    <row r="761" spans="1:19">
      <c r="A761" t="s">
        <v>2337</v>
      </c>
      <c r="B761" t="s">
        <v>2338</v>
      </c>
      <c r="C761">
        <v>202620</v>
      </c>
      <c r="D761">
        <v>1</v>
      </c>
      <c r="E761" t="s">
        <v>2339</v>
      </c>
      <c r="F761">
        <v>1436</v>
      </c>
      <c r="G761" t="s">
        <v>661</v>
      </c>
      <c r="H761" t="s">
        <v>466</v>
      </c>
      <c r="I761" t="s">
        <v>738</v>
      </c>
      <c r="J761" t="s">
        <v>2340</v>
      </c>
      <c r="M761">
        <v>20</v>
      </c>
      <c r="N761">
        <v>0</v>
      </c>
      <c r="O761">
        <v>0</v>
      </c>
      <c r="Q761" t="str">
        <f t="shared" si="33"/>
        <v>O</v>
      </c>
      <c r="R761" t="str">
        <f t="shared" si="34"/>
        <v>21853</v>
      </c>
      <c r="S761">
        <f t="shared" si="35"/>
        <v>20</v>
      </c>
    </row>
    <row r="762" spans="1:19">
      <c r="A762" t="s">
        <v>2341</v>
      </c>
      <c r="B762" t="s">
        <v>2342</v>
      </c>
      <c r="C762">
        <v>202620</v>
      </c>
      <c r="D762">
        <v>1</v>
      </c>
      <c r="E762" t="s">
        <v>2339</v>
      </c>
      <c r="F762">
        <v>1436</v>
      </c>
      <c r="G762" t="s">
        <v>796</v>
      </c>
      <c r="H762" t="s">
        <v>466</v>
      </c>
      <c r="I762" t="s">
        <v>738</v>
      </c>
      <c r="J762" t="s">
        <v>2340</v>
      </c>
      <c r="M762">
        <v>20</v>
      </c>
      <c r="N762">
        <v>0</v>
      </c>
      <c r="O762">
        <v>0</v>
      </c>
      <c r="Q762" t="str">
        <f t="shared" si="33"/>
        <v>O</v>
      </c>
      <c r="R762" t="str">
        <f t="shared" si="34"/>
        <v>21854</v>
      </c>
      <c r="S762">
        <f t="shared" si="35"/>
        <v>20</v>
      </c>
    </row>
    <row r="763" spans="1:19">
      <c r="A763" t="s">
        <v>2343</v>
      </c>
      <c r="B763" t="s">
        <v>2344</v>
      </c>
      <c r="C763">
        <v>202620</v>
      </c>
      <c r="D763" t="s">
        <v>979</v>
      </c>
      <c r="E763" t="s">
        <v>666</v>
      </c>
      <c r="F763">
        <v>526</v>
      </c>
      <c r="G763" t="s">
        <v>656</v>
      </c>
      <c r="H763" t="s">
        <v>42</v>
      </c>
      <c r="I763" t="s">
        <v>668</v>
      </c>
      <c r="J763" t="s">
        <v>2284</v>
      </c>
      <c r="K763">
        <v>3.5</v>
      </c>
      <c r="L763">
        <v>3.3</v>
      </c>
      <c r="M763">
        <v>36</v>
      </c>
      <c r="N763">
        <v>2</v>
      </c>
      <c r="O763">
        <v>5.5555555555550002</v>
      </c>
      <c r="P763">
        <v>3.4090909090908998</v>
      </c>
      <c r="Q763" t="str">
        <f t="shared" si="33"/>
        <v>A</v>
      </c>
      <c r="R763" t="str">
        <f t="shared" si="34"/>
        <v>21855</v>
      </c>
      <c r="S763">
        <f t="shared" si="35"/>
        <v>34</v>
      </c>
    </row>
    <row r="764" spans="1:19">
      <c r="A764" t="s">
        <v>2345</v>
      </c>
      <c r="B764" t="s">
        <v>2346</v>
      </c>
      <c r="C764">
        <v>202620</v>
      </c>
      <c r="D764">
        <v>1</v>
      </c>
      <c r="E764" t="s">
        <v>2339</v>
      </c>
      <c r="F764">
        <v>1436</v>
      </c>
      <c r="G764" t="s">
        <v>682</v>
      </c>
      <c r="H764" t="s">
        <v>314</v>
      </c>
      <c r="I764" t="s">
        <v>738</v>
      </c>
      <c r="J764" t="s">
        <v>2340</v>
      </c>
      <c r="K764">
        <v>4.6666666666666599</v>
      </c>
      <c r="L764">
        <v>4.6857142857142797</v>
      </c>
      <c r="M764">
        <v>25</v>
      </c>
      <c r="N764">
        <v>7</v>
      </c>
      <c r="O764">
        <v>28</v>
      </c>
      <c r="P764">
        <v>4.6753246753246698</v>
      </c>
      <c r="Q764" t="str">
        <f t="shared" si="33"/>
        <v>K</v>
      </c>
      <c r="R764" t="str">
        <f t="shared" si="34"/>
        <v>21856</v>
      </c>
      <c r="S764">
        <f t="shared" si="35"/>
        <v>18</v>
      </c>
    </row>
    <row r="765" spans="1:19">
      <c r="A765" t="s">
        <v>2347</v>
      </c>
      <c r="B765" t="s">
        <v>2348</v>
      </c>
      <c r="C765">
        <v>202620</v>
      </c>
      <c r="D765">
        <v>1</v>
      </c>
      <c r="E765" t="s">
        <v>2339</v>
      </c>
      <c r="F765">
        <v>1436</v>
      </c>
      <c r="G765" t="s">
        <v>878</v>
      </c>
      <c r="H765" t="s">
        <v>314</v>
      </c>
      <c r="I765" t="s">
        <v>738</v>
      </c>
      <c r="J765" t="s">
        <v>2340</v>
      </c>
      <c r="K765">
        <v>4.5416666666666599</v>
      </c>
      <c r="L765">
        <v>4.625</v>
      </c>
      <c r="M765">
        <v>25</v>
      </c>
      <c r="N765">
        <v>8</v>
      </c>
      <c r="O765">
        <v>32</v>
      </c>
      <c r="P765">
        <v>4.5795454545454497</v>
      </c>
      <c r="Q765" t="str">
        <f t="shared" si="33"/>
        <v>K</v>
      </c>
      <c r="R765" t="str">
        <f t="shared" si="34"/>
        <v>21857</v>
      </c>
      <c r="S765">
        <f t="shared" si="35"/>
        <v>17</v>
      </c>
    </row>
    <row r="766" spans="1:19">
      <c r="A766" t="s">
        <v>2349</v>
      </c>
      <c r="B766" t="s">
        <v>2350</v>
      </c>
      <c r="C766">
        <v>202620</v>
      </c>
      <c r="D766">
        <v>1</v>
      </c>
      <c r="E766" t="s">
        <v>1842</v>
      </c>
      <c r="F766">
        <v>1112</v>
      </c>
      <c r="G766" t="s">
        <v>796</v>
      </c>
      <c r="H766" t="s">
        <v>68</v>
      </c>
      <c r="I766" t="s">
        <v>738</v>
      </c>
      <c r="J766" t="s">
        <v>1843</v>
      </c>
      <c r="K766">
        <v>3.875</v>
      </c>
      <c r="L766">
        <v>3.6</v>
      </c>
      <c r="M766">
        <v>18</v>
      </c>
      <c r="N766">
        <v>4</v>
      </c>
      <c r="O766">
        <v>22.222222222222001</v>
      </c>
      <c r="P766">
        <v>3.75</v>
      </c>
      <c r="Q766" t="str">
        <f t="shared" si="33"/>
        <v>B</v>
      </c>
      <c r="R766" t="str">
        <f t="shared" si="34"/>
        <v>21858</v>
      </c>
      <c r="S766">
        <f t="shared" si="35"/>
        <v>14</v>
      </c>
    </row>
    <row r="767" spans="1:19">
      <c r="A767" t="s">
        <v>2351</v>
      </c>
      <c r="B767" t="s">
        <v>2352</v>
      </c>
      <c r="C767">
        <v>202620</v>
      </c>
      <c r="D767">
        <v>1</v>
      </c>
      <c r="E767" t="s">
        <v>1842</v>
      </c>
      <c r="F767">
        <v>1112</v>
      </c>
      <c r="G767" t="s">
        <v>878</v>
      </c>
      <c r="H767" t="s">
        <v>68</v>
      </c>
      <c r="I767" t="s">
        <v>738</v>
      </c>
      <c r="J767" t="s">
        <v>1843</v>
      </c>
      <c r="K767">
        <v>3.7777777777777701</v>
      </c>
      <c r="L767">
        <v>3.86666666666666</v>
      </c>
      <c r="M767">
        <v>18</v>
      </c>
      <c r="N767">
        <v>3</v>
      </c>
      <c r="O767">
        <v>16.666666666666</v>
      </c>
      <c r="P767">
        <v>3.8181818181818099</v>
      </c>
      <c r="Q767" t="str">
        <f t="shared" si="33"/>
        <v>B</v>
      </c>
      <c r="R767" t="str">
        <f t="shared" si="34"/>
        <v>21859</v>
      </c>
      <c r="S767">
        <f t="shared" si="35"/>
        <v>15</v>
      </c>
    </row>
    <row r="768" spans="1:19">
      <c r="A768" t="s">
        <v>2353</v>
      </c>
      <c r="B768" t="s">
        <v>2354</v>
      </c>
      <c r="C768">
        <v>202620</v>
      </c>
      <c r="D768">
        <v>1</v>
      </c>
      <c r="E768" t="s">
        <v>1842</v>
      </c>
      <c r="F768">
        <v>1112</v>
      </c>
      <c r="G768" t="s">
        <v>1414</v>
      </c>
      <c r="H768" t="s">
        <v>68</v>
      </c>
      <c r="I768" t="s">
        <v>738</v>
      </c>
      <c r="J768" t="s">
        <v>1843</v>
      </c>
      <c r="K768">
        <v>3.3444444444444401</v>
      </c>
      <c r="L768">
        <v>3.7333333333333298</v>
      </c>
      <c r="M768">
        <v>18</v>
      </c>
      <c r="N768">
        <v>6</v>
      </c>
      <c r="O768">
        <v>33.333333333333002</v>
      </c>
      <c r="P768">
        <v>3.5212121212121201</v>
      </c>
      <c r="Q768" t="str">
        <f t="shared" si="33"/>
        <v>B</v>
      </c>
      <c r="R768" t="str">
        <f t="shared" si="34"/>
        <v>21860</v>
      </c>
      <c r="S768">
        <f t="shared" si="35"/>
        <v>12</v>
      </c>
    </row>
    <row r="769" spans="1:19">
      <c r="A769" t="s">
        <v>2355</v>
      </c>
      <c r="B769" t="s">
        <v>2356</v>
      </c>
      <c r="C769">
        <v>202620</v>
      </c>
      <c r="D769">
        <v>1</v>
      </c>
      <c r="E769" t="s">
        <v>1842</v>
      </c>
      <c r="F769">
        <v>1112</v>
      </c>
      <c r="G769" t="s">
        <v>1536</v>
      </c>
      <c r="H769" t="s">
        <v>68</v>
      </c>
      <c r="I769" t="s">
        <v>738</v>
      </c>
      <c r="J769" t="s">
        <v>1843</v>
      </c>
      <c r="K769">
        <v>2.8333333333333299</v>
      </c>
      <c r="L769">
        <v>3.3</v>
      </c>
      <c r="M769">
        <v>18</v>
      </c>
      <c r="N769">
        <v>2</v>
      </c>
      <c r="O769">
        <v>11.111111111111001</v>
      </c>
      <c r="P769">
        <v>3.0454545454545401</v>
      </c>
      <c r="Q769" t="str">
        <f t="shared" si="33"/>
        <v>B</v>
      </c>
      <c r="R769" t="str">
        <f t="shared" si="34"/>
        <v>21861</v>
      </c>
      <c r="S769">
        <f t="shared" si="35"/>
        <v>16</v>
      </c>
    </row>
    <row r="770" spans="1:19">
      <c r="A770" t="s">
        <v>2357</v>
      </c>
      <c r="B770" t="s">
        <v>2358</v>
      </c>
      <c r="C770">
        <v>202620</v>
      </c>
      <c r="D770">
        <v>1</v>
      </c>
      <c r="E770" t="s">
        <v>2339</v>
      </c>
      <c r="F770">
        <v>1436</v>
      </c>
      <c r="G770" t="s">
        <v>656</v>
      </c>
      <c r="H770" t="s">
        <v>314</v>
      </c>
      <c r="I770" t="s">
        <v>738</v>
      </c>
      <c r="J770" t="s">
        <v>2340</v>
      </c>
      <c r="K770">
        <v>4.6111111111111098</v>
      </c>
      <c r="L770">
        <v>5</v>
      </c>
      <c r="M770">
        <v>25</v>
      </c>
      <c r="N770">
        <v>3</v>
      </c>
      <c r="O770">
        <v>12</v>
      </c>
      <c r="P770">
        <v>4.7878787878787801</v>
      </c>
      <c r="Q770" t="str">
        <f t="shared" si="33"/>
        <v>K</v>
      </c>
      <c r="R770" t="str">
        <f t="shared" si="34"/>
        <v>21862</v>
      </c>
      <c r="S770">
        <f t="shared" si="35"/>
        <v>22</v>
      </c>
    </row>
    <row r="771" spans="1:19">
      <c r="A771" t="s">
        <v>2359</v>
      </c>
      <c r="B771" t="s">
        <v>2360</v>
      </c>
      <c r="C771">
        <v>202620</v>
      </c>
      <c r="D771">
        <v>1</v>
      </c>
      <c r="E771" t="s">
        <v>2339</v>
      </c>
      <c r="F771">
        <v>1436</v>
      </c>
      <c r="G771" t="s">
        <v>2361</v>
      </c>
      <c r="H771" t="s">
        <v>314</v>
      </c>
      <c r="I771" t="s">
        <v>738</v>
      </c>
      <c r="J771" t="s">
        <v>2340</v>
      </c>
      <c r="K771">
        <v>4.55555555555555</v>
      </c>
      <c r="L771">
        <v>5</v>
      </c>
      <c r="M771">
        <v>25</v>
      </c>
      <c r="N771">
        <v>3</v>
      </c>
      <c r="O771">
        <v>12</v>
      </c>
      <c r="P771">
        <v>4.7575757575757498</v>
      </c>
      <c r="Q771" t="str">
        <f t="shared" ref="Q771:Q834" si="36">LEFT(H771,1)</f>
        <v>K</v>
      </c>
      <c r="R771" t="str">
        <f t="shared" ref="R771:R834" si="37">LEFT(B771,5)</f>
        <v>21863</v>
      </c>
      <c r="S771">
        <f t="shared" ref="S771:S834" si="38">M771-N771</f>
        <v>22</v>
      </c>
    </row>
    <row r="772" spans="1:19">
      <c r="A772" t="s">
        <v>2362</v>
      </c>
      <c r="B772" t="s">
        <v>2363</v>
      </c>
      <c r="C772">
        <v>202620</v>
      </c>
      <c r="D772">
        <v>1</v>
      </c>
      <c r="E772" t="s">
        <v>2339</v>
      </c>
      <c r="F772">
        <v>1437</v>
      </c>
      <c r="G772" t="s">
        <v>661</v>
      </c>
      <c r="H772" t="s">
        <v>169</v>
      </c>
      <c r="I772" t="s">
        <v>738</v>
      </c>
      <c r="J772" t="s">
        <v>2340</v>
      </c>
      <c r="K772">
        <v>3.3333333333333299</v>
      </c>
      <c r="L772">
        <v>3.2</v>
      </c>
      <c r="M772">
        <v>15</v>
      </c>
      <c r="N772">
        <v>1</v>
      </c>
      <c r="O772">
        <v>6.6666666666659999</v>
      </c>
      <c r="P772">
        <v>3.2727272727272698</v>
      </c>
      <c r="Q772" t="str">
        <f t="shared" si="36"/>
        <v>D</v>
      </c>
      <c r="R772" t="str">
        <f t="shared" si="37"/>
        <v>21864</v>
      </c>
      <c r="S772">
        <f t="shared" si="38"/>
        <v>14</v>
      </c>
    </row>
    <row r="773" spans="1:19">
      <c r="A773" t="s">
        <v>2364</v>
      </c>
      <c r="B773" t="s">
        <v>2365</v>
      </c>
      <c r="C773">
        <v>202620</v>
      </c>
      <c r="D773">
        <v>1</v>
      </c>
      <c r="E773" t="s">
        <v>2339</v>
      </c>
      <c r="F773">
        <v>1437</v>
      </c>
      <c r="G773" t="s">
        <v>796</v>
      </c>
      <c r="H773" t="s">
        <v>169</v>
      </c>
      <c r="I773" t="s">
        <v>738</v>
      </c>
      <c r="J773" t="s">
        <v>2340</v>
      </c>
      <c r="K773">
        <v>3.3333333333333299</v>
      </c>
      <c r="L773">
        <v>4</v>
      </c>
      <c r="M773">
        <v>15</v>
      </c>
      <c r="N773">
        <v>1</v>
      </c>
      <c r="O773">
        <v>6.6666666666659999</v>
      </c>
      <c r="P773">
        <v>3.63636363636363</v>
      </c>
      <c r="Q773" t="str">
        <f t="shared" si="36"/>
        <v>D</v>
      </c>
      <c r="R773" t="str">
        <f t="shared" si="37"/>
        <v>21865</v>
      </c>
      <c r="S773">
        <f t="shared" si="38"/>
        <v>14</v>
      </c>
    </row>
    <row r="774" spans="1:19">
      <c r="A774" t="s">
        <v>2366</v>
      </c>
      <c r="B774" t="s">
        <v>2367</v>
      </c>
      <c r="C774">
        <v>202620</v>
      </c>
      <c r="D774">
        <v>1</v>
      </c>
      <c r="E774" t="s">
        <v>2339</v>
      </c>
      <c r="F774">
        <v>1437</v>
      </c>
      <c r="G774" t="s">
        <v>682</v>
      </c>
      <c r="H774" t="s">
        <v>466</v>
      </c>
      <c r="I774" t="s">
        <v>738</v>
      </c>
      <c r="J774" t="s">
        <v>2340</v>
      </c>
      <c r="K774">
        <v>4.8888888888888804</v>
      </c>
      <c r="L774">
        <v>4.93333333333333</v>
      </c>
      <c r="M774">
        <v>15</v>
      </c>
      <c r="N774">
        <v>3</v>
      </c>
      <c r="O774">
        <v>20</v>
      </c>
      <c r="P774">
        <v>4.9090909090909003</v>
      </c>
      <c r="Q774" t="str">
        <f t="shared" si="36"/>
        <v>O</v>
      </c>
      <c r="R774" t="str">
        <f t="shared" si="37"/>
        <v>21866</v>
      </c>
      <c r="S774">
        <f t="shared" si="38"/>
        <v>12</v>
      </c>
    </row>
    <row r="775" spans="1:19">
      <c r="A775" t="s">
        <v>2368</v>
      </c>
      <c r="B775" t="s">
        <v>2369</v>
      </c>
      <c r="C775">
        <v>202620</v>
      </c>
      <c r="D775">
        <v>1</v>
      </c>
      <c r="E775" t="s">
        <v>2339</v>
      </c>
      <c r="F775">
        <v>1437</v>
      </c>
      <c r="G775" t="s">
        <v>878</v>
      </c>
      <c r="H775" t="s">
        <v>466</v>
      </c>
      <c r="I775" t="s">
        <v>738</v>
      </c>
      <c r="J775" t="s">
        <v>2340</v>
      </c>
      <c r="K775">
        <v>4.7777777777777697</v>
      </c>
      <c r="L775">
        <v>4.86666666666666</v>
      </c>
      <c r="M775">
        <v>15</v>
      </c>
      <c r="N775">
        <v>3</v>
      </c>
      <c r="O775">
        <v>20</v>
      </c>
      <c r="P775">
        <v>4.8181818181818103</v>
      </c>
      <c r="Q775" t="str">
        <f t="shared" si="36"/>
        <v>O</v>
      </c>
      <c r="R775" t="str">
        <f t="shared" si="37"/>
        <v>21867</v>
      </c>
      <c r="S775">
        <f t="shared" si="38"/>
        <v>12</v>
      </c>
    </row>
    <row r="776" spans="1:19">
      <c r="A776" t="s">
        <v>2370</v>
      </c>
      <c r="B776" t="s">
        <v>2371</v>
      </c>
      <c r="C776">
        <v>202620</v>
      </c>
      <c r="D776">
        <v>1</v>
      </c>
      <c r="E776" t="s">
        <v>2339</v>
      </c>
      <c r="F776">
        <v>1437</v>
      </c>
      <c r="G776" t="s">
        <v>656</v>
      </c>
      <c r="H776" t="s">
        <v>169</v>
      </c>
      <c r="I776" t="s">
        <v>738</v>
      </c>
      <c r="J776" t="s">
        <v>2340</v>
      </c>
      <c r="K776">
        <v>4.2222222222222197</v>
      </c>
      <c r="L776">
        <v>4.2666666666666604</v>
      </c>
      <c r="M776">
        <v>23</v>
      </c>
      <c r="N776">
        <v>3</v>
      </c>
      <c r="O776">
        <v>13.043478260869</v>
      </c>
      <c r="P776">
        <v>4.2424242424242404</v>
      </c>
      <c r="Q776" t="str">
        <f t="shared" si="36"/>
        <v>D</v>
      </c>
      <c r="R776" t="str">
        <f t="shared" si="37"/>
        <v>21868</v>
      </c>
      <c r="S776">
        <f t="shared" si="38"/>
        <v>20</v>
      </c>
    </row>
    <row r="777" spans="1:19">
      <c r="A777" t="s">
        <v>2372</v>
      </c>
      <c r="B777" t="s">
        <v>2373</v>
      </c>
      <c r="C777">
        <v>202620</v>
      </c>
      <c r="D777">
        <v>1</v>
      </c>
      <c r="E777" t="s">
        <v>2339</v>
      </c>
      <c r="F777">
        <v>1437</v>
      </c>
      <c r="G777" t="s">
        <v>2361</v>
      </c>
      <c r="H777" t="s">
        <v>169</v>
      </c>
      <c r="I777" t="s">
        <v>738</v>
      </c>
      <c r="J777" t="s">
        <v>2340</v>
      </c>
      <c r="K777">
        <v>4.2777777777777697</v>
      </c>
      <c r="L777">
        <v>4.2666666666666604</v>
      </c>
      <c r="M777">
        <v>23</v>
      </c>
      <c r="N777">
        <v>3</v>
      </c>
      <c r="O777">
        <v>13.043478260869</v>
      </c>
      <c r="P777">
        <v>4.2727272727272698</v>
      </c>
      <c r="Q777" t="str">
        <f t="shared" si="36"/>
        <v>D</v>
      </c>
      <c r="R777" t="str">
        <f t="shared" si="37"/>
        <v>21869</v>
      </c>
      <c r="S777">
        <f t="shared" si="38"/>
        <v>20</v>
      </c>
    </row>
    <row r="778" spans="1:19">
      <c r="A778" t="s">
        <v>2374</v>
      </c>
      <c r="B778" t="s">
        <v>2375</v>
      </c>
      <c r="C778">
        <v>202620</v>
      </c>
      <c r="D778">
        <v>1</v>
      </c>
      <c r="E778" t="s">
        <v>2339</v>
      </c>
      <c r="F778">
        <v>2325</v>
      </c>
      <c r="G778" t="s">
        <v>667</v>
      </c>
      <c r="H778" t="s">
        <v>518</v>
      </c>
      <c r="I778" t="s">
        <v>738</v>
      </c>
      <c r="J778" t="s">
        <v>2340</v>
      </c>
      <c r="K778">
        <v>4.1666666666666599</v>
      </c>
      <c r="L778">
        <v>4.0333333333333297</v>
      </c>
      <c r="M778">
        <v>28</v>
      </c>
      <c r="N778">
        <v>4</v>
      </c>
      <c r="O778">
        <v>14.285714285714</v>
      </c>
      <c r="P778">
        <v>4.1060606060606002</v>
      </c>
      <c r="Q778" t="str">
        <f t="shared" si="36"/>
        <v>S</v>
      </c>
      <c r="R778" t="str">
        <f t="shared" si="37"/>
        <v>21870</v>
      </c>
      <c r="S778">
        <f t="shared" si="38"/>
        <v>24</v>
      </c>
    </row>
    <row r="779" spans="1:19">
      <c r="A779" t="s">
        <v>2376</v>
      </c>
      <c r="B779" t="s">
        <v>2377</v>
      </c>
      <c r="C779">
        <v>202620</v>
      </c>
      <c r="D779">
        <v>1</v>
      </c>
      <c r="E779" t="s">
        <v>2339</v>
      </c>
      <c r="F779">
        <v>2325</v>
      </c>
      <c r="G779" t="s">
        <v>656</v>
      </c>
      <c r="H779" t="s">
        <v>518</v>
      </c>
      <c r="I779" t="s">
        <v>738</v>
      </c>
      <c r="J779" t="s">
        <v>2340</v>
      </c>
      <c r="K779">
        <v>4.2222222222222197</v>
      </c>
      <c r="L779">
        <v>4.1333333333333302</v>
      </c>
      <c r="M779">
        <v>25</v>
      </c>
      <c r="N779">
        <v>3</v>
      </c>
      <c r="O779">
        <v>12</v>
      </c>
      <c r="P779">
        <v>4.1818181818181799</v>
      </c>
      <c r="Q779" t="str">
        <f t="shared" si="36"/>
        <v>S</v>
      </c>
      <c r="R779" t="str">
        <f t="shared" si="37"/>
        <v>21871</v>
      </c>
      <c r="S779">
        <f t="shared" si="38"/>
        <v>22</v>
      </c>
    </row>
    <row r="780" spans="1:19">
      <c r="A780" t="s">
        <v>2378</v>
      </c>
      <c r="B780" t="s">
        <v>2379</v>
      </c>
      <c r="C780">
        <v>202620</v>
      </c>
      <c r="D780">
        <v>1</v>
      </c>
      <c r="E780" t="s">
        <v>2339</v>
      </c>
      <c r="F780">
        <v>2336</v>
      </c>
      <c r="G780" t="s">
        <v>656</v>
      </c>
      <c r="H780" t="s">
        <v>26</v>
      </c>
      <c r="I780" t="s">
        <v>738</v>
      </c>
      <c r="J780" t="s">
        <v>2340</v>
      </c>
      <c r="K780">
        <v>5</v>
      </c>
      <c r="L780">
        <v>4.8</v>
      </c>
      <c r="M780">
        <v>28</v>
      </c>
      <c r="N780">
        <v>3</v>
      </c>
      <c r="O780">
        <v>10.714285714284999</v>
      </c>
      <c r="P780">
        <v>4.9090909090909003</v>
      </c>
      <c r="Q780" t="str">
        <f t="shared" si="36"/>
        <v>A</v>
      </c>
      <c r="R780" t="str">
        <f t="shared" si="37"/>
        <v>21873</v>
      </c>
      <c r="S780">
        <f t="shared" si="38"/>
        <v>25</v>
      </c>
    </row>
    <row r="781" spans="1:19">
      <c r="A781" t="s">
        <v>2380</v>
      </c>
      <c r="B781" t="s">
        <v>2381</v>
      </c>
      <c r="C781">
        <v>202620</v>
      </c>
      <c r="D781">
        <v>1</v>
      </c>
      <c r="E781" t="s">
        <v>1842</v>
      </c>
      <c r="F781">
        <v>202</v>
      </c>
      <c r="G781" t="s">
        <v>661</v>
      </c>
      <c r="H781" t="s">
        <v>13</v>
      </c>
      <c r="I781" t="s">
        <v>738</v>
      </c>
      <c r="J781" t="s">
        <v>1843</v>
      </c>
      <c r="K781">
        <v>4.8636363636363598</v>
      </c>
      <c r="L781">
        <v>4.7272727272727204</v>
      </c>
      <c r="M781">
        <v>18</v>
      </c>
      <c r="N781">
        <v>11</v>
      </c>
      <c r="O781">
        <v>61.111111111111001</v>
      </c>
      <c r="P781">
        <v>4.8016528925619797</v>
      </c>
      <c r="Q781" t="str">
        <f t="shared" si="36"/>
        <v>A</v>
      </c>
      <c r="R781" t="str">
        <f t="shared" si="37"/>
        <v>21874</v>
      </c>
      <c r="S781">
        <f t="shared" si="38"/>
        <v>7</v>
      </c>
    </row>
    <row r="782" spans="1:19">
      <c r="A782" t="s">
        <v>2382</v>
      </c>
      <c r="B782" t="s">
        <v>2383</v>
      </c>
      <c r="C782">
        <v>202620</v>
      </c>
      <c r="D782">
        <v>1</v>
      </c>
      <c r="E782" t="s">
        <v>1842</v>
      </c>
      <c r="F782">
        <v>202</v>
      </c>
      <c r="G782" t="s">
        <v>682</v>
      </c>
      <c r="H782" t="s">
        <v>13</v>
      </c>
      <c r="I782" t="s">
        <v>738</v>
      </c>
      <c r="J782" t="s">
        <v>1843</v>
      </c>
      <c r="K782">
        <v>4.9666666666666597</v>
      </c>
      <c r="L782">
        <v>4.92</v>
      </c>
      <c r="M782">
        <v>14</v>
      </c>
      <c r="N782">
        <v>5</v>
      </c>
      <c r="O782">
        <v>35.714285714284998</v>
      </c>
      <c r="P782">
        <v>4.94545454545454</v>
      </c>
      <c r="Q782" t="str">
        <f t="shared" si="36"/>
        <v>A</v>
      </c>
      <c r="R782" t="str">
        <f t="shared" si="37"/>
        <v>21875</v>
      </c>
      <c r="S782">
        <f t="shared" si="38"/>
        <v>9</v>
      </c>
    </row>
    <row r="783" spans="1:19">
      <c r="A783" t="s">
        <v>2384</v>
      </c>
      <c r="B783" t="s">
        <v>2385</v>
      </c>
      <c r="C783">
        <v>202620</v>
      </c>
      <c r="D783">
        <v>1</v>
      </c>
      <c r="E783" t="s">
        <v>1842</v>
      </c>
      <c r="F783">
        <v>202</v>
      </c>
      <c r="G783" t="s">
        <v>749</v>
      </c>
      <c r="H783" t="s">
        <v>13</v>
      </c>
      <c r="I783" t="s">
        <v>738</v>
      </c>
      <c r="J783" t="s">
        <v>1843</v>
      </c>
      <c r="K783">
        <v>4.80555555555555</v>
      </c>
      <c r="L783">
        <v>4.93333333333333</v>
      </c>
      <c r="M783">
        <v>22</v>
      </c>
      <c r="N783">
        <v>6</v>
      </c>
      <c r="O783">
        <v>27.272727272727</v>
      </c>
      <c r="P783">
        <v>4.8636363636363598</v>
      </c>
      <c r="Q783" t="str">
        <f t="shared" si="36"/>
        <v>A</v>
      </c>
      <c r="R783" t="str">
        <f t="shared" si="37"/>
        <v>21876</v>
      </c>
      <c r="S783">
        <f t="shared" si="38"/>
        <v>16</v>
      </c>
    </row>
    <row r="784" spans="1:19">
      <c r="A784" t="s">
        <v>2386</v>
      </c>
      <c r="B784" t="s">
        <v>2387</v>
      </c>
      <c r="C784">
        <v>202620</v>
      </c>
      <c r="D784">
        <v>1</v>
      </c>
      <c r="E784" t="s">
        <v>1842</v>
      </c>
      <c r="F784">
        <v>2125</v>
      </c>
      <c r="G784" t="s">
        <v>796</v>
      </c>
      <c r="H784" t="s">
        <v>101</v>
      </c>
      <c r="I784" t="s">
        <v>738</v>
      </c>
      <c r="J784" t="s">
        <v>1843</v>
      </c>
      <c r="K784">
        <v>4.8</v>
      </c>
      <c r="L784">
        <v>4.88</v>
      </c>
      <c r="M784">
        <v>16</v>
      </c>
      <c r="N784">
        <v>5</v>
      </c>
      <c r="O784">
        <v>31.25</v>
      </c>
      <c r="P784">
        <v>4.8363636363636298</v>
      </c>
      <c r="Q784" t="str">
        <f t="shared" si="36"/>
        <v>B</v>
      </c>
      <c r="R784" t="str">
        <f t="shared" si="37"/>
        <v>21877</v>
      </c>
      <c r="S784">
        <f t="shared" si="38"/>
        <v>11</v>
      </c>
    </row>
    <row r="785" spans="1:19">
      <c r="A785" t="s">
        <v>2388</v>
      </c>
      <c r="B785" t="s">
        <v>2389</v>
      </c>
      <c r="C785">
        <v>202620</v>
      </c>
      <c r="D785">
        <v>1</v>
      </c>
      <c r="E785" t="s">
        <v>1842</v>
      </c>
      <c r="F785">
        <v>2125</v>
      </c>
      <c r="G785" t="s">
        <v>878</v>
      </c>
      <c r="H785" t="s">
        <v>101</v>
      </c>
      <c r="I785" t="s">
        <v>738</v>
      </c>
      <c r="J785" t="s">
        <v>1843</v>
      </c>
      <c r="K785">
        <v>4.3611111111111098</v>
      </c>
      <c r="L785">
        <v>4.5666666666666602</v>
      </c>
      <c r="M785">
        <v>8</v>
      </c>
      <c r="N785">
        <v>6</v>
      </c>
      <c r="O785">
        <v>75</v>
      </c>
      <c r="P785">
        <v>4.4545454545454497</v>
      </c>
      <c r="Q785" t="str">
        <f t="shared" si="36"/>
        <v>B</v>
      </c>
      <c r="R785" t="str">
        <f t="shared" si="37"/>
        <v>21878</v>
      </c>
      <c r="S785">
        <f t="shared" si="38"/>
        <v>2</v>
      </c>
    </row>
    <row r="786" spans="1:19">
      <c r="A786" t="s">
        <v>2390</v>
      </c>
      <c r="B786" t="s">
        <v>2391</v>
      </c>
      <c r="C786">
        <v>202620</v>
      </c>
      <c r="D786">
        <v>1</v>
      </c>
      <c r="E786" t="s">
        <v>1842</v>
      </c>
      <c r="F786">
        <v>2125</v>
      </c>
      <c r="G786" t="s">
        <v>1414</v>
      </c>
      <c r="H786" t="s">
        <v>101</v>
      </c>
      <c r="I786" t="s">
        <v>738</v>
      </c>
      <c r="J786" t="s">
        <v>1843</v>
      </c>
      <c r="K786">
        <v>4.4583333333333304</v>
      </c>
      <c r="L786">
        <v>4.4000000000000004</v>
      </c>
      <c r="M786">
        <v>16</v>
      </c>
      <c r="N786">
        <v>4</v>
      </c>
      <c r="O786">
        <v>25</v>
      </c>
      <c r="P786">
        <v>4.4318181818181799</v>
      </c>
      <c r="Q786" t="str">
        <f t="shared" si="36"/>
        <v>B</v>
      </c>
      <c r="R786" t="str">
        <f t="shared" si="37"/>
        <v>21879</v>
      </c>
      <c r="S786">
        <f t="shared" si="38"/>
        <v>12</v>
      </c>
    </row>
    <row r="787" spans="1:19">
      <c r="A787" t="s">
        <v>2392</v>
      </c>
      <c r="B787" t="s">
        <v>2393</v>
      </c>
      <c r="C787">
        <v>202620</v>
      </c>
      <c r="D787">
        <v>1</v>
      </c>
      <c r="E787" t="s">
        <v>1842</v>
      </c>
      <c r="F787">
        <v>2125</v>
      </c>
      <c r="G787" t="s">
        <v>1536</v>
      </c>
      <c r="H787" t="s">
        <v>615</v>
      </c>
      <c r="I787" t="s">
        <v>738</v>
      </c>
      <c r="J787" t="s">
        <v>1843</v>
      </c>
      <c r="K787">
        <v>4.8</v>
      </c>
      <c r="L787">
        <v>4.88</v>
      </c>
      <c r="M787">
        <v>11</v>
      </c>
      <c r="N787">
        <v>5</v>
      </c>
      <c r="O787">
        <v>45.454545454544999</v>
      </c>
      <c r="P787">
        <v>4.8363636363636298</v>
      </c>
      <c r="Q787" t="str">
        <f t="shared" si="36"/>
        <v>X</v>
      </c>
      <c r="R787" t="str">
        <f t="shared" si="37"/>
        <v>21880</v>
      </c>
      <c r="S787">
        <f t="shared" si="38"/>
        <v>6</v>
      </c>
    </row>
    <row r="788" spans="1:19">
      <c r="A788" t="s">
        <v>2394</v>
      </c>
      <c r="B788" t="s">
        <v>2395</v>
      </c>
      <c r="C788">
        <v>202620</v>
      </c>
      <c r="D788">
        <v>1</v>
      </c>
      <c r="E788" t="s">
        <v>1842</v>
      </c>
      <c r="F788" t="s">
        <v>2396</v>
      </c>
      <c r="G788" t="s">
        <v>796</v>
      </c>
      <c r="H788" t="s">
        <v>588</v>
      </c>
      <c r="I788" t="s">
        <v>738</v>
      </c>
      <c r="J788" t="s">
        <v>1843</v>
      </c>
      <c r="K788">
        <v>4.0833333333333304</v>
      </c>
      <c r="L788">
        <v>3.8</v>
      </c>
      <c r="M788">
        <v>16</v>
      </c>
      <c r="N788">
        <v>2</v>
      </c>
      <c r="O788">
        <v>12.5</v>
      </c>
      <c r="P788">
        <v>3.9545454545454501</v>
      </c>
      <c r="Q788" t="str">
        <f t="shared" si="36"/>
        <v>T</v>
      </c>
      <c r="R788" t="str">
        <f t="shared" si="37"/>
        <v>21885</v>
      </c>
      <c r="S788">
        <f t="shared" si="38"/>
        <v>14</v>
      </c>
    </row>
    <row r="789" spans="1:19">
      <c r="A789" t="s">
        <v>2397</v>
      </c>
      <c r="B789" t="s">
        <v>2398</v>
      </c>
      <c r="C789">
        <v>202620</v>
      </c>
      <c r="D789">
        <v>1</v>
      </c>
      <c r="E789" t="s">
        <v>1842</v>
      </c>
      <c r="F789" t="s">
        <v>2399</v>
      </c>
      <c r="G789" t="s">
        <v>796</v>
      </c>
      <c r="H789" t="s">
        <v>101</v>
      </c>
      <c r="I789" t="s">
        <v>738</v>
      </c>
      <c r="J789" t="s">
        <v>1843</v>
      </c>
      <c r="M789">
        <v>5</v>
      </c>
      <c r="N789">
        <v>0</v>
      </c>
      <c r="O789">
        <v>0</v>
      </c>
      <c r="Q789" t="str">
        <f t="shared" si="36"/>
        <v>B</v>
      </c>
      <c r="R789" t="str">
        <f t="shared" si="37"/>
        <v>21886</v>
      </c>
      <c r="S789">
        <f t="shared" si="38"/>
        <v>5</v>
      </c>
    </row>
    <row r="790" spans="1:19">
      <c r="A790" t="s">
        <v>2400</v>
      </c>
      <c r="B790" t="s">
        <v>2401</v>
      </c>
      <c r="C790">
        <v>202620</v>
      </c>
      <c r="D790">
        <v>1</v>
      </c>
      <c r="E790" t="s">
        <v>1842</v>
      </c>
      <c r="F790">
        <v>513</v>
      </c>
      <c r="G790" t="s">
        <v>656</v>
      </c>
      <c r="H790" t="s">
        <v>13</v>
      </c>
      <c r="I790" t="s">
        <v>738</v>
      </c>
      <c r="J790" t="s">
        <v>1843</v>
      </c>
      <c r="K790">
        <v>4.8333333333333304</v>
      </c>
      <c r="L790">
        <v>4.75</v>
      </c>
      <c r="M790">
        <v>9</v>
      </c>
      <c r="N790">
        <v>4</v>
      </c>
      <c r="O790">
        <v>44.444444444444002</v>
      </c>
      <c r="P790">
        <v>4.7954545454545396</v>
      </c>
      <c r="Q790" t="str">
        <f t="shared" si="36"/>
        <v>A</v>
      </c>
      <c r="R790" t="str">
        <f t="shared" si="37"/>
        <v>21889</v>
      </c>
      <c r="S790">
        <f t="shared" si="38"/>
        <v>5</v>
      </c>
    </row>
    <row r="791" spans="1:19">
      <c r="A791" t="s">
        <v>2402</v>
      </c>
      <c r="B791" t="s">
        <v>2403</v>
      </c>
      <c r="C791">
        <v>202620</v>
      </c>
      <c r="D791">
        <v>1</v>
      </c>
      <c r="E791" t="s">
        <v>1842</v>
      </c>
      <c r="F791">
        <v>531</v>
      </c>
      <c r="G791" t="s">
        <v>656</v>
      </c>
      <c r="H791" t="s">
        <v>101</v>
      </c>
      <c r="I791" t="s">
        <v>738</v>
      </c>
      <c r="J791" t="s">
        <v>1843</v>
      </c>
      <c r="K791">
        <v>4.6666666666666599</v>
      </c>
      <c r="L791">
        <v>5</v>
      </c>
      <c r="M791">
        <v>7</v>
      </c>
      <c r="N791">
        <v>1</v>
      </c>
      <c r="O791">
        <v>14.285714285714</v>
      </c>
      <c r="P791">
        <v>4.8181818181818103</v>
      </c>
      <c r="Q791" t="str">
        <f t="shared" si="36"/>
        <v>B</v>
      </c>
      <c r="R791" t="str">
        <f t="shared" si="37"/>
        <v>21890</v>
      </c>
      <c r="S791">
        <f t="shared" si="38"/>
        <v>6</v>
      </c>
    </row>
    <row r="792" spans="1:19">
      <c r="A792" t="s">
        <v>2404</v>
      </c>
      <c r="B792" t="s">
        <v>2405</v>
      </c>
      <c r="C792">
        <v>202620</v>
      </c>
      <c r="D792">
        <v>1</v>
      </c>
      <c r="E792" t="s">
        <v>2111</v>
      </c>
      <c r="F792">
        <v>370</v>
      </c>
      <c r="G792" t="s">
        <v>661</v>
      </c>
      <c r="H792" t="s">
        <v>622</v>
      </c>
      <c r="I792" t="s">
        <v>657</v>
      </c>
      <c r="J792" t="s">
        <v>812</v>
      </c>
      <c r="K792">
        <v>5</v>
      </c>
      <c r="L792">
        <v>4.92</v>
      </c>
      <c r="M792">
        <v>26</v>
      </c>
      <c r="N792">
        <v>5</v>
      </c>
      <c r="O792">
        <v>19.230769230768999</v>
      </c>
      <c r="P792">
        <v>4.9636363636363603</v>
      </c>
      <c r="Q792" t="str">
        <f t="shared" si="36"/>
        <v>Z</v>
      </c>
      <c r="R792" t="str">
        <f t="shared" si="37"/>
        <v>21894</v>
      </c>
      <c r="S792">
        <f t="shared" si="38"/>
        <v>21</v>
      </c>
    </row>
    <row r="793" spans="1:19">
      <c r="A793" t="s">
        <v>2406</v>
      </c>
      <c r="B793" t="s">
        <v>2407</v>
      </c>
      <c r="C793">
        <v>202620</v>
      </c>
      <c r="D793">
        <v>1</v>
      </c>
      <c r="E793" t="s">
        <v>2111</v>
      </c>
      <c r="F793">
        <v>485</v>
      </c>
      <c r="G793" t="s">
        <v>661</v>
      </c>
      <c r="H793" t="s">
        <v>613</v>
      </c>
      <c r="I793" t="s">
        <v>657</v>
      </c>
      <c r="J793" t="s">
        <v>812</v>
      </c>
      <c r="K793">
        <v>5</v>
      </c>
      <c r="L793">
        <v>5</v>
      </c>
      <c r="M793">
        <v>6</v>
      </c>
      <c r="N793">
        <v>1</v>
      </c>
      <c r="O793">
        <v>16.666666666666</v>
      </c>
      <c r="P793">
        <v>5</v>
      </c>
      <c r="Q793" t="str">
        <f t="shared" si="36"/>
        <v>W</v>
      </c>
      <c r="R793" t="str">
        <f t="shared" si="37"/>
        <v>21896</v>
      </c>
      <c r="S793">
        <f t="shared" si="38"/>
        <v>5</v>
      </c>
    </row>
    <row r="794" spans="1:19">
      <c r="A794" t="s">
        <v>2408</v>
      </c>
      <c r="B794" t="s">
        <v>2409</v>
      </c>
      <c r="C794">
        <v>202620</v>
      </c>
      <c r="D794" t="s">
        <v>979</v>
      </c>
      <c r="E794" t="s">
        <v>2111</v>
      </c>
      <c r="F794">
        <v>535</v>
      </c>
      <c r="G794" t="s">
        <v>656</v>
      </c>
      <c r="H794" t="s">
        <v>145</v>
      </c>
      <c r="I794" t="s">
        <v>657</v>
      </c>
      <c r="J794" t="s">
        <v>812</v>
      </c>
      <c r="K794">
        <v>5</v>
      </c>
      <c r="L794">
        <v>5</v>
      </c>
      <c r="M794">
        <v>12</v>
      </c>
      <c r="N794">
        <v>1</v>
      </c>
      <c r="O794">
        <v>8.333333333333</v>
      </c>
      <c r="P794">
        <v>5</v>
      </c>
      <c r="Q794" t="str">
        <f t="shared" si="36"/>
        <v>D</v>
      </c>
      <c r="R794" t="str">
        <f t="shared" si="37"/>
        <v>21898</v>
      </c>
      <c r="S794">
        <f t="shared" si="38"/>
        <v>11</v>
      </c>
    </row>
    <row r="795" spans="1:19">
      <c r="A795" t="s">
        <v>2410</v>
      </c>
      <c r="B795" t="s">
        <v>2411</v>
      </c>
      <c r="C795">
        <v>202620</v>
      </c>
      <c r="D795" t="s">
        <v>979</v>
      </c>
      <c r="E795" t="s">
        <v>2111</v>
      </c>
      <c r="F795">
        <v>576</v>
      </c>
      <c r="G795" t="s">
        <v>656</v>
      </c>
      <c r="H795" t="s">
        <v>145</v>
      </c>
      <c r="I795" t="s">
        <v>657</v>
      </c>
      <c r="J795" t="s">
        <v>812</v>
      </c>
      <c r="K795">
        <v>5</v>
      </c>
      <c r="L795">
        <v>5</v>
      </c>
      <c r="M795">
        <v>9</v>
      </c>
      <c r="N795">
        <v>3</v>
      </c>
      <c r="O795">
        <v>33.333333333333002</v>
      </c>
      <c r="P795">
        <v>5</v>
      </c>
      <c r="Q795" t="str">
        <f t="shared" si="36"/>
        <v>D</v>
      </c>
      <c r="R795" t="str">
        <f t="shared" si="37"/>
        <v>21899</v>
      </c>
      <c r="S795">
        <f t="shared" si="38"/>
        <v>6</v>
      </c>
    </row>
    <row r="796" spans="1:19">
      <c r="A796" t="s">
        <v>2412</v>
      </c>
      <c r="B796" t="s">
        <v>2413</v>
      </c>
      <c r="C796">
        <v>202620</v>
      </c>
      <c r="D796" t="s">
        <v>979</v>
      </c>
      <c r="E796" t="s">
        <v>666</v>
      </c>
      <c r="F796">
        <v>532</v>
      </c>
      <c r="G796" t="s">
        <v>980</v>
      </c>
      <c r="H796" t="s">
        <v>555</v>
      </c>
      <c r="I796" t="s">
        <v>668</v>
      </c>
      <c r="J796" t="s">
        <v>2284</v>
      </c>
      <c r="K796">
        <v>4.9166666666666599</v>
      </c>
      <c r="L796">
        <v>5</v>
      </c>
      <c r="M796">
        <v>10</v>
      </c>
      <c r="N796">
        <v>2</v>
      </c>
      <c r="O796">
        <v>20</v>
      </c>
      <c r="P796">
        <v>4.9545454545454497</v>
      </c>
      <c r="Q796" t="str">
        <f t="shared" si="36"/>
        <v>S</v>
      </c>
      <c r="R796" t="str">
        <f t="shared" si="37"/>
        <v>21900</v>
      </c>
      <c r="S796">
        <f t="shared" si="38"/>
        <v>8</v>
      </c>
    </row>
    <row r="797" spans="1:19">
      <c r="A797" t="s">
        <v>2414</v>
      </c>
      <c r="B797" t="s">
        <v>2415</v>
      </c>
      <c r="C797">
        <v>202620</v>
      </c>
      <c r="D797" t="s">
        <v>979</v>
      </c>
      <c r="E797" t="s">
        <v>2111</v>
      </c>
      <c r="F797">
        <v>595</v>
      </c>
      <c r="G797" t="s">
        <v>656</v>
      </c>
      <c r="H797" t="s">
        <v>304</v>
      </c>
      <c r="I797" t="s">
        <v>657</v>
      </c>
      <c r="J797" t="s">
        <v>812</v>
      </c>
      <c r="M797">
        <v>6</v>
      </c>
      <c r="N797">
        <v>0</v>
      </c>
      <c r="O797">
        <v>0</v>
      </c>
      <c r="Q797" t="str">
        <f t="shared" si="36"/>
        <v>J</v>
      </c>
      <c r="R797" t="str">
        <f t="shared" si="37"/>
        <v>21901</v>
      </c>
      <c r="S797">
        <f t="shared" si="38"/>
        <v>6</v>
      </c>
    </row>
    <row r="798" spans="1:19">
      <c r="A798" t="s">
        <v>2416</v>
      </c>
      <c r="B798" t="s">
        <v>2417</v>
      </c>
      <c r="C798">
        <v>202620</v>
      </c>
      <c r="D798" t="s">
        <v>979</v>
      </c>
      <c r="E798" t="s">
        <v>666</v>
      </c>
      <c r="F798">
        <v>537</v>
      </c>
      <c r="G798" t="s">
        <v>656</v>
      </c>
      <c r="H798" t="s">
        <v>624</v>
      </c>
      <c r="I798" t="s">
        <v>668</v>
      </c>
      <c r="J798" t="s">
        <v>2284</v>
      </c>
      <c r="K798">
        <v>4.6111111111111098</v>
      </c>
      <c r="L798">
        <v>4.8</v>
      </c>
      <c r="M798">
        <v>24</v>
      </c>
      <c r="N798">
        <v>3</v>
      </c>
      <c r="O798">
        <v>12.5</v>
      </c>
      <c r="P798">
        <v>4.6969696969696901</v>
      </c>
      <c r="Q798" t="str">
        <f t="shared" si="36"/>
        <v>Z</v>
      </c>
      <c r="R798" t="str">
        <f t="shared" si="37"/>
        <v>21907</v>
      </c>
      <c r="S798">
        <f t="shared" si="38"/>
        <v>21</v>
      </c>
    </row>
    <row r="799" spans="1:19">
      <c r="A799" t="s">
        <v>2418</v>
      </c>
      <c r="B799" t="s">
        <v>2419</v>
      </c>
      <c r="C799">
        <v>202620</v>
      </c>
      <c r="D799" t="s">
        <v>979</v>
      </c>
      <c r="E799" t="s">
        <v>666</v>
      </c>
      <c r="F799">
        <v>542</v>
      </c>
      <c r="G799" t="s">
        <v>980</v>
      </c>
      <c r="H799" t="s">
        <v>574</v>
      </c>
      <c r="I799" t="s">
        <v>668</v>
      </c>
      <c r="J799" t="s">
        <v>2284</v>
      </c>
      <c r="M799">
        <v>5</v>
      </c>
      <c r="N799">
        <v>0</v>
      </c>
      <c r="O799">
        <v>0</v>
      </c>
      <c r="Q799" t="str">
        <f t="shared" si="36"/>
        <v>S</v>
      </c>
      <c r="R799" t="str">
        <f t="shared" si="37"/>
        <v>21909</v>
      </c>
      <c r="S799">
        <f t="shared" si="38"/>
        <v>5</v>
      </c>
    </row>
    <row r="800" spans="1:19">
      <c r="A800" t="s">
        <v>2420</v>
      </c>
      <c r="B800" t="s">
        <v>2421</v>
      </c>
      <c r="C800">
        <v>202620</v>
      </c>
      <c r="D800">
        <v>1</v>
      </c>
      <c r="E800" t="s">
        <v>700</v>
      </c>
      <c r="F800">
        <v>306</v>
      </c>
      <c r="G800" t="s">
        <v>656</v>
      </c>
      <c r="H800" t="s">
        <v>532</v>
      </c>
      <c r="I800" t="s">
        <v>668</v>
      </c>
      <c r="J800" t="s">
        <v>669</v>
      </c>
      <c r="K800">
        <v>3.62962962962962</v>
      </c>
      <c r="L800">
        <v>3.57777777777777</v>
      </c>
      <c r="M800">
        <v>57</v>
      </c>
      <c r="N800">
        <v>9</v>
      </c>
      <c r="O800">
        <v>15.78947368421</v>
      </c>
      <c r="P800">
        <v>3.6060606060606002</v>
      </c>
      <c r="Q800" t="str">
        <f t="shared" si="36"/>
        <v>S</v>
      </c>
      <c r="R800" t="str">
        <f t="shared" si="37"/>
        <v>21915</v>
      </c>
      <c r="S800">
        <f t="shared" si="38"/>
        <v>48</v>
      </c>
    </row>
    <row r="801" spans="1:19">
      <c r="A801" t="s">
        <v>2422</v>
      </c>
      <c r="B801" t="s">
        <v>2423</v>
      </c>
      <c r="C801">
        <v>202620</v>
      </c>
      <c r="D801">
        <v>1</v>
      </c>
      <c r="E801" t="s">
        <v>2424</v>
      </c>
      <c r="F801">
        <v>302</v>
      </c>
      <c r="G801" t="s">
        <v>656</v>
      </c>
      <c r="H801" t="s">
        <v>556</v>
      </c>
      <c r="I801" t="s">
        <v>2425</v>
      </c>
      <c r="J801" t="s">
        <v>2426</v>
      </c>
      <c r="K801">
        <v>3.6666666666666599</v>
      </c>
      <c r="L801">
        <v>3.6</v>
      </c>
      <c r="M801">
        <v>19</v>
      </c>
      <c r="N801">
        <v>2</v>
      </c>
      <c r="O801">
        <v>10.526315789472999</v>
      </c>
      <c r="P801">
        <v>3.63636363636363</v>
      </c>
      <c r="Q801" t="str">
        <f t="shared" si="36"/>
        <v>S</v>
      </c>
      <c r="R801" t="str">
        <f t="shared" si="37"/>
        <v>21916</v>
      </c>
      <c r="S801">
        <f t="shared" si="38"/>
        <v>17</v>
      </c>
    </row>
    <row r="802" spans="1:19">
      <c r="A802" t="s">
        <v>2427</v>
      </c>
      <c r="B802" t="s">
        <v>2428</v>
      </c>
      <c r="C802">
        <v>202620</v>
      </c>
      <c r="D802">
        <v>1</v>
      </c>
      <c r="E802" t="s">
        <v>700</v>
      </c>
      <c r="F802">
        <v>306</v>
      </c>
      <c r="G802" t="s">
        <v>710</v>
      </c>
      <c r="H802" t="s">
        <v>532</v>
      </c>
      <c r="I802" t="s">
        <v>668</v>
      </c>
      <c r="J802" t="s">
        <v>669</v>
      </c>
      <c r="K802">
        <v>4.7962962962962896</v>
      </c>
      <c r="L802">
        <v>4.8</v>
      </c>
      <c r="M802">
        <v>59</v>
      </c>
      <c r="N802">
        <v>9</v>
      </c>
      <c r="O802">
        <v>15.254237288135</v>
      </c>
      <c r="P802">
        <v>4.7979797979797896</v>
      </c>
      <c r="Q802" t="str">
        <f t="shared" si="36"/>
        <v>S</v>
      </c>
      <c r="R802" t="str">
        <f t="shared" si="37"/>
        <v>21917</v>
      </c>
      <c r="S802">
        <f t="shared" si="38"/>
        <v>50</v>
      </c>
    </row>
    <row r="803" spans="1:19">
      <c r="A803" t="s">
        <v>2429</v>
      </c>
      <c r="B803" t="s">
        <v>2430</v>
      </c>
      <c r="C803">
        <v>202620</v>
      </c>
      <c r="D803">
        <v>1</v>
      </c>
      <c r="E803" t="s">
        <v>700</v>
      </c>
      <c r="F803">
        <v>436</v>
      </c>
      <c r="G803" t="s">
        <v>656</v>
      </c>
      <c r="H803" t="s">
        <v>621</v>
      </c>
      <c r="I803" t="s">
        <v>668</v>
      </c>
      <c r="J803" t="s">
        <v>669</v>
      </c>
      <c r="K803">
        <v>4.6904761904761898</v>
      </c>
      <c r="L803">
        <v>4.71428571428571</v>
      </c>
      <c r="M803">
        <v>43</v>
      </c>
      <c r="N803">
        <v>7</v>
      </c>
      <c r="O803">
        <v>16.279069767441001</v>
      </c>
      <c r="P803">
        <v>4.7012987012987004</v>
      </c>
      <c r="Q803" t="str">
        <f t="shared" si="36"/>
        <v>Y</v>
      </c>
      <c r="R803" t="str">
        <f t="shared" si="37"/>
        <v>21921</v>
      </c>
      <c r="S803">
        <f t="shared" si="38"/>
        <v>36</v>
      </c>
    </row>
    <row r="804" spans="1:19">
      <c r="A804" t="s">
        <v>2431</v>
      </c>
      <c r="B804" t="s">
        <v>2432</v>
      </c>
      <c r="C804">
        <v>202620</v>
      </c>
      <c r="D804" t="s">
        <v>979</v>
      </c>
      <c r="E804" t="s">
        <v>700</v>
      </c>
      <c r="F804">
        <v>521</v>
      </c>
      <c r="G804" t="s">
        <v>656</v>
      </c>
      <c r="H804" t="s">
        <v>516</v>
      </c>
      <c r="I804" t="s">
        <v>668</v>
      </c>
      <c r="J804" t="s">
        <v>2284</v>
      </c>
      <c r="K804">
        <v>4.5</v>
      </c>
      <c r="L804">
        <v>4.71428571428571</v>
      </c>
      <c r="M804">
        <v>68</v>
      </c>
      <c r="N804">
        <v>7</v>
      </c>
      <c r="O804">
        <v>10.294117647058</v>
      </c>
      <c r="P804">
        <v>4.5974025974025903</v>
      </c>
      <c r="Q804" t="str">
        <f t="shared" si="36"/>
        <v>R</v>
      </c>
      <c r="R804" t="str">
        <f t="shared" si="37"/>
        <v>21923</v>
      </c>
      <c r="S804">
        <f t="shared" si="38"/>
        <v>61</v>
      </c>
    </row>
    <row r="805" spans="1:19">
      <c r="A805" t="s">
        <v>2433</v>
      </c>
      <c r="B805" t="s">
        <v>2434</v>
      </c>
      <c r="C805">
        <v>202620</v>
      </c>
      <c r="D805">
        <v>1</v>
      </c>
      <c r="E805" t="s">
        <v>2424</v>
      </c>
      <c r="F805">
        <v>314</v>
      </c>
      <c r="G805" t="s">
        <v>827</v>
      </c>
      <c r="H805" t="s">
        <v>487</v>
      </c>
      <c r="I805" t="s">
        <v>2425</v>
      </c>
      <c r="J805" t="s">
        <v>2426</v>
      </c>
      <c r="K805">
        <v>4.3611111111111098</v>
      </c>
      <c r="L805">
        <v>4.86666666666666</v>
      </c>
      <c r="M805">
        <v>33</v>
      </c>
      <c r="N805">
        <v>6</v>
      </c>
      <c r="O805">
        <v>18.181818181817999</v>
      </c>
      <c r="P805">
        <v>4.5909090909090899</v>
      </c>
      <c r="Q805" t="str">
        <f t="shared" si="36"/>
        <v>R</v>
      </c>
      <c r="R805" t="str">
        <f t="shared" si="37"/>
        <v>21927</v>
      </c>
      <c r="S805">
        <f t="shared" si="38"/>
        <v>27</v>
      </c>
    </row>
    <row r="806" spans="1:19">
      <c r="A806" t="s">
        <v>2435</v>
      </c>
      <c r="B806" t="s">
        <v>2436</v>
      </c>
      <c r="C806">
        <v>202620</v>
      </c>
      <c r="D806" t="s">
        <v>979</v>
      </c>
      <c r="E806" t="s">
        <v>700</v>
      </c>
      <c r="F806">
        <v>524</v>
      </c>
      <c r="G806" t="s">
        <v>656</v>
      </c>
      <c r="H806" t="s">
        <v>315</v>
      </c>
      <c r="I806" t="s">
        <v>668</v>
      </c>
      <c r="J806" t="s">
        <v>2284</v>
      </c>
      <c r="K806">
        <v>5</v>
      </c>
      <c r="L806">
        <v>5</v>
      </c>
      <c r="M806">
        <v>14</v>
      </c>
      <c r="N806">
        <v>1</v>
      </c>
      <c r="O806">
        <v>7.1428571428570002</v>
      </c>
      <c r="P806">
        <v>5</v>
      </c>
      <c r="Q806" t="str">
        <f t="shared" si="36"/>
        <v>K</v>
      </c>
      <c r="R806" t="str">
        <f t="shared" si="37"/>
        <v>21928</v>
      </c>
      <c r="S806">
        <f t="shared" si="38"/>
        <v>13</v>
      </c>
    </row>
    <row r="807" spans="1:19">
      <c r="A807" t="s">
        <v>2437</v>
      </c>
      <c r="B807" t="s">
        <v>2438</v>
      </c>
      <c r="C807">
        <v>202620</v>
      </c>
      <c r="D807">
        <v>1</v>
      </c>
      <c r="E807" t="s">
        <v>2424</v>
      </c>
      <c r="F807">
        <v>327</v>
      </c>
      <c r="G807" t="s">
        <v>656</v>
      </c>
      <c r="H807" t="s">
        <v>556</v>
      </c>
      <c r="I807" t="s">
        <v>2425</v>
      </c>
      <c r="J807" t="s">
        <v>2426</v>
      </c>
      <c r="K807">
        <v>4.625</v>
      </c>
      <c r="L807">
        <v>4.8499999999999996</v>
      </c>
      <c r="M807">
        <v>29</v>
      </c>
      <c r="N807">
        <v>4</v>
      </c>
      <c r="O807">
        <v>13.793103448275</v>
      </c>
      <c r="P807">
        <v>4.7272727272727204</v>
      </c>
      <c r="Q807" t="str">
        <f t="shared" si="36"/>
        <v>S</v>
      </c>
      <c r="R807" t="str">
        <f t="shared" si="37"/>
        <v>21930</v>
      </c>
      <c r="S807">
        <f t="shared" si="38"/>
        <v>25</v>
      </c>
    </row>
    <row r="808" spans="1:19">
      <c r="A808" t="s">
        <v>2439</v>
      </c>
      <c r="B808" t="s">
        <v>2440</v>
      </c>
      <c r="C808">
        <v>202620</v>
      </c>
      <c r="D808">
        <v>1</v>
      </c>
      <c r="E808" t="s">
        <v>672</v>
      </c>
      <c r="F808">
        <v>2301</v>
      </c>
      <c r="G808" t="s">
        <v>656</v>
      </c>
      <c r="H808" t="s">
        <v>122</v>
      </c>
      <c r="I808" t="s">
        <v>668</v>
      </c>
      <c r="J808" t="s">
        <v>673</v>
      </c>
      <c r="K808">
        <v>5</v>
      </c>
      <c r="L808">
        <v>5</v>
      </c>
      <c r="M808">
        <v>59</v>
      </c>
      <c r="N808">
        <v>5</v>
      </c>
      <c r="O808">
        <v>8.4745762711860007</v>
      </c>
      <c r="P808">
        <v>5</v>
      </c>
      <c r="Q808" t="str">
        <f t="shared" si="36"/>
        <v>C</v>
      </c>
      <c r="R808" t="str">
        <f t="shared" si="37"/>
        <v>21933</v>
      </c>
      <c r="S808">
        <f t="shared" si="38"/>
        <v>54</v>
      </c>
    </row>
    <row r="809" spans="1:19">
      <c r="A809" t="s">
        <v>2441</v>
      </c>
      <c r="B809" t="s">
        <v>2442</v>
      </c>
      <c r="C809">
        <v>202620</v>
      </c>
      <c r="D809">
        <v>1</v>
      </c>
      <c r="E809" t="s">
        <v>2424</v>
      </c>
      <c r="F809">
        <v>340</v>
      </c>
      <c r="G809" t="s">
        <v>656</v>
      </c>
      <c r="H809" t="s">
        <v>487</v>
      </c>
      <c r="I809" t="s">
        <v>2425</v>
      </c>
      <c r="J809" t="s">
        <v>2426</v>
      </c>
      <c r="K809">
        <v>4.25</v>
      </c>
      <c r="L809">
        <v>4.6500000000000004</v>
      </c>
      <c r="M809">
        <v>27</v>
      </c>
      <c r="N809">
        <v>4</v>
      </c>
      <c r="O809">
        <v>14.814814814814</v>
      </c>
      <c r="P809">
        <v>4.4318181818181799</v>
      </c>
      <c r="Q809" t="str">
        <f t="shared" si="36"/>
        <v>R</v>
      </c>
      <c r="R809" t="str">
        <f t="shared" si="37"/>
        <v>21934</v>
      </c>
      <c r="S809">
        <f t="shared" si="38"/>
        <v>23</v>
      </c>
    </row>
    <row r="810" spans="1:19">
      <c r="A810" t="s">
        <v>2443</v>
      </c>
      <c r="B810" t="s">
        <v>2444</v>
      </c>
      <c r="C810">
        <v>202620</v>
      </c>
      <c r="D810">
        <v>1</v>
      </c>
      <c r="E810" t="s">
        <v>2424</v>
      </c>
      <c r="F810">
        <v>360</v>
      </c>
      <c r="G810" t="s">
        <v>656</v>
      </c>
      <c r="H810" t="s">
        <v>446</v>
      </c>
      <c r="I810" t="s">
        <v>2425</v>
      </c>
      <c r="J810" t="s">
        <v>2426</v>
      </c>
      <c r="K810">
        <v>4.1111111111111098</v>
      </c>
      <c r="L810">
        <v>4.3499999999999996</v>
      </c>
      <c r="M810">
        <v>15</v>
      </c>
      <c r="N810">
        <v>4</v>
      </c>
      <c r="O810">
        <v>26.666666666666</v>
      </c>
      <c r="P810">
        <v>4.21969696969696</v>
      </c>
      <c r="Q810" t="str">
        <f t="shared" si="36"/>
        <v>M</v>
      </c>
      <c r="R810" t="str">
        <f t="shared" si="37"/>
        <v>21936</v>
      </c>
      <c r="S810">
        <f t="shared" si="38"/>
        <v>11</v>
      </c>
    </row>
    <row r="811" spans="1:19">
      <c r="A811" t="s">
        <v>2445</v>
      </c>
      <c r="B811" t="s">
        <v>2446</v>
      </c>
      <c r="C811">
        <v>202620</v>
      </c>
      <c r="D811">
        <v>1</v>
      </c>
      <c r="E811" t="s">
        <v>2424</v>
      </c>
      <c r="F811">
        <v>380</v>
      </c>
      <c r="G811" t="s">
        <v>656</v>
      </c>
      <c r="H811" t="s">
        <v>290</v>
      </c>
      <c r="I811" t="s">
        <v>2425</v>
      </c>
      <c r="J811" t="s">
        <v>2426</v>
      </c>
      <c r="K811">
        <v>4.6861559139784896</v>
      </c>
      <c r="L811">
        <v>4.74858870967741</v>
      </c>
      <c r="M811">
        <v>50</v>
      </c>
      <c r="N811">
        <v>32</v>
      </c>
      <c r="O811">
        <v>64</v>
      </c>
      <c r="P811">
        <v>4.7145344574779999</v>
      </c>
      <c r="Q811" t="str">
        <f t="shared" si="36"/>
        <v>J</v>
      </c>
      <c r="R811" t="str">
        <f t="shared" si="37"/>
        <v>21938</v>
      </c>
      <c r="S811">
        <f t="shared" si="38"/>
        <v>18</v>
      </c>
    </row>
    <row r="812" spans="1:19">
      <c r="A812" t="s">
        <v>2447</v>
      </c>
      <c r="B812" t="s">
        <v>2448</v>
      </c>
      <c r="C812">
        <v>202620</v>
      </c>
      <c r="D812">
        <v>1</v>
      </c>
      <c r="E812" t="s">
        <v>672</v>
      </c>
      <c r="F812">
        <v>2302</v>
      </c>
      <c r="G812" t="s">
        <v>656</v>
      </c>
      <c r="H812" t="s">
        <v>402</v>
      </c>
      <c r="I812" t="s">
        <v>668</v>
      </c>
      <c r="J812" t="s">
        <v>673</v>
      </c>
      <c r="K812">
        <v>4.5384615384615303</v>
      </c>
      <c r="L812">
        <v>4.7076923076922998</v>
      </c>
      <c r="M812">
        <v>33</v>
      </c>
      <c r="N812">
        <v>13</v>
      </c>
      <c r="O812">
        <v>39.393939393939</v>
      </c>
      <c r="P812">
        <v>4.6153846153846096</v>
      </c>
      <c r="Q812" t="str">
        <f t="shared" si="36"/>
        <v>M</v>
      </c>
      <c r="R812" t="str">
        <f t="shared" si="37"/>
        <v>21940</v>
      </c>
      <c r="S812">
        <f t="shared" si="38"/>
        <v>20</v>
      </c>
    </row>
    <row r="813" spans="1:19">
      <c r="A813" t="s">
        <v>2449</v>
      </c>
      <c r="B813" t="s">
        <v>2450</v>
      </c>
      <c r="C813">
        <v>202620</v>
      </c>
      <c r="D813">
        <v>1</v>
      </c>
      <c r="E813" t="s">
        <v>672</v>
      </c>
      <c r="F813">
        <v>311</v>
      </c>
      <c r="G813" t="s">
        <v>656</v>
      </c>
      <c r="H813" t="s">
        <v>122</v>
      </c>
      <c r="I813" t="s">
        <v>668</v>
      </c>
      <c r="J813" t="s">
        <v>673</v>
      </c>
      <c r="K813">
        <v>4.4375</v>
      </c>
      <c r="L813">
        <v>4.7249999999999996</v>
      </c>
      <c r="M813">
        <v>58</v>
      </c>
      <c r="N813">
        <v>8</v>
      </c>
      <c r="O813">
        <v>13.793103448275</v>
      </c>
      <c r="P813">
        <v>4.5681818181818103</v>
      </c>
      <c r="Q813" t="str">
        <f t="shared" si="36"/>
        <v>C</v>
      </c>
      <c r="R813" t="str">
        <f t="shared" si="37"/>
        <v>21944</v>
      </c>
      <c r="S813">
        <f t="shared" si="38"/>
        <v>50</v>
      </c>
    </row>
    <row r="814" spans="1:19">
      <c r="A814" t="s">
        <v>2451</v>
      </c>
      <c r="B814" t="s">
        <v>2452</v>
      </c>
      <c r="C814">
        <v>202620</v>
      </c>
      <c r="D814">
        <v>1</v>
      </c>
      <c r="E814" t="s">
        <v>2424</v>
      </c>
      <c r="F814">
        <v>445</v>
      </c>
      <c r="G814" t="s">
        <v>656</v>
      </c>
      <c r="H814" t="s">
        <v>487</v>
      </c>
      <c r="I814" t="s">
        <v>2425</v>
      </c>
      <c r="J814" t="s">
        <v>2426</v>
      </c>
      <c r="K814">
        <v>4.5999999999999996</v>
      </c>
      <c r="L814">
        <v>4.6333333333333302</v>
      </c>
      <c r="M814">
        <v>15</v>
      </c>
      <c r="N814">
        <v>6</v>
      </c>
      <c r="O814">
        <v>40</v>
      </c>
      <c r="P814">
        <v>4.6151515151515099</v>
      </c>
      <c r="Q814" t="str">
        <f t="shared" si="36"/>
        <v>R</v>
      </c>
      <c r="R814" t="str">
        <f t="shared" si="37"/>
        <v>21945</v>
      </c>
      <c r="S814">
        <f t="shared" si="38"/>
        <v>9</v>
      </c>
    </row>
    <row r="815" spans="1:19">
      <c r="A815" t="s">
        <v>2453</v>
      </c>
      <c r="B815" t="s">
        <v>2454</v>
      </c>
      <c r="C815">
        <v>202620</v>
      </c>
      <c r="D815" t="s">
        <v>979</v>
      </c>
      <c r="E815" t="s">
        <v>700</v>
      </c>
      <c r="F815">
        <v>595</v>
      </c>
      <c r="G815" t="s">
        <v>656</v>
      </c>
      <c r="H815" t="s">
        <v>621</v>
      </c>
      <c r="I815" t="s">
        <v>668</v>
      </c>
      <c r="J815" t="s">
        <v>2284</v>
      </c>
      <c r="K815">
        <v>4.6333333333333302</v>
      </c>
      <c r="L815">
        <v>4.74</v>
      </c>
      <c r="M815">
        <v>27</v>
      </c>
      <c r="N815">
        <v>10</v>
      </c>
      <c r="O815">
        <v>37.037037037037003</v>
      </c>
      <c r="P815">
        <v>4.6818181818181799</v>
      </c>
      <c r="Q815" t="str">
        <f t="shared" si="36"/>
        <v>Y</v>
      </c>
      <c r="R815" t="str">
        <f t="shared" si="37"/>
        <v>21948</v>
      </c>
      <c r="S815">
        <f t="shared" si="38"/>
        <v>17</v>
      </c>
    </row>
    <row r="816" spans="1:19">
      <c r="A816" t="s">
        <v>2455</v>
      </c>
      <c r="B816" t="s">
        <v>2456</v>
      </c>
      <c r="C816">
        <v>202620</v>
      </c>
      <c r="D816">
        <v>1</v>
      </c>
      <c r="E816" t="s">
        <v>672</v>
      </c>
      <c r="F816">
        <v>321</v>
      </c>
      <c r="G816" t="s">
        <v>656</v>
      </c>
      <c r="H816" t="s">
        <v>134</v>
      </c>
      <c r="I816" t="s">
        <v>668</v>
      </c>
      <c r="J816" t="s">
        <v>673</v>
      </c>
      <c r="K816">
        <v>5</v>
      </c>
      <c r="L816">
        <v>5</v>
      </c>
      <c r="M816">
        <v>29</v>
      </c>
      <c r="N816">
        <v>1</v>
      </c>
      <c r="O816">
        <v>3.4482758620679999</v>
      </c>
      <c r="P816">
        <v>5</v>
      </c>
      <c r="Q816" t="str">
        <f t="shared" si="36"/>
        <v>C</v>
      </c>
      <c r="R816" t="str">
        <f t="shared" si="37"/>
        <v>21949</v>
      </c>
      <c r="S816">
        <f t="shared" si="38"/>
        <v>28</v>
      </c>
    </row>
    <row r="817" spans="1:19">
      <c r="A817" t="s">
        <v>2457</v>
      </c>
      <c r="B817" t="s">
        <v>2458</v>
      </c>
      <c r="C817">
        <v>202620</v>
      </c>
      <c r="D817">
        <v>1</v>
      </c>
      <c r="E817" t="s">
        <v>2424</v>
      </c>
      <c r="F817">
        <v>455</v>
      </c>
      <c r="G817" t="s">
        <v>656</v>
      </c>
      <c r="H817" t="s">
        <v>487</v>
      </c>
      <c r="I817" t="s">
        <v>2425</v>
      </c>
      <c r="J817" t="s">
        <v>2426</v>
      </c>
      <c r="K817">
        <v>4.8333333333333304</v>
      </c>
      <c r="L817">
        <v>4.7999999999999901</v>
      </c>
      <c r="M817">
        <v>34</v>
      </c>
      <c r="N817">
        <v>6</v>
      </c>
      <c r="O817">
        <v>17.647058823529001</v>
      </c>
      <c r="P817">
        <v>4.8181818181818103</v>
      </c>
      <c r="Q817" t="str">
        <f t="shared" si="36"/>
        <v>R</v>
      </c>
      <c r="R817" t="str">
        <f t="shared" si="37"/>
        <v>21950</v>
      </c>
      <c r="S817">
        <f t="shared" si="38"/>
        <v>28</v>
      </c>
    </row>
    <row r="818" spans="1:19">
      <c r="A818" t="s">
        <v>2459</v>
      </c>
      <c r="B818" t="s">
        <v>2460</v>
      </c>
      <c r="C818">
        <v>202620</v>
      </c>
      <c r="D818">
        <v>1</v>
      </c>
      <c r="E818" t="s">
        <v>2424</v>
      </c>
      <c r="F818">
        <v>2317</v>
      </c>
      <c r="G818" t="s">
        <v>656</v>
      </c>
      <c r="H818" t="s">
        <v>487</v>
      </c>
      <c r="I818" t="s">
        <v>2425</v>
      </c>
      <c r="J818" t="s">
        <v>2426</v>
      </c>
      <c r="K818">
        <v>3.5333333333333301</v>
      </c>
      <c r="L818">
        <v>3.8</v>
      </c>
      <c r="M818">
        <v>31</v>
      </c>
      <c r="N818">
        <v>5</v>
      </c>
      <c r="O818">
        <v>16.129032258064001</v>
      </c>
      <c r="P818">
        <v>3.6545454545454499</v>
      </c>
      <c r="Q818" t="str">
        <f t="shared" si="36"/>
        <v>R</v>
      </c>
      <c r="R818" t="str">
        <f t="shared" si="37"/>
        <v>21952</v>
      </c>
      <c r="S818">
        <f t="shared" si="38"/>
        <v>26</v>
      </c>
    </row>
    <row r="819" spans="1:19">
      <c r="A819" t="s">
        <v>2461</v>
      </c>
      <c r="B819" t="s">
        <v>2462</v>
      </c>
      <c r="C819">
        <v>202620</v>
      </c>
      <c r="D819">
        <v>1</v>
      </c>
      <c r="E819" t="s">
        <v>2424</v>
      </c>
      <c r="F819">
        <v>2317</v>
      </c>
      <c r="G819" t="s">
        <v>661</v>
      </c>
      <c r="H819" t="s">
        <v>91</v>
      </c>
      <c r="I819" t="s">
        <v>2425</v>
      </c>
      <c r="J819" t="s">
        <v>2426</v>
      </c>
      <c r="K819">
        <v>4.5</v>
      </c>
      <c r="L819">
        <v>4.5</v>
      </c>
      <c r="M819">
        <v>16</v>
      </c>
      <c r="N819">
        <v>2</v>
      </c>
      <c r="O819">
        <v>12.5</v>
      </c>
      <c r="P819">
        <v>4.5</v>
      </c>
      <c r="Q819" t="str">
        <f t="shared" si="36"/>
        <v>B</v>
      </c>
      <c r="R819" t="str">
        <f t="shared" si="37"/>
        <v>21953</v>
      </c>
      <c r="S819">
        <f t="shared" si="38"/>
        <v>14</v>
      </c>
    </row>
    <row r="820" spans="1:19">
      <c r="A820" t="s">
        <v>2463</v>
      </c>
      <c r="B820" t="s">
        <v>2464</v>
      </c>
      <c r="C820">
        <v>202620</v>
      </c>
      <c r="D820">
        <v>1</v>
      </c>
      <c r="E820" t="s">
        <v>2465</v>
      </c>
      <c r="F820">
        <v>300</v>
      </c>
      <c r="G820" t="s">
        <v>656</v>
      </c>
      <c r="H820" t="s">
        <v>250</v>
      </c>
      <c r="I820" t="s">
        <v>2425</v>
      </c>
      <c r="J820" t="s">
        <v>2426</v>
      </c>
      <c r="K820">
        <v>3.3589743589743501</v>
      </c>
      <c r="L820">
        <v>3.6666666666666599</v>
      </c>
      <c r="M820">
        <v>56</v>
      </c>
      <c r="N820">
        <v>13</v>
      </c>
      <c r="O820">
        <v>23.214285714285001</v>
      </c>
      <c r="P820">
        <v>3.4988344988344902</v>
      </c>
      <c r="Q820" t="str">
        <f t="shared" si="36"/>
        <v>J</v>
      </c>
      <c r="R820" t="str">
        <f t="shared" si="37"/>
        <v>21958</v>
      </c>
      <c r="S820">
        <f t="shared" si="38"/>
        <v>43</v>
      </c>
    </row>
    <row r="821" spans="1:19">
      <c r="A821" t="s">
        <v>2466</v>
      </c>
      <c r="B821" t="s">
        <v>2467</v>
      </c>
      <c r="C821">
        <v>202620</v>
      </c>
      <c r="D821">
        <v>1</v>
      </c>
      <c r="E821" t="s">
        <v>672</v>
      </c>
      <c r="F821">
        <v>427</v>
      </c>
      <c r="G821" t="s">
        <v>656</v>
      </c>
      <c r="H821" t="s">
        <v>225</v>
      </c>
      <c r="I821" t="s">
        <v>668</v>
      </c>
      <c r="J821" t="s">
        <v>673</v>
      </c>
      <c r="K821">
        <v>3.8958333333333299</v>
      </c>
      <c r="L821">
        <v>4.0551282051281996</v>
      </c>
      <c r="M821">
        <v>51</v>
      </c>
      <c r="N821">
        <v>40</v>
      </c>
      <c r="O821">
        <v>78.431372549019002</v>
      </c>
      <c r="P821">
        <v>3.9682400932400901</v>
      </c>
      <c r="Q821" t="str">
        <f t="shared" si="36"/>
        <v>H</v>
      </c>
      <c r="R821" t="str">
        <f t="shared" si="37"/>
        <v>21960</v>
      </c>
      <c r="S821">
        <f t="shared" si="38"/>
        <v>11</v>
      </c>
    </row>
    <row r="822" spans="1:19">
      <c r="A822" t="s">
        <v>2468</v>
      </c>
      <c r="B822" t="s">
        <v>2469</v>
      </c>
      <c r="C822">
        <v>202620</v>
      </c>
      <c r="D822">
        <v>1</v>
      </c>
      <c r="E822" t="s">
        <v>2465</v>
      </c>
      <c r="F822">
        <v>352</v>
      </c>
      <c r="G822" t="s">
        <v>656</v>
      </c>
      <c r="H822" t="s">
        <v>15</v>
      </c>
      <c r="I822" t="s">
        <v>2425</v>
      </c>
      <c r="J822" t="s">
        <v>2426</v>
      </c>
      <c r="K822">
        <v>4.7796296296296203</v>
      </c>
      <c r="L822">
        <v>4.7333333333333298</v>
      </c>
      <c r="M822">
        <v>31</v>
      </c>
      <c r="N822">
        <v>10</v>
      </c>
      <c r="O822">
        <v>32.258064516128997</v>
      </c>
      <c r="P822">
        <v>4.7585858585858496</v>
      </c>
      <c r="Q822" t="str">
        <f t="shared" si="36"/>
        <v>A</v>
      </c>
      <c r="R822" t="str">
        <f t="shared" si="37"/>
        <v>21962</v>
      </c>
      <c r="S822">
        <f t="shared" si="38"/>
        <v>21</v>
      </c>
    </row>
    <row r="823" spans="1:19">
      <c r="A823" t="s">
        <v>2470</v>
      </c>
      <c r="B823" t="s">
        <v>2471</v>
      </c>
      <c r="C823">
        <v>202620</v>
      </c>
      <c r="D823">
        <v>1</v>
      </c>
      <c r="E823" t="s">
        <v>2465</v>
      </c>
      <c r="F823">
        <v>392</v>
      </c>
      <c r="G823" t="s">
        <v>656</v>
      </c>
      <c r="H823" t="s">
        <v>15</v>
      </c>
      <c r="I823" t="s">
        <v>2425</v>
      </c>
      <c r="J823" t="s">
        <v>2426</v>
      </c>
      <c r="K823">
        <v>4.3181818181818103</v>
      </c>
      <c r="L823">
        <v>4.3999999999999897</v>
      </c>
      <c r="M823">
        <v>30</v>
      </c>
      <c r="N823">
        <v>11</v>
      </c>
      <c r="O823">
        <v>36.666666666666003</v>
      </c>
      <c r="P823">
        <v>4.35537190082644</v>
      </c>
      <c r="Q823" t="str">
        <f t="shared" si="36"/>
        <v>A</v>
      </c>
      <c r="R823" t="str">
        <f t="shared" si="37"/>
        <v>21963</v>
      </c>
      <c r="S823">
        <f t="shared" si="38"/>
        <v>19</v>
      </c>
    </row>
    <row r="824" spans="1:19">
      <c r="A824" t="s">
        <v>2472</v>
      </c>
      <c r="B824" t="s">
        <v>2473</v>
      </c>
      <c r="C824">
        <v>202620</v>
      </c>
      <c r="D824" t="s">
        <v>979</v>
      </c>
      <c r="E824" t="s">
        <v>672</v>
      </c>
      <c r="F824">
        <v>521</v>
      </c>
      <c r="G824" t="s">
        <v>656</v>
      </c>
      <c r="H824" t="s">
        <v>490</v>
      </c>
      <c r="I824" t="s">
        <v>668</v>
      </c>
      <c r="J824" t="s">
        <v>2284</v>
      </c>
      <c r="K824">
        <v>4.1111111111111098</v>
      </c>
      <c r="L824">
        <v>4.3333333333333304</v>
      </c>
      <c r="M824">
        <v>28</v>
      </c>
      <c r="N824">
        <v>3</v>
      </c>
      <c r="O824">
        <v>10.714285714284999</v>
      </c>
      <c r="P824">
        <v>4.2121212121212102</v>
      </c>
      <c r="Q824" t="str">
        <f t="shared" si="36"/>
        <v>R</v>
      </c>
      <c r="R824" t="str">
        <f t="shared" si="37"/>
        <v>21965</v>
      </c>
      <c r="S824">
        <f t="shared" si="38"/>
        <v>25</v>
      </c>
    </row>
    <row r="825" spans="1:19">
      <c r="A825" t="s">
        <v>2474</v>
      </c>
      <c r="B825" t="s">
        <v>2475</v>
      </c>
      <c r="C825">
        <v>202620</v>
      </c>
      <c r="D825">
        <v>1</v>
      </c>
      <c r="E825" t="s">
        <v>2465</v>
      </c>
      <c r="F825">
        <v>400</v>
      </c>
      <c r="G825" t="s">
        <v>656</v>
      </c>
      <c r="H825" t="s">
        <v>250</v>
      </c>
      <c r="I825" t="s">
        <v>2425</v>
      </c>
      <c r="J825" t="s">
        <v>2426</v>
      </c>
      <c r="K825">
        <v>4.4629629629629601</v>
      </c>
      <c r="L825">
        <v>4.3777777777777702</v>
      </c>
      <c r="M825">
        <v>30</v>
      </c>
      <c r="N825">
        <v>9</v>
      </c>
      <c r="O825">
        <v>30</v>
      </c>
      <c r="P825">
        <v>4.4242424242424203</v>
      </c>
      <c r="Q825" t="str">
        <f t="shared" si="36"/>
        <v>J</v>
      </c>
      <c r="R825" t="str">
        <f t="shared" si="37"/>
        <v>21968</v>
      </c>
      <c r="S825">
        <f t="shared" si="38"/>
        <v>21</v>
      </c>
    </row>
    <row r="826" spans="1:19">
      <c r="A826" t="s">
        <v>2476</v>
      </c>
      <c r="B826" t="s">
        <v>2477</v>
      </c>
      <c r="C826">
        <v>202620</v>
      </c>
      <c r="D826" t="s">
        <v>979</v>
      </c>
      <c r="E826" t="s">
        <v>672</v>
      </c>
      <c r="F826">
        <v>525</v>
      </c>
      <c r="G826" t="s">
        <v>656</v>
      </c>
      <c r="H826" t="s">
        <v>575</v>
      </c>
      <c r="I826" t="s">
        <v>668</v>
      </c>
      <c r="J826" t="s">
        <v>2284</v>
      </c>
      <c r="K826">
        <v>4.57407407407407</v>
      </c>
      <c r="L826">
        <v>4.6444444444444404</v>
      </c>
      <c r="M826">
        <v>68</v>
      </c>
      <c r="N826">
        <v>9</v>
      </c>
      <c r="O826">
        <v>13.235294117646999</v>
      </c>
      <c r="P826">
        <v>4.6060606060606002</v>
      </c>
      <c r="Q826" t="str">
        <f t="shared" si="36"/>
        <v>S</v>
      </c>
      <c r="R826" t="str">
        <f t="shared" si="37"/>
        <v>21970</v>
      </c>
      <c r="S826">
        <f t="shared" si="38"/>
        <v>59</v>
      </c>
    </row>
    <row r="827" spans="1:19">
      <c r="A827" t="s">
        <v>2478</v>
      </c>
      <c r="B827" t="s">
        <v>2479</v>
      </c>
      <c r="C827">
        <v>202620</v>
      </c>
      <c r="D827" t="s">
        <v>979</v>
      </c>
      <c r="E827" t="s">
        <v>672</v>
      </c>
      <c r="F827">
        <v>527</v>
      </c>
      <c r="G827" t="s">
        <v>656</v>
      </c>
      <c r="H827" t="s">
        <v>225</v>
      </c>
      <c r="I827" t="s">
        <v>668</v>
      </c>
      <c r="J827" t="s">
        <v>2284</v>
      </c>
      <c r="K827">
        <v>4.5606060606060597</v>
      </c>
      <c r="L827">
        <v>4.6090909090908996</v>
      </c>
      <c r="M827">
        <v>33</v>
      </c>
      <c r="N827">
        <v>22</v>
      </c>
      <c r="O827">
        <v>66.666666666666003</v>
      </c>
      <c r="P827">
        <v>4.5826446280991702</v>
      </c>
      <c r="Q827" t="str">
        <f t="shared" si="36"/>
        <v>H</v>
      </c>
      <c r="R827" t="str">
        <f t="shared" si="37"/>
        <v>21974</v>
      </c>
      <c r="S827">
        <f t="shared" si="38"/>
        <v>11</v>
      </c>
    </row>
    <row r="828" spans="1:19">
      <c r="A828" t="s">
        <v>2480</v>
      </c>
      <c r="B828" t="s">
        <v>2481</v>
      </c>
      <c r="C828">
        <v>202620</v>
      </c>
      <c r="D828" t="s">
        <v>979</v>
      </c>
      <c r="E828" t="s">
        <v>672</v>
      </c>
      <c r="F828">
        <v>540</v>
      </c>
      <c r="G828" t="s">
        <v>656</v>
      </c>
      <c r="H828" t="s">
        <v>428</v>
      </c>
      <c r="I828" t="s">
        <v>668</v>
      </c>
      <c r="J828" t="s">
        <v>2284</v>
      </c>
      <c r="K828">
        <v>3.6666666666666599</v>
      </c>
      <c r="L828">
        <v>3.6666666666666599</v>
      </c>
      <c r="M828">
        <v>43</v>
      </c>
      <c r="N828">
        <v>3</v>
      </c>
      <c r="O828">
        <v>6.976744186046</v>
      </c>
      <c r="P828">
        <v>3.6666666666666599</v>
      </c>
      <c r="Q828" t="str">
        <f t="shared" si="36"/>
        <v>M</v>
      </c>
      <c r="R828" t="str">
        <f t="shared" si="37"/>
        <v>21979</v>
      </c>
      <c r="S828">
        <f t="shared" si="38"/>
        <v>40</v>
      </c>
    </row>
    <row r="829" spans="1:19">
      <c r="A829" t="s">
        <v>2482</v>
      </c>
      <c r="B829" t="s">
        <v>2483</v>
      </c>
      <c r="C829">
        <v>202620</v>
      </c>
      <c r="D829" t="s">
        <v>979</v>
      </c>
      <c r="E829" t="s">
        <v>672</v>
      </c>
      <c r="F829">
        <v>562</v>
      </c>
      <c r="G829" t="s">
        <v>656</v>
      </c>
      <c r="H829" t="s">
        <v>147</v>
      </c>
      <c r="I829" t="s">
        <v>668</v>
      </c>
      <c r="J829" t="s">
        <v>2284</v>
      </c>
      <c r="K829">
        <v>4.5833333333333304</v>
      </c>
      <c r="L829">
        <v>4.3</v>
      </c>
      <c r="M829">
        <v>21</v>
      </c>
      <c r="N829">
        <v>2</v>
      </c>
      <c r="O829">
        <v>9.5238095238089997</v>
      </c>
      <c r="P829">
        <v>4.4545454545454497</v>
      </c>
      <c r="Q829" t="str">
        <f t="shared" si="36"/>
        <v>D</v>
      </c>
      <c r="R829" t="str">
        <f t="shared" si="37"/>
        <v>21981</v>
      </c>
      <c r="S829">
        <f t="shared" si="38"/>
        <v>19</v>
      </c>
    </row>
    <row r="830" spans="1:19">
      <c r="A830" t="s">
        <v>2484</v>
      </c>
      <c r="B830" t="s">
        <v>2485</v>
      </c>
      <c r="C830">
        <v>202620</v>
      </c>
      <c r="D830" t="s">
        <v>979</v>
      </c>
      <c r="E830" t="s">
        <v>672</v>
      </c>
      <c r="F830">
        <v>575</v>
      </c>
      <c r="G830" t="s">
        <v>656</v>
      </c>
      <c r="H830" t="s">
        <v>550</v>
      </c>
      <c r="I830" t="s">
        <v>668</v>
      </c>
      <c r="J830" t="s">
        <v>2284</v>
      </c>
      <c r="K830">
        <v>5</v>
      </c>
      <c r="L830">
        <v>5</v>
      </c>
      <c r="M830">
        <v>36</v>
      </c>
      <c r="N830">
        <v>3</v>
      </c>
      <c r="O830">
        <v>8.333333333333</v>
      </c>
      <c r="P830">
        <v>5</v>
      </c>
      <c r="Q830" t="str">
        <f t="shared" si="36"/>
        <v>S</v>
      </c>
      <c r="R830" t="str">
        <f t="shared" si="37"/>
        <v>21985</v>
      </c>
      <c r="S830">
        <f t="shared" si="38"/>
        <v>33</v>
      </c>
    </row>
    <row r="831" spans="1:19">
      <c r="A831" t="s">
        <v>2486</v>
      </c>
      <c r="B831" t="s">
        <v>2487</v>
      </c>
      <c r="C831">
        <v>202620</v>
      </c>
      <c r="D831" t="s">
        <v>979</v>
      </c>
      <c r="E831" t="s">
        <v>672</v>
      </c>
      <c r="F831">
        <v>595</v>
      </c>
      <c r="G831" t="s">
        <v>656</v>
      </c>
      <c r="H831" t="s">
        <v>134</v>
      </c>
      <c r="I831" t="s">
        <v>668</v>
      </c>
      <c r="J831" t="s">
        <v>2284</v>
      </c>
      <c r="K831">
        <v>3.9</v>
      </c>
      <c r="L831">
        <v>3.96</v>
      </c>
      <c r="M831">
        <v>32</v>
      </c>
      <c r="N831">
        <v>5</v>
      </c>
      <c r="O831">
        <v>15.625</v>
      </c>
      <c r="P831">
        <v>3.9272727272727201</v>
      </c>
      <c r="Q831" t="str">
        <f t="shared" si="36"/>
        <v>C</v>
      </c>
      <c r="R831" t="str">
        <f t="shared" si="37"/>
        <v>21986</v>
      </c>
      <c r="S831">
        <f t="shared" si="38"/>
        <v>27</v>
      </c>
    </row>
    <row r="832" spans="1:19">
      <c r="A832" t="s">
        <v>2488</v>
      </c>
      <c r="B832" t="s">
        <v>2489</v>
      </c>
      <c r="C832">
        <v>202620</v>
      </c>
      <c r="D832">
        <v>1</v>
      </c>
      <c r="E832" t="s">
        <v>744</v>
      </c>
      <c r="F832">
        <v>304</v>
      </c>
      <c r="G832" t="s">
        <v>656</v>
      </c>
      <c r="H832" t="s">
        <v>559</v>
      </c>
      <c r="I832" t="s">
        <v>668</v>
      </c>
      <c r="J832" t="s">
        <v>673</v>
      </c>
      <c r="K832">
        <v>4.3888888888888804</v>
      </c>
      <c r="L832">
        <v>4.4000000000000004</v>
      </c>
      <c r="M832">
        <v>54</v>
      </c>
      <c r="N832">
        <v>3</v>
      </c>
      <c r="O832">
        <v>5.5555555555550002</v>
      </c>
      <c r="P832">
        <v>4.39393939393939</v>
      </c>
      <c r="Q832" t="str">
        <f t="shared" si="36"/>
        <v>S</v>
      </c>
      <c r="R832" t="str">
        <f t="shared" si="37"/>
        <v>21988</v>
      </c>
      <c r="S832">
        <f t="shared" si="38"/>
        <v>51</v>
      </c>
    </row>
    <row r="833" spans="1:19">
      <c r="A833" t="s">
        <v>2490</v>
      </c>
      <c r="B833" t="s">
        <v>2491</v>
      </c>
      <c r="C833">
        <v>202620</v>
      </c>
      <c r="D833">
        <v>1</v>
      </c>
      <c r="E833" t="s">
        <v>744</v>
      </c>
      <c r="F833">
        <v>304</v>
      </c>
      <c r="G833" t="s">
        <v>710</v>
      </c>
      <c r="H833" t="s">
        <v>204</v>
      </c>
      <c r="I833" t="s">
        <v>668</v>
      </c>
      <c r="J833" t="s">
        <v>673</v>
      </c>
      <c r="K833">
        <v>3.1666666666666599</v>
      </c>
      <c r="L833">
        <v>4.2666666666666604</v>
      </c>
      <c r="M833">
        <v>46</v>
      </c>
      <c r="N833">
        <v>3</v>
      </c>
      <c r="O833">
        <v>6.5217391304339998</v>
      </c>
      <c r="P833">
        <v>3.6666666666666599</v>
      </c>
      <c r="Q833" t="str">
        <f t="shared" si="36"/>
        <v>F</v>
      </c>
      <c r="R833" t="str">
        <f t="shared" si="37"/>
        <v>21989</v>
      </c>
      <c r="S833">
        <f t="shared" si="38"/>
        <v>43</v>
      </c>
    </row>
    <row r="834" spans="1:19">
      <c r="A834" t="s">
        <v>2492</v>
      </c>
      <c r="B834" t="s">
        <v>2493</v>
      </c>
      <c r="C834">
        <v>202620</v>
      </c>
      <c r="D834">
        <v>1</v>
      </c>
      <c r="E834" t="s">
        <v>744</v>
      </c>
      <c r="F834">
        <v>404</v>
      </c>
      <c r="G834" t="s">
        <v>656</v>
      </c>
      <c r="H834" t="s">
        <v>552</v>
      </c>
      <c r="I834" t="s">
        <v>668</v>
      </c>
      <c r="J834" t="s">
        <v>673</v>
      </c>
      <c r="K834">
        <v>5</v>
      </c>
      <c r="L834">
        <v>5</v>
      </c>
      <c r="M834">
        <v>24</v>
      </c>
      <c r="N834">
        <v>1</v>
      </c>
      <c r="O834">
        <v>4.1666666666659999</v>
      </c>
      <c r="P834">
        <v>5</v>
      </c>
      <c r="Q834" t="str">
        <f t="shared" si="36"/>
        <v>S</v>
      </c>
      <c r="R834" t="str">
        <f t="shared" si="37"/>
        <v>21990</v>
      </c>
      <c r="S834">
        <f t="shared" si="38"/>
        <v>23</v>
      </c>
    </row>
    <row r="835" spans="1:19">
      <c r="A835" t="s">
        <v>2494</v>
      </c>
      <c r="B835" t="s">
        <v>2495</v>
      </c>
      <c r="C835">
        <v>202620</v>
      </c>
      <c r="D835">
        <v>1</v>
      </c>
      <c r="E835" t="s">
        <v>744</v>
      </c>
      <c r="F835">
        <v>440</v>
      </c>
      <c r="G835" t="s">
        <v>661</v>
      </c>
      <c r="H835" t="s">
        <v>176</v>
      </c>
      <c r="I835" t="s">
        <v>668</v>
      </c>
      <c r="J835" t="s">
        <v>673</v>
      </c>
      <c r="M835">
        <v>9</v>
      </c>
      <c r="N835">
        <v>0</v>
      </c>
      <c r="O835">
        <v>0</v>
      </c>
      <c r="Q835" t="str">
        <f t="shared" ref="Q835:Q898" si="39">LEFT(H835,1)</f>
        <v>D</v>
      </c>
      <c r="R835" t="str">
        <f t="shared" ref="R835:R898" si="40">LEFT(B835,5)</f>
        <v>21993</v>
      </c>
      <c r="S835">
        <f t="shared" ref="S835:S898" si="41">M835-N835</f>
        <v>9</v>
      </c>
    </row>
    <row r="836" spans="1:19">
      <c r="A836" t="s">
        <v>2496</v>
      </c>
      <c r="B836" t="s">
        <v>2497</v>
      </c>
      <c r="C836">
        <v>202620</v>
      </c>
      <c r="D836" t="s">
        <v>979</v>
      </c>
      <c r="E836" t="s">
        <v>744</v>
      </c>
      <c r="F836">
        <v>504</v>
      </c>
      <c r="G836" t="s">
        <v>656</v>
      </c>
      <c r="H836" t="s">
        <v>204</v>
      </c>
      <c r="I836" t="s">
        <v>668</v>
      </c>
      <c r="J836" t="s">
        <v>2284</v>
      </c>
      <c r="K836">
        <v>4.8611111111111098</v>
      </c>
      <c r="L836">
        <v>4.8333333333333304</v>
      </c>
      <c r="M836">
        <v>65</v>
      </c>
      <c r="N836">
        <v>6</v>
      </c>
      <c r="O836">
        <v>9.2307692307690008</v>
      </c>
      <c r="P836">
        <v>4.8484848484848397</v>
      </c>
      <c r="Q836" t="str">
        <f t="shared" si="39"/>
        <v>F</v>
      </c>
      <c r="R836" t="str">
        <f t="shared" si="40"/>
        <v>21994</v>
      </c>
      <c r="S836">
        <f t="shared" si="41"/>
        <v>59</v>
      </c>
    </row>
    <row r="837" spans="1:19">
      <c r="A837" t="s">
        <v>2498</v>
      </c>
      <c r="B837" t="s">
        <v>2499</v>
      </c>
      <c r="C837">
        <v>202620</v>
      </c>
      <c r="D837" t="s">
        <v>979</v>
      </c>
      <c r="E837" t="s">
        <v>744</v>
      </c>
      <c r="F837">
        <v>510</v>
      </c>
      <c r="G837" t="s">
        <v>656</v>
      </c>
      <c r="H837" t="s">
        <v>176</v>
      </c>
      <c r="I837" t="s">
        <v>668</v>
      </c>
      <c r="J837" t="s">
        <v>2284</v>
      </c>
      <c r="K837">
        <v>4</v>
      </c>
      <c r="L837">
        <v>4</v>
      </c>
      <c r="M837">
        <v>18</v>
      </c>
      <c r="N837">
        <v>1</v>
      </c>
      <c r="O837">
        <v>5.5555555555550002</v>
      </c>
      <c r="P837">
        <v>4</v>
      </c>
      <c r="Q837" t="str">
        <f t="shared" si="39"/>
        <v>D</v>
      </c>
      <c r="R837" t="str">
        <f t="shared" si="40"/>
        <v>21996</v>
      </c>
      <c r="S837">
        <f t="shared" si="41"/>
        <v>17</v>
      </c>
    </row>
    <row r="838" spans="1:19">
      <c r="A838" t="s">
        <v>2500</v>
      </c>
      <c r="B838" t="s">
        <v>2501</v>
      </c>
      <c r="C838">
        <v>202620</v>
      </c>
      <c r="D838" t="s">
        <v>979</v>
      </c>
      <c r="E838" t="s">
        <v>744</v>
      </c>
      <c r="F838">
        <v>550</v>
      </c>
      <c r="G838" t="s">
        <v>656</v>
      </c>
      <c r="H838" t="s">
        <v>538</v>
      </c>
      <c r="I838" t="s">
        <v>668</v>
      </c>
      <c r="J838" t="s">
        <v>2284</v>
      </c>
      <c r="K838">
        <v>4</v>
      </c>
      <c r="L838">
        <v>4</v>
      </c>
      <c r="M838">
        <v>13</v>
      </c>
      <c r="N838">
        <v>1</v>
      </c>
      <c r="O838">
        <v>7.6923076923069997</v>
      </c>
      <c r="P838">
        <v>4</v>
      </c>
      <c r="Q838" t="str">
        <f t="shared" si="39"/>
        <v>S</v>
      </c>
      <c r="R838" t="str">
        <f t="shared" si="40"/>
        <v>22000</v>
      </c>
      <c r="S838">
        <f t="shared" si="41"/>
        <v>12</v>
      </c>
    </row>
    <row r="839" spans="1:19">
      <c r="A839" t="s">
        <v>2502</v>
      </c>
      <c r="B839" t="s">
        <v>2503</v>
      </c>
      <c r="C839">
        <v>202620</v>
      </c>
      <c r="D839" t="s">
        <v>979</v>
      </c>
      <c r="E839" t="s">
        <v>744</v>
      </c>
      <c r="F839">
        <v>570</v>
      </c>
      <c r="G839" t="s">
        <v>656</v>
      </c>
      <c r="H839" t="s">
        <v>559</v>
      </c>
      <c r="I839" t="s">
        <v>668</v>
      </c>
      <c r="J839" t="s">
        <v>2284</v>
      </c>
      <c r="K839">
        <v>5</v>
      </c>
      <c r="L839">
        <v>5</v>
      </c>
      <c r="M839">
        <v>10</v>
      </c>
      <c r="N839">
        <v>1</v>
      </c>
      <c r="O839">
        <v>10</v>
      </c>
      <c r="P839">
        <v>5</v>
      </c>
      <c r="Q839" t="str">
        <f t="shared" si="39"/>
        <v>S</v>
      </c>
      <c r="R839" t="str">
        <f t="shared" si="40"/>
        <v>22002</v>
      </c>
      <c r="S839">
        <f t="shared" si="41"/>
        <v>9</v>
      </c>
    </row>
    <row r="840" spans="1:19">
      <c r="A840" t="s">
        <v>2504</v>
      </c>
      <c r="B840" t="s">
        <v>2505</v>
      </c>
      <c r="C840">
        <v>202620</v>
      </c>
      <c r="D840" t="s">
        <v>979</v>
      </c>
      <c r="E840" t="s">
        <v>744</v>
      </c>
      <c r="F840">
        <v>571</v>
      </c>
      <c r="G840" t="s">
        <v>656</v>
      </c>
      <c r="H840" t="s">
        <v>552</v>
      </c>
      <c r="I840" t="s">
        <v>668</v>
      </c>
      <c r="J840" t="s">
        <v>2284</v>
      </c>
      <c r="K840">
        <v>3.88888888888888</v>
      </c>
      <c r="L840">
        <v>4.0666666666666602</v>
      </c>
      <c r="M840">
        <v>16</v>
      </c>
      <c r="N840">
        <v>3</v>
      </c>
      <c r="O840">
        <v>18.75</v>
      </c>
      <c r="P840">
        <v>3.96969696969696</v>
      </c>
      <c r="Q840" t="str">
        <f t="shared" si="39"/>
        <v>S</v>
      </c>
      <c r="R840" t="str">
        <f t="shared" si="40"/>
        <v>22003</v>
      </c>
      <c r="S840">
        <f t="shared" si="41"/>
        <v>13</v>
      </c>
    </row>
    <row r="841" spans="1:19">
      <c r="A841" t="s">
        <v>2506</v>
      </c>
      <c r="B841" t="s">
        <v>2507</v>
      </c>
      <c r="C841">
        <v>202620</v>
      </c>
      <c r="D841" t="s">
        <v>979</v>
      </c>
      <c r="E841" t="s">
        <v>744</v>
      </c>
      <c r="F841">
        <v>595</v>
      </c>
      <c r="G841" t="s">
        <v>656</v>
      </c>
      <c r="H841" t="s">
        <v>176</v>
      </c>
      <c r="I841" t="s">
        <v>668</v>
      </c>
      <c r="J841" t="s">
        <v>2284</v>
      </c>
      <c r="M841">
        <v>8</v>
      </c>
      <c r="N841">
        <v>0</v>
      </c>
      <c r="O841">
        <v>0</v>
      </c>
      <c r="Q841" t="str">
        <f t="shared" si="39"/>
        <v>D</v>
      </c>
      <c r="R841" t="str">
        <f t="shared" si="40"/>
        <v>22005</v>
      </c>
      <c r="S841">
        <f t="shared" si="41"/>
        <v>8</v>
      </c>
    </row>
    <row r="842" spans="1:19">
      <c r="A842" t="s">
        <v>2508</v>
      </c>
      <c r="B842" t="s">
        <v>2509</v>
      </c>
      <c r="C842">
        <v>202620</v>
      </c>
      <c r="D842" t="s">
        <v>979</v>
      </c>
      <c r="E842" t="s">
        <v>2465</v>
      </c>
      <c r="F842">
        <v>506</v>
      </c>
      <c r="G842" t="s">
        <v>656</v>
      </c>
      <c r="H842" t="s">
        <v>290</v>
      </c>
      <c r="I842" t="s">
        <v>2425</v>
      </c>
      <c r="J842" t="s">
        <v>2426</v>
      </c>
      <c r="K842">
        <v>4.5833333333333304</v>
      </c>
      <c r="L842">
        <v>4.8464285714285698</v>
      </c>
      <c r="M842">
        <v>10</v>
      </c>
      <c r="N842">
        <v>8</v>
      </c>
      <c r="O842">
        <v>80</v>
      </c>
      <c r="P842">
        <v>4.7029220779220697</v>
      </c>
      <c r="Q842" t="str">
        <f t="shared" si="39"/>
        <v>J</v>
      </c>
      <c r="R842" t="str">
        <f t="shared" si="40"/>
        <v>22010</v>
      </c>
      <c r="S842">
        <f t="shared" si="41"/>
        <v>2</v>
      </c>
    </row>
    <row r="843" spans="1:19">
      <c r="A843" t="s">
        <v>2510</v>
      </c>
      <c r="B843" t="s">
        <v>2511</v>
      </c>
      <c r="C843">
        <v>202620</v>
      </c>
      <c r="D843" t="s">
        <v>979</v>
      </c>
      <c r="E843" t="s">
        <v>2465</v>
      </c>
      <c r="F843">
        <v>508</v>
      </c>
      <c r="G843" t="s">
        <v>656</v>
      </c>
      <c r="H843" t="s">
        <v>513</v>
      </c>
      <c r="I843" t="s">
        <v>2425</v>
      </c>
      <c r="J843" t="s">
        <v>2426</v>
      </c>
      <c r="K843">
        <v>4.5</v>
      </c>
      <c r="L843">
        <v>4.55</v>
      </c>
      <c r="M843">
        <v>12</v>
      </c>
      <c r="N843">
        <v>4</v>
      </c>
      <c r="O843">
        <v>33.333333333333002</v>
      </c>
      <c r="P843">
        <v>4.5227272727272698</v>
      </c>
      <c r="Q843" t="str">
        <f t="shared" si="39"/>
        <v>R</v>
      </c>
      <c r="R843" t="str">
        <f t="shared" si="40"/>
        <v>22011</v>
      </c>
      <c r="S843">
        <f t="shared" si="41"/>
        <v>8</v>
      </c>
    </row>
    <row r="844" spans="1:19">
      <c r="A844" t="s">
        <v>2512</v>
      </c>
      <c r="B844" t="s">
        <v>2513</v>
      </c>
      <c r="C844">
        <v>202620</v>
      </c>
      <c r="D844" t="s">
        <v>979</v>
      </c>
      <c r="E844" t="s">
        <v>2465</v>
      </c>
      <c r="F844">
        <v>533</v>
      </c>
      <c r="G844" t="s">
        <v>656</v>
      </c>
      <c r="H844" t="s">
        <v>513</v>
      </c>
      <c r="I844" t="s">
        <v>2425</v>
      </c>
      <c r="J844" t="s">
        <v>2426</v>
      </c>
      <c r="K844">
        <v>4.6388888888888804</v>
      </c>
      <c r="L844">
        <v>4.6666666666666599</v>
      </c>
      <c r="M844">
        <v>16</v>
      </c>
      <c r="N844">
        <v>6</v>
      </c>
      <c r="O844">
        <v>37.5</v>
      </c>
      <c r="P844">
        <v>4.6515151515151496</v>
      </c>
      <c r="Q844" t="str">
        <f t="shared" si="39"/>
        <v>R</v>
      </c>
      <c r="R844" t="str">
        <f t="shared" si="40"/>
        <v>22022</v>
      </c>
      <c r="S844">
        <f t="shared" si="41"/>
        <v>10</v>
      </c>
    </row>
    <row r="845" spans="1:19">
      <c r="A845" t="s">
        <v>2514</v>
      </c>
      <c r="B845" t="s">
        <v>2515</v>
      </c>
      <c r="C845">
        <v>202620</v>
      </c>
      <c r="D845">
        <v>1</v>
      </c>
      <c r="E845" t="s">
        <v>2465</v>
      </c>
      <c r="F845">
        <v>1131</v>
      </c>
      <c r="G845" t="s">
        <v>661</v>
      </c>
      <c r="H845" t="s">
        <v>146</v>
      </c>
      <c r="I845" t="s">
        <v>2425</v>
      </c>
      <c r="J845" t="s">
        <v>2426</v>
      </c>
      <c r="K845">
        <v>4.875</v>
      </c>
      <c r="L845">
        <v>5</v>
      </c>
      <c r="M845">
        <v>34</v>
      </c>
      <c r="N845">
        <v>4</v>
      </c>
      <c r="O845">
        <v>11.764705882352001</v>
      </c>
      <c r="P845">
        <v>4.9318181818181799</v>
      </c>
      <c r="Q845" t="str">
        <f t="shared" si="39"/>
        <v>D</v>
      </c>
      <c r="R845" t="str">
        <f t="shared" si="40"/>
        <v>22023</v>
      </c>
      <c r="S845">
        <f t="shared" si="41"/>
        <v>30</v>
      </c>
    </row>
    <row r="846" spans="1:19">
      <c r="A846" t="s">
        <v>2516</v>
      </c>
      <c r="B846" t="s">
        <v>2517</v>
      </c>
      <c r="C846">
        <v>202620</v>
      </c>
      <c r="D846">
        <v>1</v>
      </c>
      <c r="E846" t="s">
        <v>2518</v>
      </c>
      <c r="F846">
        <v>404</v>
      </c>
      <c r="G846" t="s">
        <v>656</v>
      </c>
      <c r="H846" t="s">
        <v>387</v>
      </c>
      <c r="I846" t="s">
        <v>2425</v>
      </c>
      <c r="J846" t="s">
        <v>2426</v>
      </c>
      <c r="K846">
        <v>4.6666666666666599</v>
      </c>
      <c r="L846">
        <v>4.93333333333333</v>
      </c>
      <c r="M846">
        <v>11</v>
      </c>
      <c r="N846">
        <v>3</v>
      </c>
      <c r="O846">
        <v>27.272727272727</v>
      </c>
      <c r="P846">
        <v>4.7878787878787801</v>
      </c>
      <c r="Q846" t="str">
        <f t="shared" si="39"/>
        <v>M</v>
      </c>
      <c r="R846" t="str">
        <f t="shared" si="40"/>
        <v>22025</v>
      </c>
      <c r="S846">
        <f t="shared" si="41"/>
        <v>8</v>
      </c>
    </row>
    <row r="847" spans="1:19">
      <c r="A847" t="s">
        <v>2519</v>
      </c>
      <c r="B847" t="s">
        <v>2520</v>
      </c>
      <c r="C847">
        <v>202620</v>
      </c>
      <c r="D847">
        <v>1</v>
      </c>
      <c r="E847" t="s">
        <v>2518</v>
      </c>
      <c r="F847">
        <v>465</v>
      </c>
      <c r="G847" t="s">
        <v>661</v>
      </c>
      <c r="H847" t="s">
        <v>604</v>
      </c>
      <c r="I847" t="s">
        <v>2425</v>
      </c>
      <c r="J847" t="s">
        <v>2426</v>
      </c>
      <c r="K847">
        <v>4.5</v>
      </c>
      <c r="L847">
        <v>4.4000000000000004</v>
      </c>
      <c r="M847">
        <v>4</v>
      </c>
      <c r="N847">
        <v>4</v>
      </c>
      <c r="O847">
        <v>100</v>
      </c>
      <c r="P847">
        <v>4.4545454545454497</v>
      </c>
      <c r="Q847" t="str">
        <f t="shared" si="39"/>
        <v>W</v>
      </c>
      <c r="R847" t="str">
        <f t="shared" si="40"/>
        <v>22026</v>
      </c>
      <c r="S847">
        <f t="shared" si="41"/>
        <v>0</v>
      </c>
    </row>
    <row r="848" spans="1:19">
      <c r="A848" t="s">
        <v>2521</v>
      </c>
      <c r="B848" t="s">
        <v>2522</v>
      </c>
      <c r="C848">
        <v>202620</v>
      </c>
      <c r="D848">
        <v>1</v>
      </c>
      <c r="E848" t="s">
        <v>2523</v>
      </c>
      <c r="F848">
        <v>2302</v>
      </c>
      <c r="G848" t="s">
        <v>656</v>
      </c>
      <c r="H848" t="s">
        <v>387</v>
      </c>
      <c r="I848" t="s">
        <v>2425</v>
      </c>
      <c r="J848" t="s">
        <v>2426</v>
      </c>
      <c r="K848">
        <v>4.5166666666666604</v>
      </c>
      <c r="L848">
        <v>4.5599999999999996</v>
      </c>
      <c r="M848">
        <v>31</v>
      </c>
      <c r="N848">
        <v>10</v>
      </c>
      <c r="O848">
        <v>32.258064516128997</v>
      </c>
      <c r="P848">
        <v>4.5363636363636299</v>
      </c>
      <c r="Q848" t="str">
        <f t="shared" si="39"/>
        <v>M</v>
      </c>
      <c r="R848" t="str">
        <f t="shared" si="40"/>
        <v>22028</v>
      </c>
      <c r="S848">
        <f t="shared" si="41"/>
        <v>21</v>
      </c>
    </row>
    <row r="849" spans="1:19">
      <c r="A849" t="s">
        <v>2524</v>
      </c>
      <c r="B849" t="s">
        <v>2525</v>
      </c>
      <c r="C849">
        <v>202620</v>
      </c>
      <c r="D849">
        <v>1</v>
      </c>
      <c r="E849" t="s">
        <v>2523</v>
      </c>
      <c r="F849">
        <v>4312</v>
      </c>
      <c r="G849" t="s">
        <v>656</v>
      </c>
      <c r="H849" t="s">
        <v>387</v>
      </c>
      <c r="I849" t="s">
        <v>2425</v>
      </c>
      <c r="J849" t="s">
        <v>2426</v>
      </c>
      <c r="K849">
        <v>4.5</v>
      </c>
      <c r="L849">
        <v>4.5</v>
      </c>
      <c r="M849">
        <v>11</v>
      </c>
      <c r="N849">
        <v>2</v>
      </c>
      <c r="O849">
        <v>18.181818181817999</v>
      </c>
      <c r="P849">
        <v>4.5</v>
      </c>
      <c r="Q849" t="str">
        <f t="shared" si="39"/>
        <v>M</v>
      </c>
      <c r="R849" t="str">
        <f t="shared" si="40"/>
        <v>22030</v>
      </c>
      <c r="S849">
        <f t="shared" si="41"/>
        <v>9</v>
      </c>
    </row>
    <row r="850" spans="1:19">
      <c r="A850" t="s">
        <v>2526</v>
      </c>
      <c r="B850" t="s">
        <v>2527</v>
      </c>
      <c r="C850">
        <v>202620</v>
      </c>
      <c r="D850">
        <v>1</v>
      </c>
      <c r="E850" t="s">
        <v>2523</v>
      </c>
      <c r="F850">
        <v>3301</v>
      </c>
      <c r="G850" t="s">
        <v>656</v>
      </c>
      <c r="H850" t="s">
        <v>387</v>
      </c>
      <c r="I850" t="s">
        <v>2425</v>
      </c>
      <c r="J850" t="s">
        <v>2426</v>
      </c>
      <c r="K850">
        <v>5</v>
      </c>
      <c r="L850">
        <v>5</v>
      </c>
      <c r="M850">
        <v>18</v>
      </c>
      <c r="N850">
        <v>2</v>
      </c>
      <c r="O850">
        <v>11.111111111111001</v>
      </c>
      <c r="P850">
        <v>5</v>
      </c>
      <c r="Q850" t="str">
        <f t="shared" si="39"/>
        <v>M</v>
      </c>
      <c r="R850" t="str">
        <f t="shared" si="40"/>
        <v>22032</v>
      </c>
      <c r="S850">
        <f t="shared" si="41"/>
        <v>16</v>
      </c>
    </row>
    <row r="851" spans="1:19">
      <c r="A851" t="s">
        <v>2528</v>
      </c>
      <c r="B851" t="s">
        <v>2529</v>
      </c>
      <c r="C851">
        <v>202620</v>
      </c>
      <c r="D851">
        <v>1</v>
      </c>
      <c r="E851" t="s">
        <v>2530</v>
      </c>
      <c r="F851">
        <v>2303</v>
      </c>
      <c r="G851" t="s">
        <v>661</v>
      </c>
      <c r="H851" t="s">
        <v>604</v>
      </c>
      <c r="I851" t="s">
        <v>2425</v>
      </c>
      <c r="J851" t="s">
        <v>2426</v>
      </c>
      <c r="K851">
        <v>4.6111111111111098</v>
      </c>
      <c r="L851">
        <v>4.6333333333333302</v>
      </c>
      <c r="M851">
        <v>9</v>
      </c>
      <c r="N851">
        <v>6</v>
      </c>
      <c r="O851">
        <v>66.666666666666003</v>
      </c>
      <c r="P851">
        <v>4.6212121212121202</v>
      </c>
      <c r="Q851" t="str">
        <f t="shared" si="39"/>
        <v>W</v>
      </c>
      <c r="R851" t="str">
        <f t="shared" si="40"/>
        <v>22034</v>
      </c>
      <c r="S851">
        <f t="shared" si="41"/>
        <v>3</v>
      </c>
    </row>
    <row r="852" spans="1:19">
      <c r="A852" t="s">
        <v>2531</v>
      </c>
      <c r="B852" t="s">
        <v>2532</v>
      </c>
      <c r="C852">
        <v>202620</v>
      </c>
      <c r="D852">
        <v>1</v>
      </c>
      <c r="E852" t="s">
        <v>2533</v>
      </c>
      <c r="F852">
        <v>317</v>
      </c>
      <c r="G852" t="s">
        <v>661</v>
      </c>
      <c r="H852" t="s">
        <v>583</v>
      </c>
      <c r="I852" t="s">
        <v>2425</v>
      </c>
      <c r="J852" t="s">
        <v>2426</v>
      </c>
      <c r="K852">
        <v>5</v>
      </c>
      <c r="L852">
        <v>5</v>
      </c>
      <c r="M852">
        <v>18</v>
      </c>
      <c r="N852">
        <v>7</v>
      </c>
      <c r="O852">
        <v>38.888888888887998</v>
      </c>
      <c r="P852">
        <v>5</v>
      </c>
      <c r="Q852" t="str">
        <f t="shared" si="39"/>
        <v>T</v>
      </c>
      <c r="R852" t="str">
        <f t="shared" si="40"/>
        <v>22037</v>
      </c>
      <c r="S852">
        <f t="shared" si="41"/>
        <v>11</v>
      </c>
    </row>
    <row r="853" spans="1:19">
      <c r="A853" t="s">
        <v>2534</v>
      </c>
      <c r="B853" t="s">
        <v>2535</v>
      </c>
      <c r="C853">
        <v>202620</v>
      </c>
      <c r="D853">
        <v>1</v>
      </c>
      <c r="E853" t="s">
        <v>2533</v>
      </c>
      <c r="F853">
        <v>1119</v>
      </c>
      <c r="G853" t="s">
        <v>796</v>
      </c>
      <c r="H853" t="s">
        <v>139</v>
      </c>
      <c r="I853" t="s">
        <v>2425</v>
      </c>
      <c r="J853" t="s">
        <v>2426</v>
      </c>
      <c r="K853">
        <v>4.8333333333333304</v>
      </c>
      <c r="L853">
        <v>4.96</v>
      </c>
      <c r="M853">
        <v>22</v>
      </c>
      <c r="N853">
        <v>5</v>
      </c>
      <c r="O853">
        <v>22.727272727271998</v>
      </c>
      <c r="P853">
        <v>4.8909090909090898</v>
      </c>
      <c r="Q853" t="str">
        <f t="shared" si="39"/>
        <v>C</v>
      </c>
      <c r="R853" t="str">
        <f t="shared" si="40"/>
        <v>22038</v>
      </c>
      <c r="S853">
        <f t="shared" si="41"/>
        <v>17</v>
      </c>
    </row>
    <row r="854" spans="1:19">
      <c r="A854" t="s">
        <v>2536</v>
      </c>
      <c r="B854" t="s">
        <v>2537</v>
      </c>
      <c r="C854">
        <v>202620</v>
      </c>
      <c r="D854">
        <v>1</v>
      </c>
      <c r="E854" t="s">
        <v>2533</v>
      </c>
      <c r="F854">
        <v>1119</v>
      </c>
      <c r="G854" t="s">
        <v>878</v>
      </c>
      <c r="H854" t="s">
        <v>139</v>
      </c>
      <c r="I854" t="s">
        <v>2425</v>
      </c>
      <c r="J854" t="s">
        <v>2426</v>
      </c>
      <c r="K854">
        <v>4.6111111111111098</v>
      </c>
      <c r="L854">
        <v>4.7333333333333298</v>
      </c>
      <c r="M854">
        <v>23</v>
      </c>
      <c r="N854">
        <v>6</v>
      </c>
      <c r="O854">
        <v>26.086956521739001</v>
      </c>
      <c r="P854">
        <v>4.6666666666666599</v>
      </c>
      <c r="Q854" t="str">
        <f t="shared" si="39"/>
        <v>C</v>
      </c>
      <c r="R854" t="str">
        <f t="shared" si="40"/>
        <v>22039</v>
      </c>
      <c r="S854">
        <f t="shared" si="41"/>
        <v>17</v>
      </c>
    </row>
    <row r="855" spans="1:19">
      <c r="A855" t="s">
        <v>2538</v>
      </c>
      <c r="B855" t="s">
        <v>2539</v>
      </c>
      <c r="C855">
        <v>202620</v>
      </c>
      <c r="D855">
        <v>1</v>
      </c>
      <c r="E855" t="s">
        <v>2533</v>
      </c>
      <c r="F855">
        <v>1319</v>
      </c>
      <c r="G855" t="s">
        <v>661</v>
      </c>
      <c r="H855" t="s">
        <v>100</v>
      </c>
      <c r="I855" t="s">
        <v>2425</v>
      </c>
      <c r="J855" t="s">
        <v>2426</v>
      </c>
      <c r="K855">
        <v>4.4523809523809499</v>
      </c>
      <c r="L855">
        <v>4.71428571428571</v>
      </c>
      <c r="M855">
        <v>41</v>
      </c>
      <c r="N855">
        <v>7</v>
      </c>
      <c r="O855">
        <v>17.073170731706998</v>
      </c>
      <c r="P855">
        <v>4.5714285714285703</v>
      </c>
      <c r="Q855" t="str">
        <f t="shared" si="39"/>
        <v>B</v>
      </c>
      <c r="R855" t="str">
        <f t="shared" si="40"/>
        <v>22040</v>
      </c>
      <c r="S855">
        <f t="shared" si="41"/>
        <v>34</v>
      </c>
    </row>
    <row r="856" spans="1:19">
      <c r="A856" t="s">
        <v>2540</v>
      </c>
      <c r="B856" t="s">
        <v>2541</v>
      </c>
      <c r="C856">
        <v>202620</v>
      </c>
      <c r="D856">
        <v>1</v>
      </c>
      <c r="E856" t="s">
        <v>2533</v>
      </c>
      <c r="F856" t="s">
        <v>2542</v>
      </c>
      <c r="G856" t="s">
        <v>796</v>
      </c>
      <c r="H856" t="s">
        <v>583</v>
      </c>
      <c r="I856" t="s">
        <v>2425</v>
      </c>
      <c r="J856" t="s">
        <v>2426</v>
      </c>
      <c r="K856">
        <v>5</v>
      </c>
      <c r="L856">
        <v>5</v>
      </c>
      <c r="M856">
        <v>18</v>
      </c>
      <c r="N856">
        <v>7</v>
      </c>
      <c r="O856">
        <v>38.888888888887998</v>
      </c>
      <c r="P856">
        <v>5</v>
      </c>
      <c r="Q856" t="str">
        <f t="shared" si="39"/>
        <v>T</v>
      </c>
      <c r="R856" t="str">
        <f t="shared" si="40"/>
        <v>22044</v>
      </c>
      <c r="S856">
        <f t="shared" si="41"/>
        <v>11</v>
      </c>
    </row>
    <row r="857" spans="1:19">
      <c r="A857" t="s">
        <v>2543</v>
      </c>
      <c r="B857" t="s">
        <v>2544</v>
      </c>
      <c r="C857">
        <v>202620</v>
      </c>
      <c r="D857">
        <v>1</v>
      </c>
      <c r="E857" t="s">
        <v>2533</v>
      </c>
      <c r="F857">
        <v>307</v>
      </c>
      <c r="G857" t="s">
        <v>661</v>
      </c>
      <c r="H857" t="s">
        <v>583</v>
      </c>
      <c r="I857" t="s">
        <v>2425</v>
      </c>
      <c r="J857" t="s">
        <v>2426</v>
      </c>
      <c r="K857">
        <v>4.7692307692307603</v>
      </c>
      <c r="L857">
        <v>4.9692307692307596</v>
      </c>
      <c r="M857">
        <v>39</v>
      </c>
      <c r="N857">
        <v>13</v>
      </c>
      <c r="O857">
        <v>33.333333333333002</v>
      </c>
      <c r="P857">
        <v>4.86013986013986</v>
      </c>
      <c r="Q857" t="str">
        <f t="shared" si="39"/>
        <v>T</v>
      </c>
      <c r="R857" t="str">
        <f t="shared" si="40"/>
        <v>22045</v>
      </c>
      <c r="S857">
        <f t="shared" si="41"/>
        <v>26</v>
      </c>
    </row>
    <row r="858" spans="1:19">
      <c r="A858" t="s">
        <v>2545</v>
      </c>
      <c r="B858" t="s">
        <v>2546</v>
      </c>
      <c r="C858">
        <v>202620</v>
      </c>
      <c r="D858">
        <v>1</v>
      </c>
      <c r="E858" t="s">
        <v>2533</v>
      </c>
      <c r="F858">
        <v>310</v>
      </c>
      <c r="G858" t="s">
        <v>661</v>
      </c>
      <c r="H858" t="s">
        <v>100</v>
      </c>
      <c r="I858" t="s">
        <v>2425</v>
      </c>
      <c r="J858" t="s">
        <v>2426</v>
      </c>
      <c r="K858">
        <v>3.6666666666666599</v>
      </c>
      <c r="L858">
        <v>3.8</v>
      </c>
      <c r="M858">
        <v>18</v>
      </c>
      <c r="N858">
        <v>6</v>
      </c>
      <c r="O858">
        <v>33.333333333333002</v>
      </c>
      <c r="P858">
        <v>3.72727272727272</v>
      </c>
      <c r="Q858" t="str">
        <f t="shared" si="39"/>
        <v>B</v>
      </c>
      <c r="R858" t="str">
        <f t="shared" si="40"/>
        <v>22046</v>
      </c>
      <c r="S858">
        <f t="shared" si="41"/>
        <v>12</v>
      </c>
    </row>
    <row r="859" spans="1:19">
      <c r="A859" t="s">
        <v>2547</v>
      </c>
      <c r="B859" t="s">
        <v>2548</v>
      </c>
      <c r="C859">
        <v>202620</v>
      </c>
      <c r="D859">
        <v>1</v>
      </c>
      <c r="E859" t="s">
        <v>2533</v>
      </c>
      <c r="F859">
        <v>310</v>
      </c>
      <c r="G859" t="s">
        <v>656</v>
      </c>
      <c r="H859" t="s">
        <v>100</v>
      </c>
      <c r="I859" t="s">
        <v>2425</v>
      </c>
      <c r="J859" t="s">
        <v>2426</v>
      </c>
      <c r="K859">
        <v>4.2756410256410202</v>
      </c>
      <c r="L859">
        <v>4.6769230769230701</v>
      </c>
      <c r="M859">
        <v>41</v>
      </c>
      <c r="N859">
        <v>13</v>
      </c>
      <c r="O859">
        <v>31.70731707317</v>
      </c>
      <c r="P859">
        <v>4.4580419580419504</v>
      </c>
      <c r="Q859" t="str">
        <f t="shared" si="39"/>
        <v>B</v>
      </c>
      <c r="R859" t="str">
        <f t="shared" si="40"/>
        <v>22047</v>
      </c>
      <c r="S859">
        <f t="shared" si="41"/>
        <v>28</v>
      </c>
    </row>
    <row r="860" spans="1:19">
      <c r="A860" t="s">
        <v>2549</v>
      </c>
      <c r="B860" t="s">
        <v>2550</v>
      </c>
      <c r="C860">
        <v>202620</v>
      </c>
      <c r="D860">
        <v>1</v>
      </c>
      <c r="E860" t="s">
        <v>2533</v>
      </c>
      <c r="F860" t="s">
        <v>2551</v>
      </c>
      <c r="G860" t="s">
        <v>796</v>
      </c>
      <c r="H860" t="s">
        <v>583</v>
      </c>
      <c r="I860" t="s">
        <v>2425</v>
      </c>
      <c r="J860" t="s">
        <v>2426</v>
      </c>
      <c r="K860">
        <v>4.8571428571428497</v>
      </c>
      <c r="L860">
        <v>4.8571428571428497</v>
      </c>
      <c r="M860">
        <v>22</v>
      </c>
      <c r="N860">
        <v>7</v>
      </c>
      <c r="O860">
        <v>31.818181818180999</v>
      </c>
      <c r="P860">
        <v>4.8571428571428497</v>
      </c>
      <c r="Q860" t="str">
        <f t="shared" si="39"/>
        <v>T</v>
      </c>
      <c r="R860" t="str">
        <f t="shared" si="40"/>
        <v>22052</v>
      </c>
      <c r="S860">
        <f t="shared" si="41"/>
        <v>15</v>
      </c>
    </row>
    <row r="861" spans="1:19">
      <c r="A861" t="s">
        <v>2552</v>
      </c>
      <c r="B861" t="s">
        <v>2553</v>
      </c>
      <c r="C861">
        <v>202620</v>
      </c>
      <c r="D861">
        <v>1</v>
      </c>
      <c r="E861" t="s">
        <v>2533</v>
      </c>
      <c r="F861" t="s">
        <v>2551</v>
      </c>
      <c r="G861" t="s">
        <v>878</v>
      </c>
      <c r="H861" t="s">
        <v>583</v>
      </c>
      <c r="I861" t="s">
        <v>2425</v>
      </c>
      <c r="J861" t="s">
        <v>2426</v>
      </c>
      <c r="K861">
        <v>5</v>
      </c>
      <c r="L861">
        <v>5</v>
      </c>
      <c r="M861">
        <v>17</v>
      </c>
      <c r="N861">
        <v>4</v>
      </c>
      <c r="O861">
        <v>23.529411764704999</v>
      </c>
      <c r="P861">
        <v>5</v>
      </c>
      <c r="Q861" t="str">
        <f t="shared" si="39"/>
        <v>T</v>
      </c>
      <c r="R861" t="str">
        <f t="shared" si="40"/>
        <v>22053</v>
      </c>
      <c r="S861">
        <f t="shared" si="41"/>
        <v>13</v>
      </c>
    </row>
    <row r="862" spans="1:19">
      <c r="A862" t="s">
        <v>2554</v>
      </c>
      <c r="B862" t="s">
        <v>2555</v>
      </c>
      <c r="C862">
        <v>202620</v>
      </c>
      <c r="D862">
        <v>1</v>
      </c>
      <c r="E862" t="s">
        <v>2556</v>
      </c>
      <c r="F862">
        <v>220</v>
      </c>
      <c r="G862" t="s">
        <v>661</v>
      </c>
      <c r="H862" t="s">
        <v>458</v>
      </c>
      <c r="I862" t="s">
        <v>2425</v>
      </c>
      <c r="J862" t="s">
        <v>2426</v>
      </c>
      <c r="K862">
        <v>4.9074074074074003</v>
      </c>
      <c r="L862">
        <v>4.8888888888888804</v>
      </c>
      <c r="M862">
        <v>10</v>
      </c>
      <c r="N862">
        <v>9</v>
      </c>
      <c r="O862">
        <v>90</v>
      </c>
      <c r="P862">
        <v>4.8989898989898899</v>
      </c>
      <c r="Q862" t="str">
        <f t="shared" si="39"/>
        <v>N</v>
      </c>
      <c r="R862" t="str">
        <f t="shared" si="40"/>
        <v>22054</v>
      </c>
      <c r="S862">
        <f t="shared" si="41"/>
        <v>1</v>
      </c>
    </row>
    <row r="863" spans="1:19">
      <c r="A863" t="s">
        <v>2557</v>
      </c>
      <c r="B863" t="s">
        <v>2558</v>
      </c>
      <c r="C863">
        <v>202620</v>
      </c>
      <c r="D863">
        <v>1</v>
      </c>
      <c r="E863" t="s">
        <v>2556</v>
      </c>
      <c r="F863">
        <v>335</v>
      </c>
      <c r="G863" t="s">
        <v>661</v>
      </c>
      <c r="H863" t="s">
        <v>458</v>
      </c>
      <c r="I863" t="s">
        <v>2425</v>
      </c>
      <c r="J863" t="s">
        <v>2426</v>
      </c>
      <c r="K863">
        <v>4.7</v>
      </c>
      <c r="L863">
        <v>4.5599999999999996</v>
      </c>
      <c r="M863">
        <v>9</v>
      </c>
      <c r="N863">
        <v>5</v>
      </c>
      <c r="O863">
        <v>55.555555555555003</v>
      </c>
      <c r="P863">
        <v>4.6363636363636296</v>
      </c>
      <c r="Q863" t="str">
        <f t="shared" si="39"/>
        <v>N</v>
      </c>
      <c r="R863" t="str">
        <f t="shared" si="40"/>
        <v>22055</v>
      </c>
      <c r="S863">
        <f t="shared" si="41"/>
        <v>4</v>
      </c>
    </row>
    <row r="864" spans="1:19">
      <c r="A864" t="s">
        <v>2559</v>
      </c>
      <c r="B864" t="s">
        <v>2560</v>
      </c>
      <c r="C864">
        <v>202620</v>
      </c>
      <c r="D864">
        <v>1</v>
      </c>
      <c r="E864" t="s">
        <v>2556</v>
      </c>
      <c r="F864" t="s">
        <v>2561</v>
      </c>
      <c r="G864" t="s">
        <v>796</v>
      </c>
      <c r="H864" t="s">
        <v>458</v>
      </c>
      <c r="I864" t="s">
        <v>2425</v>
      </c>
      <c r="J864" t="s">
        <v>2426</v>
      </c>
      <c r="K864">
        <v>4.8611111111111098</v>
      </c>
      <c r="L864">
        <v>4.8333333333333304</v>
      </c>
      <c r="M864">
        <v>10</v>
      </c>
      <c r="N864">
        <v>6</v>
      </c>
      <c r="O864">
        <v>60</v>
      </c>
      <c r="P864">
        <v>4.8484848484848397</v>
      </c>
      <c r="Q864" t="str">
        <f t="shared" si="39"/>
        <v>N</v>
      </c>
      <c r="R864" t="str">
        <f t="shared" si="40"/>
        <v>22058</v>
      </c>
      <c r="S864">
        <f t="shared" si="41"/>
        <v>4</v>
      </c>
    </row>
    <row r="865" spans="1:19">
      <c r="A865" t="s">
        <v>2562</v>
      </c>
      <c r="B865" t="s">
        <v>2563</v>
      </c>
      <c r="C865">
        <v>202620</v>
      </c>
      <c r="D865">
        <v>1</v>
      </c>
      <c r="E865" t="s">
        <v>2556</v>
      </c>
      <c r="F865" t="s">
        <v>1149</v>
      </c>
      <c r="G865" t="s">
        <v>796</v>
      </c>
      <c r="H865" t="s">
        <v>458</v>
      </c>
      <c r="I865" t="s">
        <v>2425</v>
      </c>
      <c r="J865" t="s">
        <v>2426</v>
      </c>
      <c r="K865">
        <v>4.6666666666666599</v>
      </c>
      <c r="L865">
        <v>4.6666666666666599</v>
      </c>
      <c r="M865">
        <v>9</v>
      </c>
      <c r="N865">
        <v>3</v>
      </c>
      <c r="O865">
        <v>33.333333333333002</v>
      </c>
      <c r="P865">
        <v>4.6666666666666599</v>
      </c>
      <c r="Q865" t="str">
        <f t="shared" si="39"/>
        <v>N</v>
      </c>
      <c r="R865" t="str">
        <f t="shared" si="40"/>
        <v>22060</v>
      </c>
      <c r="S865">
        <f t="shared" si="41"/>
        <v>6</v>
      </c>
    </row>
    <row r="866" spans="1:19">
      <c r="A866" t="s">
        <v>2564</v>
      </c>
      <c r="B866" t="s">
        <v>2565</v>
      </c>
      <c r="C866">
        <v>202620</v>
      </c>
      <c r="D866">
        <v>1</v>
      </c>
      <c r="E866" t="s">
        <v>2566</v>
      </c>
      <c r="F866">
        <v>421</v>
      </c>
      <c r="G866" t="s">
        <v>656</v>
      </c>
      <c r="H866" t="s">
        <v>554</v>
      </c>
      <c r="I866" t="s">
        <v>2425</v>
      </c>
      <c r="J866" t="s">
        <v>2426</v>
      </c>
      <c r="K866">
        <v>4.2333333333333298</v>
      </c>
      <c r="L866">
        <v>4.2022222222222201</v>
      </c>
      <c r="M866">
        <v>38</v>
      </c>
      <c r="N866">
        <v>10</v>
      </c>
      <c r="O866">
        <v>26.315789473683999</v>
      </c>
      <c r="P866">
        <v>4.2191919191919096</v>
      </c>
      <c r="Q866" t="str">
        <f t="shared" si="39"/>
        <v>S</v>
      </c>
      <c r="R866" t="str">
        <f t="shared" si="40"/>
        <v>22063</v>
      </c>
      <c r="S866">
        <f t="shared" si="41"/>
        <v>28</v>
      </c>
    </row>
    <row r="867" spans="1:19">
      <c r="A867" t="s">
        <v>2567</v>
      </c>
      <c r="B867" t="s">
        <v>2568</v>
      </c>
      <c r="C867">
        <v>202620</v>
      </c>
      <c r="D867">
        <v>1</v>
      </c>
      <c r="E867" t="s">
        <v>2569</v>
      </c>
      <c r="F867">
        <v>329</v>
      </c>
      <c r="G867" t="s">
        <v>796</v>
      </c>
      <c r="H867" t="s">
        <v>420</v>
      </c>
      <c r="I867" t="s">
        <v>2425</v>
      </c>
      <c r="J867" t="s">
        <v>2426</v>
      </c>
      <c r="K867">
        <v>4.6190476190476097</v>
      </c>
      <c r="L867">
        <v>4.5999999999999899</v>
      </c>
      <c r="M867">
        <v>22</v>
      </c>
      <c r="N867">
        <v>14</v>
      </c>
      <c r="O867">
        <v>63.636363636363001</v>
      </c>
      <c r="P867">
        <v>4.6103896103896096</v>
      </c>
      <c r="Q867" t="str">
        <f t="shared" si="39"/>
        <v>M</v>
      </c>
      <c r="R867" t="str">
        <f t="shared" si="40"/>
        <v>22065</v>
      </c>
      <c r="S867">
        <f t="shared" si="41"/>
        <v>8</v>
      </c>
    </row>
    <row r="868" spans="1:19">
      <c r="A868" t="s">
        <v>2570</v>
      </c>
      <c r="B868" t="s">
        <v>2571</v>
      </c>
      <c r="C868">
        <v>202620</v>
      </c>
      <c r="D868">
        <v>1</v>
      </c>
      <c r="E868" t="s">
        <v>2569</v>
      </c>
      <c r="F868">
        <v>460</v>
      </c>
      <c r="G868" t="s">
        <v>661</v>
      </c>
      <c r="H868" t="s">
        <v>162</v>
      </c>
      <c r="I868" t="s">
        <v>2425</v>
      </c>
      <c r="J868" t="s">
        <v>2426</v>
      </c>
      <c r="K868">
        <v>4.43055555555555</v>
      </c>
      <c r="L868">
        <v>4.5833333333333304</v>
      </c>
      <c r="M868">
        <v>27</v>
      </c>
      <c r="N868">
        <v>24</v>
      </c>
      <c r="O868">
        <v>88.888888888888005</v>
      </c>
      <c r="P868">
        <v>4.4999999999999902</v>
      </c>
      <c r="Q868" t="str">
        <f t="shared" si="39"/>
        <v>D</v>
      </c>
      <c r="R868" t="str">
        <f t="shared" si="40"/>
        <v>22066</v>
      </c>
      <c r="S868">
        <f t="shared" si="41"/>
        <v>3</v>
      </c>
    </row>
    <row r="869" spans="1:19">
      <c r="A869" t="s">
        <v>2572</v>
      </c>
      <c r="B869" t="s">
        <v>2573</v>
      </c>
      <c r="C869">
        <v>202620</v>
      </c>
      <c r="D869">
        <v>1</v>
      </c>
      <c r="E869" t="s">
        <v>2569</v>
      </c>
      <c r="F869">
        <v>1115</v>
      </c>
      <c r="G869" t="s">
        <v>796</v>
      </c>
      <c r="H869" t="s">
        <v>162</v>
      </c>
      <c r="I869" t="s">
        <v>2425</v>
      </c>
      <c r="J869" t="s">
        <v>2426</v>
      </c>
      <c r="K869">
        <v>4.1666666666666599</v>
      </c>
      <c r="L869">
        <v>4.2485714285714202</v>
      </c>
      <c r="M869">
        <v>22</v>
      </c>
      <c r="N869">
        <v>15</v>
      </c>
      <c r="O869">
        <v>68.181818181818002</v>
      </c>
      <c r="P869">
        <v>4.2038961038961</v>
      </c>
      <c r="Q869" t="str">
        <f t="shared" si="39"/>
        <v>D</v>
      </c>
      <c r="R869" t="str">
        <f t="shared" si="40"/>
        <v>22068</v>
      </c>
      <c r="S869">
        <f t="shared" si="41"/>
        <v>7</v>
      </c>
    </row>
    <row r="870" spans="1:19">
      <c r="A870" t="s">
        <v>2574</v>
      </c>
      <c r="B870" t="s">
        <v>2575</v>
      </c>
      <c r="C870">
        <v>202620</v>
      </c>
      <c r="D870">
        <v>1</v>
      </c>
      <c r="E870" t="s">
        <v>2569</v>
      </c>
      <c r="F870">
        <v>2313</v>
      </c>
      <c r="G870" t="s">
        <v>661</v>
      </c>
      <c r="H870" t="s">
        <v>152</v>
      </c>
      <c r="I870" t="s">
        <v>2425</v>
      </c>
      <c r="J870" t="s">
        <v>2426</v>
      </c>
      <c r="K870">
        <v>4.5</v>
      </c>
      <c r="L870">
        <v>4.5999999999999996</v>
      </c>
      <c r="M870">
        <v>17</v>
      </c>
      <c r="N870">
        <v>4</v>
      </c>
      <c r="O870">
        <v>23.529411764704999</v>
      </c>
      <c r="P870">
        <v>4.5454545454545396</v>
      </c>
      <c r="Q870" t="str">
        <f t="shared" si="39"/>
        <v>D</v>
      </c>
      <c r="R870" t="str">
        <f t="shared" si="40"/>
        <v>22071</v>
      </c>
      <c r="S870">
        <f t="shared" si="41"/>
        <v>13</v>
      </c>
    </row>
    <row r="871" spans="1:19">
      <c r="A871" t="s">
        <v>2576</v>
      </c>
      <c r="B871" t="s">
        <v>2577</v>
      </c>
      <c r="C871">
        <v>202620</v>
      </c>
      <c r="D871">
        <v>1</v>
      </c>
      <c r="E871" t="s">
        <v>2569</v>
      </c>
      <c r="F871" t="s">
        <v>2578</v>
      </c>
      <c r="G871" t="s">
        <v>796</v>
      </c>
      <c r="H871" t="s">
        <v>212</v>
      </c>
      <c r="I871" t="s">
        <v>2425</v>
      </c>
      <c r="J871" t="s">
        <v>2426</v>
      </c>
      <c r="K871">
        <v>4.8611111111111098</v>
      </c>
      <c r="L871">
        <v>4.7999999999999901</v>
      </c>
      <c r="M871">
        <v>10</v>
      </c>
      <c r="N871">
        <v>6</v>
      </c>
      <c r="O871">
        <v>60</v>
      </c>
      <c r="P871">
        <v>4.8333333333333304</v>
      </c>
      <c r="Q871" t="str">
        <f t="shared" si="39"/>
        <v>G</v>
      </c>
      <c r="R871" t="str">
        <f t="shared" si="40"/>
        <v>22072</v>
      </c>
      <c r="S871">
        <f t="shared" si="41"/>
        <v>4</v>
      </c>
    </row>
    <row r="872" spans="1:19">
      <c r="A872" t="s">
        <v>2579</v>
      </c>
      <c r="B872" t="s">
        <v>2580</v>
      </c>
      <c r="C872">
        <v>202620</v>
      </c>
      <c r="D872">
        <v>1</v>
      </c>
      <c r="E872" t="s">
        <v>2569</v>
      </c>
      <c r="F872" t="s">
        <v>2581</v>
      </c>
      <c r="G872" t="s">
        <v>796</v>
      </c>
      <c r="H872" t="s">
        <v>162</v>
      </c>
      <c r="I872" t="s">
        <v>2425</v>
      </c>
      <c r="J872" t="s">
        <v>2426</v>
      </c>
      <c r="K872">
        <v>4.5280701754385904</v>
      </c>
      <c r="L872">
        <v>4.62</v>
      </c>
      <c r="M872">
        <v>27</v>
      </c>
      <c r="N872">
        <v>20</v>
      </c>
      <c r="O872">
        <v>74.074074074074005</v>
      </c>
      <c r="P872">
        <v>4.5698564593301398</v>
      </c>
      <c r="Q872" t="str">
        <f t="shared" si="39"/>
        <v>D</v>
      </c>
      <c r="R872" t="str">
        <f t="shared" si="40"/>
        <v>22074</v>
      </c>
      <c r="S872">
        <f t="shared" si="41"/>
        <v>7</v>
      </c>
    </row>
    <row r="873" spans="1:19">
      <c r="A873" t="s">
        <v>2582</v>
      </c>
      <c r="B873" t="s">
        <v>2583</v>
      </c>
      <c r="C873">
        <v>202620</v>
      </c>
      <c r="D873">
        <v>1</v>
      </c>
      <c r="E873" t="s">
        <v>2569</v>
      </c>
      <c r="F873">
        <v>309</v>
      </c>
      <c r="G873" t="s">
        <v>661</v>
      </c>
      <c r="H873" t="s">
        <v>212</v>
      </c>
      <c r="I873" t="s">
        <v>2425</v>
      </c>
      <c r="J873" t="s">
        <v>2426</v>
      </c>
      <c r="K873">
        <v>4.6491228070175401</v>
      </c>
      <c r="L873">
        <v>4.7578947368420996</v>
      </c>
      <c r="M873">
        <v>25</v>
      </c>
      <c r="N873">
        <v>19</v>
      </c>
      <c r="O873">
        <v>76</v>
      </c>
      <c r="P873">
        <v>4.6985645933014304</v>
      </c>
      <c r="Q873" t="str">
        <f t="shared" si="39"/>
        <v>G</v>
      </c>
      <c r="R873" t="str">
        <f t="shared" si="40"/>
        <v>22076</v>
      </c>
      <c r="S873">
        <f t="shared" si="41"/>
        <v>6</v>
      </c>
    </row>
    <row r="874" spans="1:19">
      <c r="A874" t="s">
        <v>2584</v>
      </c>
      <c r="B874" t="s">
        <v>2585</v>
      </c>
      <c r="C874">
        <v>202620</v>
      </c>
      <c r="D874">
        <v>1</v>
      </c>
      <c r="E874" t="s">
        <v>2569</v>
      </c>
      <c r="F874">
        <v>326</v>
      </c>
      <c r="G874" t="s">
        <v>661</v>
      </c>
      <c r="H874" t="s">
        <v>212</v>
      </c>
      <c r="I874" t="s">
        <v>2425</v>
      </c>
      <c r="J874" t="s">
        <v>2426</v>
      </c>
      <c r="K874">
        <v>4.6944444444444402</v>
      </c>
      <c r="L874">
        <v>4.5999999999999996</v>
      </c>
      <c r="M874">
        <v>10</v>
      </c>
      <c r="N874">
        <v>6</v>
      </c>
      <c r="O874">
        <v>60</v>
      </c>
      <c r="P874">
        <v>4.6515151515151496</v>
      </c>
      <c r="Q874" t="str">
        <f t="shared" si="39"/>
        <v>G</v>
      </c>
      <c r="R874" t="str">
        <f t="shared" si="40"/>
        <v>22077</v>
      </c>
      <c r="S874">
        <f t="shared" si="41"/>
        <v>4</v>
      </c>
    </row>
    <row r="875" spans="1:19">
      <c r="A875" t="s">
        <v>2586</v>
      </c>
      <c r="B875" t="s">
        <v>2587</v>
      </c>
      <c r="C875">
        <v>202620</v>
      </c>
      <c r="D875">
        <v>1</v>
      </c>
      <c r="E875" t="s">
        <v>2569</v>
      </c>
      <c r="F875">
        <v>1315</v>
      </c>
      <c r="G875" t="s">
        <v>661</v>
      </c>
      <c r="H875" t="s">
        <v>162</v>
      </c>
      <c r="I875" t="s">
        <v>2425</v>
      </c>
      <c r="J875" t="s">
        <v>2426</v>
      </c>
      <c r="K875">
        <v>4.2878787878787801</v>
      </c>
      <c r="L875">
        <v>4.5454545454545396</v>
      </c>
      <c r="M875">
        <v>21</v>
      </c>
      <c r="N875">
        <v>11</v>
      </c>
      <c r="O875">
        <v>52.380952380952003</v>
      </c>
      <c r="P875">
        <v>4.4049586776859497</v>
      </c>
      <c r="Q875" t="str">
        <f t="shared" si="39"/>
        <v>D</v>
      </c>
      <c r="R875" t="str">
        <f t="shared" si="40"/>
        <v>22078</v>
      </c>
      <c r="S875">
        <f t="shared" si="41"/>
        <v>10</v>
      </c>
    </row>
    <row r="876" spans="1:19">
      <c r="A876" t="s">
        <v>2588</v>
      </c>
      <c r="B876" t="s">
        <v>2589</v>
      </c>
      <c r="C876">
        <v>202620</v>
      </c>
      <c r="D876">
        <v>1</v>
      </c>
      <c r="E876" t="s">
        <v>2569</v>
      </c>
      <c r="F876" t="s">
        <v>2590</v>
      </c>
      <c r="G876" t="s">
        <v>796</v>
      </c>
      <c r="H876" t="s">
        <v>152</v>
      </c>
      <c r="I876" t="s">
        <v>2425</v>
      </c>
      <c r="J876" t="s">
        <v>2426</v>
      </c>
      <c r="K876">
        <v>4.75</v>
      </c>
      <c r="L876">
        <v>4.75</v>
      </c>
      <c r="M876">
        <v>17</v>
      </c>
      <c r="N876">
        <v>4</v>
      </c>
      <c r="O876">
        <v>23.529411764704999</v>
      </c>
      <c r="P876">
        <v>4.75</v>
      </c>
      <c r="Q876" t="str">
        <f t="shared" si="39"/>
        <v>D</v>
      </c>
      <c r="R876" t="str">
        <f t="shared" si="40"/>
        <v>22079</v>
      </c>
      <c r="S876">
        <f t="shared" si="41"/>
        <v>13</v>
      </c>
    </row>
    <row r="877" spans="1:19">
      <c r="A877" t="s">
        <v>2591</v>
      </c>
      <c r="B877" t="s">
        <v>2592</v>
      </c>
      <c r="C877">
        <v>202620</v>
      </c>
      <c r="D877">
        <v>1</v>
      </c>
      <c r="E877" t="s">
        <v>2593</v>
      </c>
      <c r="F877">
        <v>100</v>
      </c>
      <c r="G877" t="s">
        <v>656</v>
      </c>
      <c r="H877" t="s">
        <v>346</v>
      </c>
      <c r="I877" t="s">
        <v>2425</v>
      </c>
      <c r="J877" t="s">
        <v>2426</v>
      </c>
      <c r="K877">
        <v>4.4087301587301502</v>
      </c>
      <c r="L877">
        <v>4.60255516840882</v>
      </c>
      <c r="M877">
        <v>57</v>
      </c>
      <c r="N877">
        <v>42</v>
      </c>
      <c r="O877">
        <v>73.684210526314999</v>
      </c>
      <c r="P877">
        <v>4.4968324358568204</v>
      </c>
      <c r="Q877" t="str">
        <f t="shared" si="39"/>
        <v>K</v>
      </c>
      <c r="R877" t="str">
        <f t="shared" si="40"/>
        <v>22081</v>
      </c>
      <c r="S877">
        <f t="shared" si="41"/>
        <v>15</v>
      </c>
    </row>
    <row r="878" spans="1:19">
      <c r="A878" t="s">
        <v>2594</v>
      </c>
      <c r="B878" t="s">
        <v>2595</v>
      </c>
      <c r="C878">
        <v>202620</v>
      </c>
      <c r="D878">
        <v>1</v>
      </c>
      <c r="E878" t="s">
        <v>2593</v>
      </c>
      <c r="F878">
        <v>101</v>
      </c>
      <c r="G878" t="s">
        <v>656</v>
      </c>
      <c r="H878" t="s">
        <v>346</v>
      </c>
      <c r="I878" t="s">
        <v>2425</v>
      </c>
      <c r="J878" t="s">
        <v>2426</v>
      </c>
      <c r="K878">
        <v>4.3720930232558102</v>
      </c>
      <c r="L878">
        <v>4.6186046511627898</v>
      </c>
      <c r="M878">
        <v>59</v>
      </c>
      <c r="N878">
        <v>43</v>
      </c>
      <c r="O878">
        <v>72.881355932202993</v>
      </c>
      <c r="P878">
        <v>4.4841437632135301</v>
      </c>
      <c r="Q878" t="str">
        <f t="shared" si="39"/>
        <v>K</v>
      </c>
      <c r="R878" t="str">
        <f t="shared" si="40"/>
        <v>22082</v>
      </c>
      <c r="S878">
        <f t="shared" si="41"/>
        <v>16</v>
      </c>
    </row>
    <row r="879" spans="1:19">
      <c r="A879" t="s">
        <v>2596</v>
      </c>
      <c r="B879" t="s">
        <v>2597</v>
      </c>
      <c r="C879">
        <v>202620</v>
      </c>
      <c r="D879">
        <v>1</v>
      </c>
      <c r="E879" t="s">
        <v>2593</v>
      </c>
      <c r="F879">
        <v>220</v>
      </c>
      <c r="G879" t="s">
        <v>796</v>
      </c>
      <c r="H879" t="s">
        <v>346</v>
      </c>
      <c r="I879" t="s">
        <v>2425</v>
      </c>
      <c r="J879" t="s">
        <v>2426</v>
      </c>
      <c r="K879">
        <v>4.4833333333333298</v>
      </c>
      <c r="L879">
        <v>4.6399999999999997</v>
      </c>
      <c r="M879">
        <v>11</v>
      </c>
      <c r="N879">
        <v>10</v>
      </c>
      <c r="O879">
        <v>90.909090909089997</v>
      </c>
      <c r="P879">
        <v>4.5545454545454502</v>
      </c>
      <c r="Q879" t="str">
        <f t="shared" si="39"/>
        <v>K</v>
      </c>
      <c r="R879" t="str">
        <f t="shared" si="40"/>
        <v>22083</v>
      </c>
      <c r="S879">
        <f t="shared" si="41"/>
        <v>1</v>
      </c>
    </row>
    <row r="880" spans="1:19">
      <c r="A880" t="s">
        <v>2598</v>
      </c>
      <c r="B880" t="s">
        <v>2599</v>
      </c>
      <c r="C880">
        <v>202620</v>
      </c>
      <c r="D880">
        <v>1</v>
      </c>
      <c r="E880" t="s">
        <v>2593</v>
      </c>
      <c r="F880">
        <v>308</v>
      </c>
      <c r="G880" t="s">
        <v>796</v>
      </c>
      <c r="H880" t="s">
        <v>218</v>
      </c>
      <c r="I880" t="s">
        <v>2425</v>
      </c>
      <c r="J880" t="s">
        <v>2426</v>
      </c>
      <c r="K880">
        <v>4.3333333333333304</v>
      </c>
      <c r="L880">
        <v>4.6333333333333302</v>
      </c>
      <c r="M880">
        <v>13</v>
      </c>
      <c r="N880">
        <v>6</v>
      </c>
      <c r="O880">
        <v>46.153846153845997</v>
      </c>
      <c r="P880">
        <v>4.46969696969696</v>
      </c>
      <c r="Q880" t="str">
        <f t="shared" si="39"/>
        <v>H</v>
      </c>
      <c r="R880" t="str">
        <f t="shared" si="40"/>
        <v>22084</v>
      </c>
      <c r="S880">
        <f t="shared" si="41"/>
        <v>7</v>
      </c>
    </row>
    <row r="881" spans="1:19">
      <c r="A881" t="s">
        <v>2600</v>
      </c>
      <c r="B881" t="s">
        <v>2601</v>
      </c>
      <c r="C881">
        <v>202620</v>
      </c>
      <c r="D881">
        <v>1</v>
      </c>
      <c r="E881" t="s">
        <v>2593</v>
      </c>
      <c r="F881">
        <v>325</v>
      </c>
      <c r="G881" t="s">
        <v>661</v>
      </c>
      <c r="H881" t="s">
        <v>111</v>
      </c>
      <c r="I881" t="s">
        <v>2425</v>
      </c>
      <c r="J881" t="s">
        <v>2426</v>
      </c>
      <c r="K881">
        <v>4.7708333333333304</v>
      </c>
      <c r="L881">
        <v>4.75</v>
      </c>
      <c r="M881">
        <v>11</v>
      </c>
      <c r="N881">
        <v>8</v>
      </c>
      <c r="O881">
        <v>72.727272727271995</v>
      </c>
      <c r="P881">
        <v>4.7613636363636296</v>
      </c>
      <c r="Q881" t="str">
        <f t="shared" si="39"/>
        <v>C</v>
      </c>
      <c r="R881" t="str">
        <f t="shared" si="40"/>
        <v>22085</v>
      </c>
      <c r="S881">
        <f t="shared" si="41"/>
        <v>3</v>
      </c>
    </row>
    <row r="882" spans="1:19">
      <c r="A882" t="s">
        <v>2602</v>
      </c>
      <c r="B882" t="s">
        <v>2603</v>
      </c>
      <c r="C882">
        <v>202620</v>
      </c>
      <c r="D882">
        <v>1</v>
      </c>
      <c r="E882" t="s">
        <v>2593</v>
      </c>
      <c r="F882">
        <v>326</v>
      </c>
      <c r="G882" t="s">
        <v>796</v>
      </c>
      <c r="H882" t="s">
        <v>111</v>
      </c>
      <c r="I882" t="s">
        <v>2425</v>
      </c>
      <c r="J882" t="s">
        <v>2426</v>
      </c>
      <c r="K882">
        <v>4.6944444444444402</v>
      </c>
      <c r="L882">
        <v>4.6666666666666599</v>
      </c>
      <c r="M882">
        <v>11</v>
      </c>
      <c r="N882">
        <v>6</v>
      </c>
      <c r="O882">
        <v>54.545454545454</v>
      </c>
      <c r="P882">
        <v>4.6818181818181799</v>
      </c>
      <c r="Q882" t="str">
        <f t="shared" si="39"/>
        <v>C</v>
      </c>
      <c r="R882" t="str">
        <f t="shared" si="40"/>
        <v>22086</v>
      </c>
      <c r="S882">
        <f t="shared" si="41"/>
        <v>5</v>
      </c>
    </row>
    <row r="883" spans="1:19">
      <c r="A883" t="s">
        <v>2604</v>
      </c>
      <c r="B883" t="s">
        <v>2605</v>
      </c>
      <c r="C883">
        <v>202620</v>
      </c>
      <c r="D883">
        <v>1</v>
      </c>
      <c r="E883" t="s">
        <v>2593</v>
      </c>
      <c r="F883">
        <v>350</v>
      </c>
      <c r="G883" t="s">
        <v>796</v>
      </c>
      <c r="H883" t="s">
        <v>346</v>
      </c>
      <c r="I883" t="s">
        <v>2425</v>
      </c>
      <c r="J883" t="s">
        <v>2426</v>
      </c>
      <c r="K883">
        <v>4.7777777777777697</v>
      </c>
      <c r="L883">
        <v>4.7333333333333298</v>
      </c>
      <c r="M883">
        <v>10</v>
      </c>
      <c r="N883">
        <v>9</v>
      </c>
      <c r="O883">
        <v>90</v>
      </c>
      <c r="P883">
        <v>4.7575757575757498</v>
      </c>
      <c r="Q883" t="str">
        <f t="shared" si="39"/>
        <v>K</v>
      </c>
      <c r="R883" t="str">
        <f t="shared" si="40"/>
        <v>22090</v>
      </c>
      <c r="S883">
        <f t="shared" si="41"/>
        <v>1</v>
      </c>
    </row>
    <row r="884" spans="1:19">
      <c r="A884" t="s">
        <v>2606</v>
      </c>
      <c r="B884" t="s">
        <v>2607</v>
      </c>
      <c r="C884">
        <v>202620</v>
      </c>
      <c r="D884">
        <v>1</v>
      </c>
      <c r="E884" t="s">
        <v>2593</v>
      </c>
      <c r="F884">
        <v>413</v>
      </c>
      <c r="G884" t="s">
        <v>796</v>
      </c>
      <c r="H884" t="s">
        <v>132</v>
      </c>
      <c r="I884" t="s">
        <v>2425</v>
      </c>
      <c r="J884" t="s">
        <v>2426</v>
      </c>
      <c r="M884">
        <v>11</v>
      </c>
      <c r="N884">
        <v>0</v>
      </c>
      <c r="O884">
        <v>0</v>
      </c>
      <c r="Q884" t="str">
        <f t="shared" si="39"/>
        <v>C</v>
      </c>
      <c r="R884" t="str">
        <f t="shared" si="40"/>
        <v>22091</v>
      </c>
      <c r="S884">
        <f t="shared" si="41"/>
        <v>11</v>
      </c>
    </row>
    <row r="885" spans="1:19">
      <c r="A885" t="s">
        <v>2608</v>
      </c>
      <c r="B885" t="s">
        <v>2609</v>
      </c>
      <c r="C885">
        <v>202620</v>
      </c>
      <c r="D885">
        <v>1</v>
      </c>
      <c r="E885" t="s">
        <v>2593</v>
      </c>
      <c r="F885">
        <v>430</v>
      </c>
      <c r="G885" t="s">
        <v>656</v>
      </c>
      <c r="H885" t="s">
        <v>346</v>
      </c>
      <c r="I885" t="s">
        <v>2425</v>
      </c>
      <c r="J885" t="s">
        <v>2426</v>
      </c>
      <c r="K885">
        <v>4.7777777777777697</v>
      </c>
      <c r="L885">
        <v>4.6444444444444404</v>
      </c>
      <c r="M885">
        <v>10</v>
      </c>
      <c r="N885">
        <v>9</v>
      </c>
      <c r="O885">
        <v>90</v>
      </c>
      <c r="P885">
        <v>4.71717171717171</v>
      </c>
      <c r="Q885" t="str">
        <f t="shared" si="39"/>
        <v>K</v>
      </c>
      <c r="R885" t="str">
        <f t="shared" si="40"/>
        <v>22093</v>
      </c>
      <c r="S885">
        <f t="shared" si="41"/>
        <v>1</v>
      </c>
    </row>
    <row r="886" spans="1:19">
      <c r="A886" t="s">
        <v>2610</v>
      </c>
      <c r="B886" t="s">
        <v>2611</v>
      </c>
      <c r="C886">
        <v>202620</v>
      </c>
      <c r="D886">
        <v>1</v>
      </c>
      <c r="E886" t="s">
        <v>2593</v>
      </c>
      <c r="F886" t="s">
        <v>2612</v>
      </c>
      <c r="G886" t="s">
        <v>796</v>
      </c>
      <c r="H886" t="s">
        <v>346</v>
      </c>
      <c r="I886" t="s">
        <v>2425</v>
      </c>
      <c r="J886" t="s">
        <v>2426</v>
      </c>
      <c r="K886">
        <v>4.7777777777777697</v>
      </c>
      <c r="L886">
        <v>4.7777777777777697</v>
      </c>
      <c r="M886">
        <v>10</v>
      </c>
      <c r="N886">
        <v>9</v>
      </c>
      <c r="O886">
        <v>90</v>
      </c>
      <c r="P886">
        <v>4.7777777777777697</v>
      </c>
      <c r="Q886" t="str">
        <f t="shared" si="39"/>
        <v>K</v>
      </c>
      <c r="R886" t="str">
        <f t="shared" si="40"/>
        <v>22094</v>
      </c>
      <c r="S886">
        <f t="shared" si="41"/>
        <v>1</v>
      </c>
    </row>
    <row r="887" spans="1:19">
      <c r="A887" t="s">
        <v>2613</v>
      </c>
      <c r="B887" t="s">
        <v>2614</v>
      </c>
      <c r="C887">
        <v>202620</v>
      </c>
      <c r="D887">
        <v>1</v>
      </c>
      <c r="E887" t="s">
        <v>2593</v>
      </c>
      <c r="F887">
        <v>460</v>
      </c>
      <c r="G887" t="s">
        <v>2615</v>
      </c>
      <c r="H887" t="s">
        <v>218</v>
      </c>
      <c r="I887" t="s">
        <v>2425</v>
      </c>
      <c r="J887" t="s">
        <v>2426</v>
      </c>
      <c r="M887">
        <v>11</v>
      </c>
      <c r="N887">
        <v>0</v>
      </c>
      <c r="O887">
        <v>0</v>
      </c>
      <c r="Q887" t="str">
        <f t="shared" si="39"/>
        <v>H</v>
      </c>
      <c r="R887" t="str">
        <f t="shared" si="40"/>
        <v>22095</v>
      </c>
      <c r="S887">
        <f t="shared" si="41"/>
        <v>11</v>
      </c>
    </row>
    <row r="888" spans="1:19">
      <c r="A888" t="s">
        <v>2616</v>
      </c>
      <c r="B888" t="s">
        <v>2617</v>
      </c>
      <c r="C888">
        <v>202620</v>
      </c>
      <c r="D888">
        <v>1</v>
      </c>
      <c r="E888" t="s">
        <v>2593</v>
      </c>
      <c r="F888">
        <v>470</v>
      </c>
      <c r="G888" t="s">
        <v>661</v>
      </c>
      <c r="H888" t="s">
        <v>111</v>
      </c>
      <c r="I888" t="s">
        <v>2425</v>
      </c>
      <c r="J888" t="s">
        <v>2426</v>
      </c>
      <c r="M888">
        <v>11</v>
      </c>
      <c r="N888">
        <v>0</v>
      </c>
      <c r="O888">
        <v>0</v>
      </c>
      <c r="Q888" t="str">
        <f t="shared" si="39"/>
        <v>C</v>
      </c>
      <c r="R888" t="str">
        <f t="shared" si="40"/>
        <v>22096</v>
      </c>
      <c r="S888">
        <f t="shared" si="41"/>
        <v>11</v>
      </c>
    </row>
    <row r="889" spans="1:19">
      <c r="A889" t="s">
        <v>2618</v>
      </c>
      <c r="B889" t="s">
        <v>2619</v>
      </c>
      <c r="C889">
        <v>202620</v>
      </c>
      <c r="D889">
        <v>1</v>
      </c>
      <c r="E889" t="s">
        <v>2593</v>
      </c>
      <c r="F889">
        <v>471</v>
      </c>
      <c r="G889" t="s">
        <v>796</v>
      </c>
      <c r="H889" t="s">
        <v>111</v>
      </c>
      <c r="I889" t="s">
        <v>2425</v>
      </c>
      <c r="J889" t="s">
        <v>2426</v>
      </c>
      <c r="M889">
        <v>11</v>
      </c>
      <c r="N889">
        <v>0</v>
      </c>
      <c r="O889">
        <v>0</v>
      </c>
      <c r="Q889" t="str">
        <f t="shared" si="39"/>
        <v>C</v>
      </c>
      <c r="R889" t="str">
        <f t="shared" si="40"/>
        <v>22097</v>
      </c>
      <c r="S889">
        <f t="shared" si="41"/>
        <v>11</v>
      </c>
    </row>
    <row r="890" spans="1:19">
      <c r="A890" t="s">
        <v>2620</v>
      </c>
      <c r="B890" t="s">
        <v>2621</v>
      </c>
      <c r="C890">
        <v>202620</v>
      </c>
      <c r="D890">
        <v>1</v>
      </c>
      <c r="E890" t="s">
        <v>2593</v>
      </c>
      <c r="F890">
        <v>472</v>
      </c>
      <c r="G890" t="s">
        <v>796</v>
      </c>
      <c r="H890" t="s">
        <v>111</v>
      </c>
      <c r="I890" t="s">
        <v>2425</v>
      </c>
      <c r="J890" t="s">
        <v>2426</v>
      </c>
      <c r="M890">
        <v>11</v>
      </c>
      <c r="N890">
        <v>0</v>
      </c>
      <c r="O890">
        <v>0</v>
      </c>
      <c r="Q890" t="str">
        <f t="shared" si="39"/>
        <v>C</v>
      </c>
      <c r="R890" t="str">
        <f t="shared" si="40"/>
        <v>22098</v>
      </c>
      <c r="S890">
        <f t="shared" si="41"/>
        <v>11</v>
      </c>
    </row>
    <row r="891" spans="1:19">
      <c r="A891" t="s">
        <v>2622</v>
      </c>
      <c r="B891" t="s">
        <v>2623</v>
      </c>
      <c r="C891">
        <v>202620</v>
      </c>
      <c r="D891">
        <v>1</v>
      </c>
      <c r="E891" t="s">
        <v>925</v>
      </c>
      <c r="F891">
        <v>1307</v>
      </c>
      <c r="G891" t="s">
        <v>656</v>
      </c>
      <c r="H891" t="s">
        <v>202</v>
      </c>
      <c r="I891" t="s">
        <v>668</v>
      </c>
      <c r="J891" t="s">
        <v>673</v>
      </c>
      <c r="K891">
        <v>4.1944444444444402</v>
      </c>
      <c r="L891">
        <v>4.43333333333333</v>
      </c>
      <c r="M891">
        <v>48</v>
      </c>
      <c r="N891">
        <v>6</v>
      </c>
      <c r="O891">
        <v>12.5</v>
      </c>
      <c r="P891">
        <v>4.3030303030303001</v>
      </c>
      <c r="Q891" t="str">
        <f t="shared" si="39"/>
        <v>F</v>
      </c>
      <c r="R891" t="str">
        <f t="shared" si="40"/>
        <v>22099</v>
      </c>
      <c r="S891">
        <f t="shared" si="41"/>
        <v>42</v>
      </c>
    </row>
    <row r="892" spans="1:19">
      <c r="A892" t="s">
        <v>2624</v>
      </c>
      <c r="B892" t="s">
        <v>2625</v>
      </c>
      <c r="C892">
        <v>202620</v>
      </c>
      <c r="D892">
        <v>1</v>
      </c>
      <c r="E892" t="s">
        <v>925</v>
      </c>
      <c r="F892">
        <v>2301</v>
      </c>
      <c r="G892" t="s">
        <v>656</v>
      </c>
      <c r="H892" t="s">
        <v>343</v>
      </c>
      <c r="I892" t="s">
        <v>668</v>
      </c>
      <c r="J892" t="s">
        <v>673</v>
      </c>
      <c r="K892">
        <v>4.3571428571428497</v>
      </c>
      <c r="L892">
        <v>4.3142857142857096</v>
      </c>
      <c r="M892">
        <v>42</v>
      </c>
      <c r="N892">
        <v>7</v>
      </c>
      <c r="O892">
        <v>16.666666666666</v>
      </c>
      <c r="P892">
        <v>4.33766233766233</v>
      </c>
      <c r="Q892" t="str">
        <f t="shared" si="39"/>
        <v>K</v>
      </c>
      <c r="R892" t="str">
        <f t="shared" si="40"/>
        <v>22101</v>
      </c>
      <c r="S892">
        <f t="shared" si="41"/>
        <v>35</v>
      </c>
    </row>
    <row r="893" spans="1:19">
      <c r="A893" t="s">
        <v>2626</v>
      </c>
      <c r="B893" t="s">
        <v>2627</v>
      </c>
      <c r="C893">
        <v>202620</v>
      </c>
      <c r="D893">
        <v>1</v>
      </c>
      <c r="E893" t="s">
        <v>2593</v>
      </c>
      <c r="F893">
        <v>3111</v>
      </c>
      <c r="G893" t="s">
        <v>656</v>
      </c>
      <c r="H893" t="s">
        <v>111</v>
      </c>
      <c r="I893" t="s">
        <v>2425</v>
      </c>
      <c r="J893" t="s">
        <v>2426</v>
      </c>
      <c r="M893">
        <v>11</v>
      </c>
      <c r="N893">
        <v>0</v>
      </c>
      <c r="O893">
        <v>0</v>
      </c>
      <c r="Q893" t="str">
        <f t="shared" si="39"/>
        <v>C</v>
      </c>
      <c r="R893" t="str">
        <f t="shared" si="40"/>
        <v>22102</v>
      </c>
      <c r="S893">
        <f t="shared" si="41"/>
        <v>11</v>
      </c>
    </row>
    <row r="894" spans="1:19">
      <c r="A894" t="s">
        <v>2628</v>
      </c>
      <c r="B894" t="s">
        <v>2629</v>
      </c>
      <c r="C894">
        <v>202620</v>
      </c>
      <c r="D894">
        <v>1</v>
      </c>
      <c r="E894" t="s">
        <v>925</v>
      </c>
      <c r="F894">
        <v>2301</v>
      </c>
      <c r="G894" t="s">
        <v>2630</v>
      </c>
      <c r="H894" t="s">
        <v>91</v>
      </c>
      <c r="I894" t="s">
        <v>668</v>
      </c>
      <c r="J894" t="s">
        <v>673</v>
      </c>
      <c r="K894">
        <v>5</v>
      </c>
      <c r="L894">
        <v>5</v>
      </c>
      <c r="M894">
        <v>7</v>
      </c>
      <c r="N894">
        <v>1</v>
      </c>
      <c r="O894">
        <v>14.285714285714</v>
      </c>
      <c r="P894">
        <v>5</v>
      </c>
      <c r="Q894" t="str">
        <f t="shared" si="39"/>
        <v>B</v>
      </c>
      <c r="R894" t="str">
        <f t="shared" si="40"/>
        <v>22107</v>
      </c>
      <c r="S894">
        <f t="shared" si="41"/>
        <v>6</v>
      </c>
    </row>
    <row r="895" spans="1:19">
      <c r="A895" t="s">
        <v>2631</v>
      </c>
      <c r="B895" t="s">
        <v>2632</v>
      </c>
      <c r="C895">
        <v>202620</v>
      </c>
      <c r="D895">
        <v>1</v>
      </c>
      <c r="E895" t="s">
        <v>925</v>
      </c>
      <c r="F895">
        <v>2302</v>
      </c>
      <c r="G895" t="s">
        <v>656</v>
      </c>
      <c r="H895" t="s">
        <v>343</v>
      </c>
      <c r="I895" t="s">
        <v>668</v>
      </c>
      <c r="J895" t="s">
        <v>673</v>
      </c>
      <c r="K895">
        <v>4</v>
      </c>
      <c r="L895">
        <v>4.5999999999999996</v>
      </c>
      <c r="M895">
        <v>60</v>
      </c>
      <c r="N895">
        <v>3</v>
      </c>
      <c r="O895">
        <v>5</v>
      </c>
      <c r="P895">
        <v>4.2727272727272698</v>
      </c>
      <c r="Q895" t="str">
        <f t="shared" si="39"/>
        <v>K</v>
      </c>
      <c r="R895" t="str">
        <f t="shared" si="40"/>
        <v>22108</v>
      </c>
      <c r="S895">
        <f t="shared" si="41"/>
        <v>57</v>
      </c>
    </row>
    <row r="896" spans="1:19">
      <c r="A896" t="s">
        <v>2633</v>
      </c>
      <c r="B896" t="s">
        <v>2634</v>
      </c>
      <c r="C896">
        <v>202620</v>
      </c>
      <c r="D896">
        <v>1</v>
      </c>
      <c r="E896" t="s">
        <v>925</v>
      </c>
      <c r="F896">
        <v>302</v>
      </c>
      <c r="G896" t="s">
        <v>656</v>
      </c>
      <c r="H896" t="s">
        <v>343</v>
      </c>
      <c r="I896" t="s">
        <v>668</v>
      </c>
      <c r="J896" t="s">
        <v>673</v>
      </c>
      <c r="K896">
        <v>4.36666666666666</v>
      </c>
      <c r="L896">
        <v>4.5599999999999996</v>
      </c>
      <c r="M896">
        <v>59</v>
      </c>
      <c r="N896">
        <v>5</v>
      </c>
      <c r="O896">
        <v>8.4745762711860007</v>
      </c>
      <c r="P896">
        <v>4.4545454545454497</v>
      </c>
      <c r="Q896" t="str">
        <f t="shared" si="39"/>
        <v>K</v>
      </c>
      <c r="R896" t="str">
        <f t="shared" si="40"/>
        <v>22110</v>
      </c>
      <c r="S896">
        <f t="shared" si="41"/>
        <v>54</v>
      </c>
    </row>
    <row r="897" spans="1:19">
      <c r="A897" t="s">
        <v>2635</v>
      </c>
      <c r="B897" t="s">
        <v>2636</v>
      </c>
      <c r="C897">
        <v>202620</v>
      </c>
      <c r="D897">
        <v>1</v>
      </c>
      <c r="E897" t="s">
        <v>925</v>
      </c>
      <c r="F897">
        <v>302</v>
      </c>
      <c r="G897" t="s">
        <v>710</v>
      </c>
      <c r="H897" t="s">
        <v>232</v>
      </c>
      <c r="I897" t="s">
        <v>668</v>
      </c>
      <c r="J897" t="s">
        <v>673</v>
      </c>
      <c r="K897">
        <v>4.7708333333333304</v>
      </c>
      <c r="L897">
        <v>4.7750000000000004</v>
      </c>
      <c r="M897">
        <v>59</v>
      </c>
      <c r="N897">
        <v>8</v>
      </c>
      <c r="O897">
        <v>13.559322033898001</v>
      </c>
      <c r="P897">
        <v>4.7727272727272698</v>
      </c>
      <c r="Q897" t="str">
        <f t="shared" si="39"/>
        <v>I</v>
      </c>
      <c r="R897" t="str">
        <f t="shared" si="40"/>
        <v>22111</v>
      </c>
      <c r="S897">
        <f t="shared" si="41"/>
        <v>51</v>
      </c>
    </row>
    <row r="898" spans="1:19">
      <c r="A898" t="s">
        <v>2637</v>
      </c>
      <c r="B898" t="s">
        <v>2638</v>
      </c>
      <c r="C898">
        <v>202620</v>
      </c>
      <c r="D898" t="s">
        <v>979</v>
      </c>
      <c r="E898" t="s">
        <v>925</v>
      </c>
      <c r="F898">
        <v>557</v>
      </c>
      <c r="G898" t="s">
        <v>656</v>
      </c>
      <c r="H898" t="s">
        <v>88</v>
      </c>
      <c r="I898" t="s">
        <v>668</v>
      </c>
      <c r="J898" t="s">
        <v>2284</v>
      </c>
      <c r="K898">
        <v>4.3571428571428497</v>
      </c>
      <c r="L898">
        <v>4.5142857142857098</v>
      </c>
      <c r="M898">
        <v>30</v>
      </c>
      <c r="N898">
        <v>7</v>
      </c>
      <c r="O898">
        <v>23.333333333333002</v>
      </c>
      <c r="P898">
        <v>4.4285714285714199</v>
      </c>
      <c r="Q898" t="str">
        <f t="shared" si="39"/>
        <v>B</v>
      </c>
      <c r="R898" t="str">
        <f t="shared" si="40"/>
        <v>22116</v>
      </c>
      <c r="S898">
        <f t="shared" si="41"/>
        <v>23</v>
      </c>
    </row>
    <row r="899" spans="1:19">
      <c r="A899" t="s">
        <v>2639</v>
      </c>
      <c r="B899" t="s">
        <v>2640</v>
      </c>
      <c r="C899">
        <v>202620</v>
      </c>
      <c r="D899" t="s">
        <v>979</v>
      </c>
      <c r="E899" t="s">
        <v>925</v>
      </c>
      <c r="F899">
        <v>595</v>
      </c>
      <c r="G899" t="s">
        <v>656</v>
      </c>
      <c r="H899" t="s">
        <v>374</v>
      </c>
      <c r="I899" t="s">
        <v>668</v>
      </c>
      <c r="J899" t="s">
        <v>2284</v>
      </c>
      <c r="K899">
        <v>4.9375</v>
      </c>
      <c r="L899">
        <v>4.7714285714285696</v>
      </c>
      <c r="M899">
        <v>61</v>
      </c>
      <c r="N899">
        <v>8</v>
      </c>
      <c r="O899">
        <v>13.114754098360001</v>
      </c>
      <c r="P899">
        <v>4.8620129870129798</v>
      </c>
      <c r="Q899" t="str">
        <f t="shared" ref="Q899:Q962" si="42">LEFT(H899,1)</f>
        <v>L</v>
      </c>
      <c r="R899" t="str">
        <f t="shared" ref="R899:R962" si="43">LEFT(B899,5)</f>
        <v>22118</v>
      </c>
      <c r="S899">
        <f t="shared" ref="S899:S962" si="44">M899-N899</f>
        <v>53</v>
      </c>
    </row>
    <row r="900" spans="1:19">
      <c r="A900" t="s">
        <v>2641</v>
      </c>
      <c r="B900" t="s">
        <v>2642</v>
      </c>
      <c r="C900">
        <v>202620</v>
      </c>
      <c r="D900" t="s">
        <v>979</v>
      </c>
      <c r="E900" t="s">
        <v>925</v>
      </c>
      <c r="F900">
        <v>595</v>
      </c>
      <c r="G900" t="s">
        <v>980</v>
      </c>
      <c r="H900" t="s">
        <v>374</v>
      </c>
      <c r="I900" t="s">
        <v>668</v>
      </c>
      <c r="J900" t="s">
        <v>2284</v>
      </c>
      <c r="K900">
        <v>5</v>
      </c>
      <c r="L900">
        <v>5</v>
      </c>
      <c r="M900">
        <v>9</v>
      </c>
      <c r="N900">
        <v>1</v>
      </c>
      <c r="O900">
        <v>11.111111111111001</v>
      </c>
      <c r="P900">
        <v>5</v>
      </c>
      <c r="Q900" t="str">
        <f t="shared" si="42"/>
        <v>L</v>
      </c>
      <c r="R900" t="str">
        <f t="shared" si="43"/>
        <v>22120</v>
      </c>
      <c r="S900">
        <f t="shared" si="44"/>
        <v>8</v>
      </c>
    </row>
    <row r="901" spans="1:19">
      <c r="A901" t="s">
        <v>2643</v>
      </c>
      <c r="B901" t="s">
        <v>2644</v>
      </c>
      <c r="C901">
        <v>202620</v>
      </c>
      <c r="D901">
        <v>1</v>
      </c>
      <c r="E901" t="s">
        <v>932</v>
      </c>
      <c r="F901">
        <v>301</v>
      </c>
      <c r="G901" t="s">
        <v>656</v>
      </c>
      <c r="H901" t="s">
        <v>112</v>
      </c>
      <c r="I901" t="s">
        <v>668</v>
      </c>
      <c r="J901" t="s">
        <v>669</v>
      </c>
      <c r="K901">
        <v>5</v>
      </c>
      <c r="L901">
        <v>5</v>
      </c>
      <c r="M901">
        <v>44</v>
      </c>
      <c r="N901">
        <v>5</v>
      </c>
      <c r="O901">
        <v>11.363636363635999</v>
      </c>
      <c r="P901">
        <v>5</v>
      </c>
      <c r="Q901" t="str">
        <f t="shared" si="42"/>
        <v>C</v>
      </c>
      <c r="R901" t="str">
        <f t="shared" si="43"/>
        <v>22121</v>
      </c>
      <c r="S901">
        <f t="shared" si="44"/>
        <v>39</v>
      </c>
    </row>
    <row r="902" spans="1:19">
      <c r="A902" t="s">
        <v>2645</v>
      </c>
      <c r="B902" t="s">
        <v>2646</v>
      </c>
      <c r="C902">
        <v>202620</v>
      </c>
      <c r="D902">
        <v>1</v>
      </c>
      <c r="E902" t="s">
        <v>932</v>
      </c>
      <c r="F902">
        <v>303</v>
      </c>
      <c r="G902" t="s">
        <v>656</v>
      </c>
      <c r="H902" t="s">
        <v>602</v>
      </c>
      <c r="I902" t="s">
        <v>668</v>
      </c>
      <c r="J902" t="s">
        <v>669</v>
      </c>
      <c r="K902">
        <v>3.7666666666666599</v>
      </c>
      <c r="L902">
        <v>3.35</v>
      </c>
      <c r="M902">
        <v>54</v>
      </c>
      <c r="N902">
        <v>5</v>
      </c>
      <c r="O902">
        <v>9.2592592592590002</v>
      </c>
      <c r="P902">
        <v>3.5772727272727201</v>
      </c>
      <c r="Q902" t="str">
        <f t="shared" si="42"/>
        <v>W</v>
      </c>
      <c r="R902" t="str">
        <f t="shared" si="43"/>
        <v>22124</v>
      </c>
      <c r="S902">
        <f t="shared" si="44"/>
        <v>49</v>
      </c>
    </row>
    <row r="903" spans="1:19">
      <c r="A903" t="s">
        <v>2647</v>
      </c>
      <c r="B903" t="s">
        <v>2648</v>
      </c>
      <c r="C903">
        <v>202620</v>
      </c>
      <c r="D903">
        <v>1</v>
      </c>
      <c r="E903" t="s">
        <v>932</v>
      </c>
      <c r="F903">
        <v>303</v>
      </c>
      <c r="G903" t="s">
        <v>710</v>
      </c>
      <c r="H903" t="s">
        <v>280</v>
      </c>
      <c r="I903" t="s">
        <v>668</v>
      </c>
      <c r="J903" t="s">
        <v>669</v>
      </c>
      <c r="K903">
        <v>4.5</v>
      </c>
      <c r="L903">
        <v>4.9000000000000004</v>
      </c>
      <c r="M903">
        <v>46</v>
      </c>
      <c r="N903">
        <v>2</v>
      </c>
      <c r="O903">
        <v>4.3478260869560001</v>
      </c>
      <c r="P903">
        <v>4.6818181818181799</v>
      </c>
      <c r="Q903" t="str">
        <f t="shared" si="42"/>
        <v>J</v>
      </c>
      <c r="R903" t="str">
        <f t="shared" si="43"/>
        <v>22125</v>
      </c>
      <c r="S903">
        <f t="shared" si="44"/>
        <v>44</v>
      </c>
    </row>
    <row r="904" spans="1:19">
      <c r="A904" t="s">
        <v>2649</v>
      </c>
      <c r="B904" t="s">
        <v>2650</v>
      </c>
      <c r="C904">
        <v>202620</v>
      </c>
      <c r="D904">
        <v>1</v>
      </c>
      <c r="E904" t="s">
        <v>932</v>
      </c>
      <c r="F904">
        <v>305</v>
      </c>
      <c r="G904" t="s">
        <v>656</v>
      </c>
      <c r="H904" t="s">
        <v>614</v>
      </c>
      <c r="I904" t="s">
        <v>668</v>
      </c>
      <c r="J904" t="s">
        <v>669</v>
      </c>
      <c r="L904">
        <v>4.34</v>
      </c>
      <c r="M904">
        <v>58</v>
      </c>
      <c r="N904">
        <v>10</v>
      </c>
      <c r="O904">
        <v>17.241379310344001</v>
      </c>
      <c r="P904">
        <v>4.34</v>
      </c>
      <c r="Q904" t="str">
        <f t="shared" si="42"/>
        <v>W</v>
      </c>
      <c r="R904" t="str">
        <f t="shared" si="43"/>
        <v>22127</v>
      </c>
      <c r="S904">
        <f t="shared" si="44"/>
        <v>48</v>
      </c>
    </row>
    <row r="905" spans="1:19">
      <c r="A905" t="s">
        <v>2651</v>
      </c>
      <c r="B905" t="s">
        <v>2652</v>
      </c>
      <c r="C905">
        <v>202620</v>
      </c>
      <c r="D905">
        <v>1</v>
      </c>
      <c r="E905" t="s">
        <v>932</v>
      </c>
      <c r="F905">
        <v>305</v>
      </c>
      <c r="G905" t="s">
        <v>710</v>
      </c>
      <c r="H905" t="s">
        <v>602</v>
      </c>
      <c r="I905" t="s">
        <v>668</v>
      </c>
      <c r="J905" t="s">
        <v>669</v>
      </c>
      <c r="K905">
        <v>4.75</v>
      </c>
      <c r="L905">
        <v>4.75</v>
      </c>
      <c r="M905">
        <v>57</v>
      </c>
      <c r="N905">
        <v>4</v>
      </c>
      <c r="O905">
        <v>7.0175438596489998</v>
      </c>
      <c r="P905">
        <v>4.75</v>
      </c>
      <c r="Q905" t="str">
        <f t="shared" si="42"/>
        <v>W</v>
      </c>
      <c r="R905" t="str">
        <f t="shared" si="43"/>
        <v>22128</v>
      </c>
      <c r="S905">
        <f t="shared" si="44"/>
        <v>53</v>
      </c>
    </row>
    <row r="906" spans="1:19">
      <c r="A906" t="s">
        <v>2653</v>
      </c>
      <c r="B906" t="s">
        <v>2654</v>
      </c>
      <c r="C906">
        <v>202620</v>
      </c>
      <c r="D906">
        <v>1</v>
      </c>
      <c r="E906" t="s">
        <v>2655</v>
      </c>
      <c r="F906">
        <v>352</v>
      </c>
      <c r="G906" t="s">
        <v>656</v>
      </c>
      <c r="H906" t="s">
        <v>390</v>
      </c>
      <c r="I906" t="s">
        <v>738</v>
      </c>
      <c r="J906" t="s">
        <v>2340</v>
      </c>
      <c r="K906">
        <v>4.5833333333333304</v>
      </c>
      <c r="L906">
        <v>4.7333333333333298</v>
      </c>
      <c r="M906">
        <v>31</v>
      </c>
      <c r="N906">
        <v>6</v>
      </c>
      <c r="O906">
        <v>19.354838709677001</v>
      </c>
      <c r="P906">
        <v>4.6515151515151496</v>
      </c>
      <c r="Q906" t="str">
        <f t="shared" si="42"/>
        <v>M</v>
      </c>
      <c r="R906" t="str">
        <f t="shared" si="43"/>
        <v>22133</v>
      </c>
      <c r="S906">
        <f t="shared" si="44"/>
        <v>25</v>
      </c>
    </row>
    <row r="907" spans="1:19">
      <c r="A907" t="s">
        <v>2656</v>
      </c>
      <c r="B907" t="s">
        <v>2657</v>
      </c>
      <c r="C907">
        <v>202620</v>
      </c>
      <c r="D907">
        <v>1</v>
      </c>
      <c r="E907" t="s">
        <v>2655</v>
      </c>
      <c r="F907">
        <v>380</v>
      </c>
      <c r="G907" t="s">
        <v>656</v>
      </c>
      <c r="H907" t="s">
        <v>350</v>
      </c>
      <c r="I907" t="s">
        <v>738</v>
      </c>
      <c r="J907" t="s">
        <v>2340</v>
      </c>
      <c r="K907">
        <v>4.49444444444444</v>
      </c>
      <c r="L907">
        <v>4.7666666666666604</v>
      </c>
      <c r="M907">
        <v>35</v>
      </c>
      <c r="N907">
        <v>6</v>
      </c>
      <c r="O907">
        <v>17.142857142857</v>
      </c>
      <c r="P907">
        <v>4.6181818181818102</v>
      </c>
      <c r="Q907" t="str">
        <f t="shared" si="42"/>
        <v>K</v>
      </c>
      <c r="R907" t="str">
        <f t="shared" si="43"/>
        <v>22134</v>
      </c>
      <c r="S907">
        <f t="shared" si="44"/>
        <v>29</v>
      </c>
    </row>
    <row r="908" spans="1:19">
      <c r="A908" t="s">
        <v>2658</v>
      </c>
      <c r="B908" t="s">
        <v>2659</v>
      </c>
      <c r="C908">
        <v>202620</v>
      </c>
      <c r="D908">
        <v>1</v>
      </c>
      <c r="E908" t="s">
        <v>932</v>
      </c>
      <c r="F908">
        <v>307</v>
      </c>
      <c r="G908" t="s">
        <v>656</v>
      </c>
      <c r="H908" t="s">
        <v>445</v>
      </c>
      <c r="I908" t="s">
        <v>668</v>
      </c>
      <c r="J908" t="s">
        <v>669</v>
      </c>
      <c r="K908">
        <v>4.6666666666666599</v>
      </c>
      <c r="L908">
        <v>4.8222222222222202</v>
      </c>
      <c r="M908">
        <v>60</v>
      </c>
      <c r="N908">
        <v>9</v>
      </c>
      <c r="O908">
        <v>15</v>
      </c>
      <c r="P908">
        <v>4.7373737373737299</v>
      </c>
      <c r="Q908" t="str">
        <f t="shared" si="42"/>
        <v>M</v>
      </c>
      <c r="R908" t="str">
        <f t="shared" si="43"/>
        <v>22135</v>
      </c>
      <c r="S908">
        <f t="shared" si="44"/>
        <v>51</v>
      </c>
    </row>
    <row r="909" spans="1:19">
      <c r="A909" t="s">
        <v>2660</v>
      </c>
      <c r="B909" t="s">
        <v>2661</v>
      </c>
      <c r="C909">
        <v>202620</v>
      </c>
      <c r="D909">
        <v>1</v>
      </c>
      <c r="E909" t="s">
        <v>932</v>
      </c>
      <c r="F909">
        <v>307</v>
      </c>
      <c r="G909" t="s">
        <v>710</v>
      </c>
      <c r="H909" t="s">
        <v>445</v>
      </c>
      <c r="I909" t="s">
        <v>668</v>
      </c>
      <c r="J909" t="s">
        <v>669</v>
      </c>
      <c r="K909">
        <v>4.5</v>
      </c>
      <c r="L909">
        <v>4.5999999999999996</v>
      </c>
      <c r="M909">
        <v>59</v>
      </c>
      <c r="N909">
        <v>5</v>
      </c>
      <c r="O909">
        <v>8.4745762711860007</v>
      </c>
      <c r="P909">
        <v>4.5454545454545396</v>
      </c>
      <c r="Q909" t="str">
        <f t="shared" si="42"/>
        <v>M</v>
      </c>
      <c r="R909" t="str">
        <f t="shared" si="43"/>
        <v>22136</v>
      </c>
      <c r="S909">
        <f t="shared" si="44"/>
        <v>54</v>
      </c>
    </row>
    <row r="910" spans="1:19">
      <c r="A910" t="s">
        <v>2662</v>
      </c>
      <c r="B910" t="s">
        <v>2663</v>
      </c>
      <c r="C910">
        <v>202620</v>
      </c>
      <c r="D910">
        <v>1</v>
      </c>
      <c r="E910" t="s">
        <v>932</v>
      </c>
      <c r="F910">
        <v>308</v>
      </c>
      <c r="G910" t="s">
        <v>656</v>
      </c>
      <c r="H910" t="s">
        <v>578</v>
      </c>
      <c r="I910" t="s">
        <v>668</v>
      </c>
      <c r="J910" t="s">
        <v>669</v>
      </c>
      <c r="K910">
        <v>4.5357142857142803</v>
      </c>
      <c r="L910">
        <v>4.8285714285714203</v>
      </c>
      <c r="M910">
        <v>61</v>
      </c>
      <c r="N910">
        <v>7</v>
      </c>
      <c r="O910">
        <v>11.475409836064999</v>
      </c>
      <c r="P910">
        <v>4.6688311688311597</v>
      </c>
      <c r="Q910" t="str">
        <f t="shared" si="42"/>
        <v>T</v>
      </c>
      <c r="R910" t="str">
        <f t="shared" si="43"/>
        <v>22137</v>
      </c>
      <c r="S910">
        <f t="shared" si="44"/>
        <v>54</v>
      </c>
    </row>
    <row r="911" spans="1:19">
      <c r="A911" t="s">
        <v>2664</v>
      </c>
      <c r="B911" t="s">
        <v>2665</v>
      </c>
      <c r="C911">
        <v>202620</v>
      </c>
      <c r="D911">
        <v>1</v>
      </c>
      <c r="E911" t="s">
        <v>932</v>
      </c>
      <c r="F911">
        <v>315</v>
      </c>
      <c r="G911" t="s">
        <v>656</v>
      </c>
      <c r="H911" t="s">
        <v>83</v>
      </c>
      <c r="I911" t="s">
        <v>668</v>
      </c>
      <c r="J911" t="s">
        <v>669</v>
      </c>
      <c r="K911">
        <v>4.5416666666666599</v>
      </c>
      <c r="L911">
        <v>4.7</v>
      </c>
      <c r="M911">
        <v>59</v>
      </c>
      <c r="N911">
        <v>4</v>
      </c>
      <c r="O911">
        <v>6.7796610169490004</v>
      </c>
      <c r="P911">
        <v>4.6136363636363598</v>
      </c>
      <c r="Q911" t="str">
        <f t="shared" si="42"/>
        <v>B</v>
      </c>
      <c r="R911" t="str">
        <f t="shared" si="43"/>
        <v>22138</v>
      </c>
      <c r="S911">
        <f t="shared" si="44"/>
        <v>55</v>
      </c>
    </row>
    <row r="912" spans="1:19">
      <c r="A912" t="s">
        <v>2666</v>
      </c>
      <c r="B912" t="s">
        <v>2667</v>
      </c>
      <c r="C912">
        <v>202620</v>
      </c>
      <c r="D912">
        <v>1</v>
      </c>
      <c r="E912" t="s">
        <v>932</v>
      </c>
      <c r="F912">
        <v>360</v>
      </c>
      <c r="G912" t="s">
        <v>656</v>
      </c>
      <c r="H912" t="s">
        <v>83</v>
      </c>
      <c r="I912" t="s">
        <v>668</v>
      </c>
      <c r="J912" t="s">
        <v>669</v>
      </c>
      <c r="K912">
        <v>4.6666666666666599</v>
      </c>
      <c r="L912">
        <v>4.86666666666666</v>
      </c>
      <c r="M912">
        <v>50</v>
      </c>
      <c r="N912">
        <v>3</v>
      </c>
      <c r="O912">
        <v>6</v>
      </c>
      <c r="P912">
        <v>4.7575757575757498</v>
      </c>
      <c r="Q912" t="str">
        <f t="shared" si="42"/>
        <v>B</v>
      </c>
      <c r="R912" t="str">
        <f t="shared" si="43"/>
        <v>22143</v>
      </c>
      <c r="S912">
        <f t="shared" si="44"/>
        <v>47</v>
      </c>
    </row>
    <row r="913" spans="1:19">
      <c r="A913" t="s">
        <v>2668</v>
      </c>
      <c r="B913" t="s">
        <v>2669</v>
      </c>
      <c r="C913">
        <v>202620</v>
      </c>
      <c r="D913">
        <v>1</v>
      </c>
      <c r="E913" t="s">
        <v>932</v>
      </c>
      <c r="F913">
        <v>380</v>
      </c>
      <c r="G913" t="s">
        <v>661</v>
      </c>
      <c r="H913" t="s">
        <v>532</v>
      </c>
      <c r="I913" t="s">
        <v>668</v>
      </c>
      <c r="J913" t="s">
        <v>669</v>
      </c>
      <c r="K913">
        <v>4.6111111111111098</v>
      </c>
      <c r="L913">
        <v>4.5333333333333297</v>
      </c>
      <c r="M913">
        <v>12</v>
      </c>
      <c r="N913">
        <v>3</v>
      </c>
      <c r="O913">
        <v>25</v>
      </c>
      <c r="P913">
        <v>4.5757575757575699</v>
      </c>
      <c r="Q913" t="str">
        <f t="shared" si="42"/>
        <v>S</v>
      </c>
      <c r="R913" t="str">
        <f t="shared" si="43"/>
        <v>22144</v>
      </c>
      <c r="S913">
        <f t="shared" si="44"/>
        <v>9</v>
      </c>
    </row>
    <row r="914" spans="1:19">
      <c r="A914" t="s">
        <v>2670</v>
      </c>
      <c r="B914" t="s">
        <v>2671</v>
      </c>
      <c r="C914">
        <v>202620</v>
      </c>
      <c r="D914">
        <v>1</v>
      </c>
      <c r="E914" t="s">
        <v>932</v>
      </c>
      <c r="F914">
        <v>394</v>
      </c>
      <c r="G914" t="s">
        <v>656</v>
      </c>
      <c r="H914" t="s">
        <v>563</v>
      </c>
      <c r="I914" t="s">
        <v>668</v>
      </c>
      <c r="J914" t="s">
        <v>669</v>
      </c>
      <c r="K914">
        <v>5</v>
      </c>
      <c r="L914">
        <v>5</v>
      </c>
      <c r="M914">
        <v>15</v>
      </c>
      <c r="N914">
        <v>2</v>
      </c>
      <c r="O914">
        <v>13.333333333333</v>
      </c>
      <c r="P914">
        <v>5</v>
      </c>
      <c r="Q914" t="str">
        <f t="shared" si="42"/>
        <v>S</v>
      </c>
      <c r="R914" t="str">
        <f t="shared" si="43"/>
        <v>22147</v>
      </c>
      <c r="S914">
        <f t="shared" si="44"/>
        <v>13</v>
      </c>
    </row>
    <row r="915" spans="1:19">
      <c r="A915" t="s">
        <v>2672</v>
      </c>
      <c r="B915" t="s">
        <v>2673</v>
      </c>
      <c r="C915">
        <v>202620</v>
      </c>
      <c r="D915">
        <v>1</v>
      </c>
      <c r="E915" t="s">
        <v>932</v>
      </c>
      <c r="F915">
        <v>439</v>
      </c>
      <c r="G915" t="s">
        <v>656</v>
      </c>
      <c r="H915" t="s">
        <v>530</v>
      </c>
      <c r="I915" t="s">
        <v>668</v>
      </c>
      <c r="J915" t="s">
        <v>669</v>
      </c>
      <c r="K915">
        <v>4.6333333333333302</v>
      </c>
      <c r="L915">
        <v>4.6399999999999997</v>
      </c>
      <c r="M915">
        <v>59</v>
      </c>
      <c r="N915">
        <v>5</v>
      </c>
      <c r="O915">
        <v>8.4745762711860007</v>
      </c>
      <c r="P915">
        <v>4.6363636363636296</v>
      </c>
      <c r="Q915" t="str">
        <f t="shared" si="42"/>
        <v>S</v>
      </c>
      <c r="R915" t="str">
        <f t="shared" si="43"/>
        <v>22149</v>
      </c>
      <c r="S915">
        <f t="shared" si="44"/>
        <v>54</v>
      </c>
    </row>
    <row r="916" spans="1:19">
      <c r="A916" t="s">
        <v>2674</v>
      </c>
      <c r="B916" t="s">
        <v>2675</v>
      </c>
      <c r="C916">
        <v>202620</v>
      </c>
      <c r="D916">
        <v>1</v>
      </c>
      <c r="E916" t="s">
        <v>932</v>
      </c>
      <c r="F916">
        <v>439</v>
      </c>
      <c r="G916" t="s">
        <v>710</v>
      </c>
      <c r="H916" t="s">
        <v>530</v>
      </c>
      <c r="I916" t="s">
        <v>668</v>
      </c>
      <c r="J916" t="s">
        <v>669</v>
      </c>
      <c r="K916">
        <v>4.5</v>
      </c>
      <c r="L916">
        <v>4.5</v>
      </c>
      <c r="M916">
        <v>49</v>
      </c>
      <c r="N916">
        <v>2</v>
      </c>
      <c r="O916">
        <v>4.0816326530609999</v>
      </c>
      <c r="P916">
        <v>4.5</v>
      </c>
      <c r="Q916" t="str">
        <f t="shared" si="42"/>
        <v>S</v>
      </c>
      <c r="R916" t="str">
        <f t="shared" si="43"/>
        <v>22150</v>
      </c>
      <c r="S916">
        <f t="shared" si="44"/>
        <v>47</v>
      </c>
    </row>
    <row r="917" spans="1:19">
      <c r="A917" t="s">
        <v>2676</v>
      </c>
      <c r="B917" t="s">
        <v>2677</v>
      </c>
      <c r="C917">
        <v>202620</v>
      </c>
      <c r="D917" t="s">
        <v>979</v>
      </c>
      <c r="E917" t="s">
        <v>932</v>
      </c>
      <c r="F917">
        <v>527</v>
      </c>
      <c r="G917" t="s">
        <v>656</v>
      </c>
      <c r="H917" t="s">
        <v>520</v>
      </c>
      <c r="I917" t="s">
        <v>668</v>
      </c>
      <c r="J917" t="s">
        <v>2284</v>
      </c>
      <c r="K917">
        <v>2.55555555555555</v>
      </c>
      <c r="L917">
        <v>3.1333333333333302</v>
      </c>
      <c r="M917">
        <v>36</v>
      </c>
      <c r="N917">
        <v>3</v>
      </c>
      <c r="O917">
        <v>8.333333333333</v>
      </c>
      <c r="P917">
        <v>2.8181818181818099</v>
      </c>
      <c r="Q917" t="str">
        <f t="shared" si="42"/>
        <v>S</v>
      </c>
      <c r="R917" t="str">
        <f t="shared" si="43"/>
        <v>22153</v>
      </c>
      <c r="S917">
        <f t="shared" si="44"/>
        <v>33</v>
      </c>
    </row>
    <row r="918" spans="1:19">
      <c r="A918" t="s">
        <v>2678</v>
      </c>
      <c r="B918" t="s">
        <v>2679</v>
      </c>
      <c r="C918">
        <v>202620</v>
      </c>
      <c r="D918" t="s">
        <v>979</v>
      </c>
      <c r="E918" t="s">
        <v>932</v>
      </c>
      <c r="F918">
        <v>527</v>
      </c>
      <c r="G918" t="s">
        <v>661</v>
      </c>
      <c r="H918" t="s">
        <v>530</v>
      </c>
      <c r="I918" t="s">
        <v>668</v>
      </c>
      <c r="J918" t="s">
        <v>2284</v>
      </c>
      <c r="K918">
        <v>4.6666666666666599</v>
      </c>
      <c r="L918">
        <v>4.4000000000000004</v>
      </c>
      <c r="M918">
        <v>7</v>
      </c>
      <c r="N918">
        <v>1</v>
      </c>
      <c r="O918">
        <v>14.285714285714</v>
      </c>
      <c r="P918">
        <v>4.5454545454545396</v>
      </c>
      <c r="Q918" t="str">
        <f t="shared" si="42"/>
        <v>S</v>
      </c>
      <c r="R918" t="str">
        <f t="shared" si="43"/>
        <v>22154</v>
      </c>
      <c r="S918">
        <f t="shared" si="44"/>
        <v>6</v>
      </c>
    </row>
    <row r="919" spans="1:19">
      <c r="A919" t="s">
        <v>2680</v>
      </c>
      <c r="B919" t="s">
        <v>2681</v>
      </c>
      <c r="C919">
        <v>202620</v>
      </c>
      <c r="D919" t="s">
        <v>979</v>
      </c>
      <c r="E919" t="s">
        <v>932</v>
      </c>
      <c r="F919">
        <v>571</v>
      </c>
      <c r="G919" t="s">
        <v>656</v>
      </c>
      <c r="H919" t="s">
        <v>614</v>
      </c>
      <c r="I919" t="s">
        <v>668</v>
      </c>
      <c r="J919" t="s">
        <v>2284</v>
      </c>
      <c r="L919">
        <v>4.5999999999999996</v>
      </c>
      <c r="M919">
        <v>26</v>
      </c>
      <c r="N919">
        <v>2</v>
      </c>
      <c r="O919">
        <v>7.6923076923069997</v>
      </c>
      <c r="P919">
        <v>4.5999999999999996</v>
      </c>
      <c r="Q919" t="str">
        <f t="shared" si="42"/>
        <v>W</v>
      </c>
      <c r="R919" t="str">
        <f t="shared" si="43"/>
        <v>22158</v>
      </c>
      <c r="S919">
        <f t="shared" si="44"/>
        <v>24</v>
      </c>
    </row>
    <row r="920" spans="1:19">
      <c r="A920" t="s">
        <v>2682</v>
      </c>
      <c r="B920" t="s">
        <v>2683</v>
      </c>
      <c r="C920">
        <v>202620</v>
      </c>
      <c r="D920" t="s">
        <v>979</v>
      </c>
      <c r="E920" t="s">
        <v>932</v>
      </c>
      <c r="F920">
        <v>575</v>
      </c>
      <c r="G920" t="s">
        <v>656</v>
      </c>
      <c r="H920" t="s">
        <v>570</v>
      </c>
      <c r="I920" t="s">
        <v>668</v>
      </c>
      <c r="J920" t="s">
        <v>2284</v>
      </c>
      <c r="M920">
        <v>15</v>
      </c>
      <c r="N920">
        <v>0</v>
      </c>
      <c r="O920">
        <v>0</v>
      </c>
      <c r="Q920" t="str">
        <f t="shared" si="42"/>
        <v>S</v>
      </c>
      <c r="R920" t="str">
        <f t="shared" si="43"/>
        <v>22159</v>
      </c>
      <c r="S920">
        <f t="shared" si="44"/>
        <v>15</v>
      </c>
    </row>
    <row r="921" spans="1:19">
      <c r="A921" t="s">
        <v>2684</v>
      </c>
      <c r="B921" t="s">
        <v>2685</v>
      </c>
      <c r="C921">
        <v>202620</v>
      </c>
      <c r="D921" t="s">
        <v>979</v>
      </c>
      <c r="E921" t="s">
        <v>932</v>
      </c>
      <c r="F921">
        <v>585</v>
      </c>
      <c r="G921" t="s">
        <v>656</v>
      </c>
      <c r="H921" t="s">
        <v>578</v>
      </c>
      <c r="I921" t="s">
        <v>668</v>
      </c>
      <c r="J921" t="s">
        <v>2284</v>
      </c>
      <c r="K921">
        <v>4.43333333333333</v>
      </c>
      <c r="L921">
        <v>4.5999999999999996</v>
      </c>
      <c r="M921">
        <v>62</v>
      </c>
      <c r="N921">
        <v>5</v>
      </c>
      <c r="O921">
        <v>8.0645161290320004</v>
      </c>
      <c r="P921">
        <v>4.5090909090908999</v>
      </c>
      <c r="Q921" t="str">
        <f t="shared" si="42"/>
        <v>T</v>
      </c>
      <c r="R921" t="str">
        <f t="shared" si="43"/>
        <v>22162</v>
      </c>
      <c r="S921">
        <f t="shared" si="44"/>
        <v>57</v>
      </c>
    </row>
    <row r="922" spans="1:19">
      <c r="A922" t="s">
        <v>2686</v>
      </c>
      <c r="B922" t="s">
        <v>2687</v>
      </c>
      <c r="C922">
        <v>202620</v>
      </c>
      <c r="D922" t="s">
        <v>979</v>
      </c>
      <c r="E922" t="s">
        <v>932</v>
      </c>
      <c r="F922">
        <v>585</v>
      </c>
      <c r="G922" t="s">
        <v>661</v>
      </c>
      <c r="H922" t="s">
        <v>563</v>
      </c>
      <c r="I922" t="s">
        <v>668</v>
      </c>
      <c r="J922" t="s">
        <v>2284</v>
      </c>
      <c r="M922">
        <v>4</v>
      </c>
      <c r="N922">
        <v>0</v>
      </c>
      <c r="O922">
        <v>0</v>
      </c>
      <c r="Q922" t="str">
        <f t="shared" si="42"/>
        <v>S</v>
      </c>
      <c r="R922" t="str">
        <f t="shared" si="43"/>
        <v>22163</v>
      </c>
      <c r="S922">
        <f t="shared" si="44"/>
        <v>4</v>
      </c>
    </row>
    <row r="923" spans="1:19">
      <c r="A923" t="s">
        <v>2688</v>
      </c>
      <c r="B923" t="s">
        <v>2689</v>
      </c>
      <c r="C923">
        <v>202620</v>
      </c>
      <c r="D923">
        <v>1</v>
      </c>
      <c r="E923" t="s">
        <v>2690</v>
      </c>
      <c r="F923">
        <v>342</v>
      </c>
      <c r="G923" t="s">
        <v>656</v>
      </c>
      <c r="H923" t="s">
        <v>322</v>
      </c>
      <c r="I923" t="s">
        <v>668</v>
      </c>
      <c r="J923" t="s">
        <v>669</v>
      </c>
      <c r="K923">
        <v>5</v>
      </c>
      <c r="L923">
        <v>5</v>
      </c>
      <c r="M923">
        <v>8</v>
      </c>
      <c r="N923">
        <v>1</v>
      </c>
      <c r="O923">
        <v>12.5</v>
      </c>
      <c r="P923">
        <v>5</v>
      </c>
      <c r="Q923" t="str">
        <f t="shared" si="42"/>
        <v>K</v>
      </c>
      <c r="R923" t="str">
        <f t="shared" si="43"/>
        <v>22167</v>
      </c>
      <c r="S923">
        <f t="shared" si="44"/>
        <v>7</v>
      </c>
    </row>
    <row r="924" spans="1:19">
      <c r="A924" t="s">
        <v>2691</v>
      </c>
      <c r="B924" t="s">
        <v>2692</v>
      </c>
      <c r="C924">
        <v>202620</v>
      </c>
      <c r="D924">
        <v>1</v>
      </c>
      <c r="E924" t="s">
        <v>2690</v>
      </c>
      <c r="F924">
        <v>386</v>
      </c>
      <c r="G924" t="s">
        <v>656</v>
      </c>
      <c r="H924" t="s">
        <v>596</v>
      </c>
      <c r="I924" t="s">
        <v>668</v>
      </c>
      <c r="J924" t="s">
        <v>669</v>
      </c>
      <c r="K924">
        <v>5</v>
      </c>
      <c r="L924">
        <v>5</v>
      </c>
      <c r="M924">
        <v>7</v>
      </c>
      <c r="N924">
        <v>1</v>
      </c>
      <c r="O924">
        <v>14.285714285714</v>
      </c>
      <c r="P924">
        <v>5</v>
      </c>
      <c r="Q924" t="str">
        <f t="shared" si="42"/>
        <v>V</v>
      </c>
      <c r="R924" t="str">
        <f t="shared" si="43"/>
        <v>22168</v>
      </c>
      <c r="S924">
        <f t="shared" si="44"/>
        <v>6</v>
      </c>
    </row>
    <row r="925" spans="1:19">
      <c r="A925" t="s">
        <v>2693</v>
      </c>
      <c r="B925" t="s">
        <v>2694</v>
      </c>
      <c r="C925">
        <v>202620</v>
      </c>
      <c r="D925" t="s">
        <v>979</v>
      </c>
      <c r="E925" t="s">
        <v>2690</v>
      </c>
      <c r="F925">
        <v>542</v>
      </c>
      <c r="G925" t="s">
        <v>656</v>
      </c>
      <c r="H925" t="s">
        <v>445</v>
      </c>
      <c r="I925" t="s">
        <v>668</v>
      </c>
      <c r="J925" t="s">
        <v>2284</v>
      </c>
      <c r="K925">
        <v>4.8888888888888804</v>
      </c>
      <c r="L925">
        <v>4.8</v>
      </c>
      <c r="M925">
        <v>28</v>
      </c>
      <c r="N925">
        <v>3</v>
      </c>
      <c r="O925">
        <v>10.714285714284999</v>
      </c>
      <c r="P925">
        <v>4.8484848484848397</v>
      </c>
      <c r="Q925" t="str">
        <f t="shared" si="42"/>
        <v>M</v>
      </c>
      <c r="R925" t="str">
        <f t="shared" si="43"/>
        <v>22170</v>
      </c>
      <c r="S925">
        <f t="shared" si="44"/>
        <v>25</v>
      </c>
    </row>
    <row r="926" spans="1:19">
      <c r="A926" t="s">
        <v>2695</v>
      </c>
      <c r="B926" t="s">
        <v>2696</v>
      </c>
      <c r="C926">
        <v>202620</v>
      </c>
      <c r="D926" t="s">
        <v>979</v>
      </c>
      <c r="E926" t="s">
        <v>925</v>
      </c>
      <c r="F926">
        <v>562</v>
      </c>
      <c r="G926" t="s">
        <v>656</v>
      </c>
      <c r="H926" t="s">
        <v>215</v>
      </c>
      <c r="I926" t="s">
        <v>668</v>
      </c>
      <c r="J926" t="s">
        <v>2284</v>
      </c>
      <c r="K926">
        <v>4.1666666666666599</v>
      </c>
      <c r="L926">
        <v>4</v>
      </c>
      <c r="M926">
        <v>51</v>
      </c>
      <c r="N926">
        <v>2</v>
      </c>
      <c r="O926">
        <v>3.9215686274500001</v>
      </c>
      <c r="P926">
        <v>4.0909090909090899</v>
      </c>
      <c r="Q926" t="str">
        <f t="shared" si="42"/>
        <v>G</v>
      </c>
      <c r="R926" t="str">
        <f t="shared" si="43"/>
        <v>22171</v>
      </c>
      <c r="S926">
        <f t="shared" si="44"/>
        <v>49</v>
      </c>
    </row>
    <row r="927" spans="1:19">
      <c r="A927" t="s">
        <v>2697</v>
      </c>
      <c r="B927" t="s">
        <v>2698</v>
      </c>
      <c r="C927">
        <v>202620</v>
      </c>
      <c r="D927">
        <v>1</v>
      </c>
      <c r="E927" t="s">
        <v>2655</v>
      </c>
      <c r="F927">
        <v>415</v>
      </c>
      <c r="G927" t="s">
        <v>656</v>
      </c>
      <c r="H927" t="s">
        <v>216</v>
      </c>
      <c r="I927" t="s">
        <v>738</v>
      </c>
      <c r="J927" t="s">
        <v>2340</v>
      </c>
      <c r="K927">
        <v>3.625</v>
      </c>
      <c r="L927">
        <v>3.8</v>
      </c>
      <c r="M927">
        <v>40</v>
      </c>
      <c r="N927">
        <v>4</v>
      </c>
      <c r="O927">
        <v>10</v>
      </c>
      <c r="P927">
        <v>3.7045454545454501</v>
      </c>
      <c r="Q927" t="str">
        <f t="shared" si="42"/>
        <v>G</v>
      </c>
      <c r="R927" t="str">
        <f t="shared" si="43"/>
        <v>22172</v>
      </c>
      <c r="S927">
        <f t="shared" si="44"/>
        <v>36</v>
      </c>
    </row>
    <row r="928" spans="1:19">
      <c r="A928" t="s">
        <v>2699</v>
      </c>
      <c r="B928" t="s">
        <v>2700</v>
      </c>
      <c r="C928">
        <v>202620</v>
      </c>
      <c r="D928">
        <v>1</v>
      </c>
      <c r="E928" t="s">
        <v>2655</v>
      </c>
      <c r="F928">
        <v>430</v>
      </c>
      <c r="G928" t="s">
        <v>667</v>
      </c>
      <c r="H928" t="s">
        <v>163</v>
      </c>
      <c r="I928" t="s">
        <v>738</v>
      </c>
      <c r="J928" t="s">
        <v>2340</v>
      </c>
      <c r="K928">
        <v>4.375</v>
      </c>
      <c r="L928">
        <v>4.6500000000000004</v>
      </c>
      <c r="M928">
        <v>32</v>
      </c>
      <c r="N928">
        <v>4</v>
      </c>
      <c r="O928">
        <v>12.5</v>
      </c>
      <c r="P928">
        <v>4.5</v>
      </c>
      <c r="Q928" t="str">
        <f t="shared" si="42"/>
        <v>D</v>
      </c>
      <c r="R928" t="str">
        <f t="shared" si="43"/>
        <v>22173</v>
      </c>
      <c r="S928">
        <f t="shared" si="44"/>
        <v>28</v>
      </c>
    </row>
    <row r="929" spans="1:19">
      <c r="A929" t="s">
        <v>2701</v>
      </c>
      <c r="B929" t="s">
        <v>2702</v>
      </c>
      <c r="C929">
        <v>202620</v>
      </c>
      <c r="D929">
        <v>1</v>
      </c>
      <c r="E929" t="s">
        <v>2655</v>
      </c>
      <c r="F929">
        <v>440</v>
      </c>
      <c r="G929" t="s">
        <v>661</v>
      </c>
      <c r="H929" t="s">
        <v>466</v>
      </c>
      <c r="I929" t="s">
        <v>738</v>
      </c>
      <c r="J929" t="s">
        <v>2340</v>
      </c>
      <c r="K929">
        <v>4.9791666666666599</v>
      </c>
      <c r="L929">
        <v>4.7750000000000004</v>
      </c>
      <c r="M929">
        <v>24</v>
      </c>
      <c r="N929">
        <v>8</v>
      </c>
      <c r="O929">
        <v>33.333333333333002</v>
      </c>
      <c r="P929">
        <v>4.8863636363636296</v>
      </c>
      <c r="Q929" t="str">
        <f t="shared" si="42"/>
        <v>O</v>
      </c>
      <c r="R929" t="str">
        <f t="shared" si="43"/>
        <v>22174</v>
      </c>
      <c r="S929">
        <f t="shared" si="44"/>
        <v>16</v>
      </c>
    </row>
    <row r="930" spans="1:19">
      <c r="A930" t="s">
        <v>2703</v>
      </c>
      <c r="B930" t="s">
        <v>2704</v>
      </c>
      <c r="C930">
        <v>202620</v>
      </c>
      <c r="D930">
        <v>1</v>
      </c>
      <c r="E930" t="s">
        <v>2655</v>
      </c>
      <c r="F930">
        <v>440</v>
      </c>
      <c r="G930" t="s">
        <v>656</v>
      </c>
      <c r="H930" t="s">
        <v>524</v>
      </c>
      <c r="I930" t="s">
        <v>738</v>
      </c>
      <c r="J930" t="s">
        <v>2340</v>
      </c>
      <c r="K930">
        <v>4.2916666666666599</v>
      </c>
      <c r="L930">
        <v>4.25</v>
      </c>
      <c r="M930">
        <v>48</v>
      </c>
      <c r="N930">
        <v>4</v>
      </c>
      <c r="O930">
        <v>8.333333333333</v>
      </c>
      <c r="P930">
        <v>4.2727272727272698</v>
      </c>
      <c r="Q930" t="str">
        <f t="shared" si="42"/>
        <v>S</v>
      </c>
      <c r="R930" t="str">
        <f t="shared" si="43"/>
        <v>22175</v>
      </c>
      <c r="S930">
        <f t="shared" si="44"/>
        <v>44</v>
      </c>
    </row>
    <row r="931" spans="1:19">
      <c r="A931" t="s">
        <v>2705</v>
      </c>
      <c r="B931" t="s">
        <v>2706</v>
      </c>
      <c r="C931">
        <v>202620</v>
      </c>
      <c r="D931">
        <v>1</v>
      </c>
      <c r="E931" t="s">
        <v>2655</v>
      </c>
      <c r="F931">
        <v>520</v>
      </c>
      <c r="G931" t="s">
        <v>667</v>
      </c>
      <c r="H931" t="s">
        <v>620</v>
      </c>
      <c r="I931" t="s">
        <v>738</v>
      </c>
      <c r="J931" t="s">
        <v>2340</v>
      </c>
      <c r="K931">
        <v>3.6111111111111098</v>
      </c>
      <c r="L931">
        <v>3.5333333333333301</v>
      </c>
      <c r="M931">
        <v>8</v>
      </c>
      <c r="N931">
        <v>3</v>
      </c>
      <c r="O931">
        <v>37.5</v>
      </c>
      <c r="P931">
        <v>3.5757575757575699</v>
      </c>
      <c r="Q931" t="str">
        <f t="shared" si="42"/>
        <v>Y</v>
      </c>
      <c r="R931" t="str">
        <f t="shared" si="43"/>
        <v>22181</v>
      </c>
      <c r="S931">
        <f t="shared" si="44"/>
        <v>5</v>
      </c>
    </row>
    <row r="932" spans="1:19">
      <c r="A932" t="s">
        <v>2707</v>
      </c>
      <c r="B932" t="s">
        <v>2708</v>
      </c>
      <c r="C932">
        <v>202620</v>
      </c>
      <c r="D932">
        <v>1</v>
      </c>
      <c r="E932" t="s">
        <v>2655</v>
      </c>
      <c r="F932">
        <v>520</v>
      </c>
      <c r="G932" t="s">
        <v>796</v>
      </c>
      <c r="H932" t="s">
        <v>620</v>
      </c>
      <c r="I932" t="s">
        <v>738</v>
      </c>
      <c r="J932" t="s">
        <v>2340</v>
      </c>
      <c r="K932">
        <v>3.6666666666666599</v>
      </c>
      <c r="L932">
        <v>3.5333333333333301</v>
      </c>
      <c r="M932">
        <v>8</v>
      </c>
      <c r="N932">
        <v>3</v>
      </c>
      <c r="O932">
        <v>37.5</v>
      </c>
      <c r="P932">
        <v>3.6060606060606002</v>
      </c>
      <c r="Q932" t="str">
        <f t="shared" si="42"/>
        <v>Y</v>
      </c>
      <c r="R932" t="str">
        <f t="shared" si="43"/>
        <v>22182</v>
      </c>
      <c r="S932">
        <f t="shared" si="44"/>
        <v>5</v>
      </c>
    </row>
    <row r="933" spans="1:19">
      <c r="A933" t="s">
        <v>2709</v>
      </c>
      <c r="B933" t="s">
        <v>2710</v>
      </c>
      <c r="C933">
        <v>202620</v>
      </c>
      <c r="D933">
        <v>1</v>
      </c>
      <c r="E933" t="s">
        <v>2655</v>
      </c>
      <c r="F933">
        <v>525</v>
      </c>
      <c r="G933" t="s">
        <v>667</v>
      </c>
      <c r="H933" t="s">
        <v>277</v>
      </c>
      <c r="I933" t="s">
        <v>738</v>
      </c>
      <c r="J933" t="s">
        <v>2340</v>
      </c>
      <c r="K933">
        <v>3.0833333333333299</v>
      </c>
      <c r="L933">
        <v>3</v>
      </c>
      <c r="M933">
        <v>4</v>
      </c>
      <c r="N933">
        <v>2</v>
      </c>
      <c r="O933">
        <v>50</v>
      </c>
      <c r="P933">
        <v>3.0454545454545401</v>
      </c>
      <c r="Q933" t="str">
        <f t="shared" si="42"/>
        <v>J</v>
      </c>
      <c r="R933" t="str">
        <f t="shared" si="43"/>
        <v>22185</v>
      </c>
      <c r="S933">
        <f t="shared" si="44"/>
        <v>2</v>
      </c>
    </row>
    <row r="934" spans="1:19">
      <c r="A934" t="s">
        <v>2711</v>
      </c>
      <c r="B934" t="s">
        <v>2712</v>
      </c>
      <c r="C934">
        <v>202620</v>
      </c>
      <c r="D934">
        <v>1</v>
      </c>
      <c r="E934" t="s">
        <v>2655</v>
      </c>
      <c r="F934">
        <v>527</v>
      </c>
      <c r="G934" t="s">
        <v>656</v>
      </c>
      <c r="H934" t="s">
        <v>314</v>
      </c>
      <c r="I934" t="s">
        <v>738</v>
      </c>
      <c r="J934" t="s">
        <v>2340</v>
      </c>
      <c r="K934">
        <v>3.5</v>
      </c>
      <c r="L934">
        <v>3.2</v>
      </c>
      <c r="M934">
        <v>18</v>
      </c>
      <c r="N934">
        <v>1</v>
      </c>
      <c r="O934">
        <v>5.5555555555550002</v>
      </c>
      <c r="P934">
        <v>3.3636363636363602</v>
      </c>
      <c r="Q934" t="str">
        <f t="shared" si="42"/>
        <v>K</v>
      </c>
      <c r="R934" t="str">
        <f t="shared" si="43"/>
        <v>22188</v>
      </c>
      <c r="S934">
        <f t="shared" si="44"/>
        <v>17</v>
      </c>
    </row>
    <row r="935" spans="1:19">
      <c r="A935" t="s">
        <v>2713</v>
      </c>
      <c r="B935" t="s">
        <v>2714</v>
      </c>
      <c r="C935">
        <v>202620</v>
      </c>
      <c r="D935">
        <v>1</v>
      </c>
      <c r="E935" t="s">
        <v>2655</v>
      </c>
      <c r="F935">
        <v>532</v>
      </c>
      <c r="G935" t="s">
        <v>661</v>
      </c>
      <c r="H935" t="s">
        <v>466</v>
      </c>
      <c r="I935" t="s">
        <v>738</v>
      </c>
      <c r="J935" t="s">
        <v>2340</v>
      </c>
      <c r="K935">
        <v>5</v>
      </c>
      <c r="L935">
        <v>4.95</v>
      </c>
      <c r="M935">
        <v>11</v>
      </c>
      <c r="N935">
        <v>4</v>
      </c>
      <c r="O935">
        <v>36.363636363635997</v>
      </c>
      <c r="P935">
        <v>4.9772727272727204</v>
      </c>
      <c r="Q935" t="str">
        <f t="shared" si="42"/>
        <v>O</v>
      </c>
      <c r="R935" t="str">
        <f t="shared" si="43"/>
        <v>22189</v>
      </c>
      <c r="S935">
        <f t="shared" si="44"/>
        <v>7</v>
      </c>
    </row>
    <row r="936" spans="1:19">
      <c r="A936" t="s">
        <v>2715</v>
      </c>
      <c r="B936" t="s">
        <v>2716</v>
      </c>
      <c r="C936">
        <v>202620</v>
      </c>
      <c r="D936">
        <v>1</v>
      </c>
      <c r="E936" t="s">
        <v>2655</v>
      </c>
      <c r="F936">
        <v>581</v>
      </c>
      <c r="G936" t="s">
        <v>656</v>
      </c>
      <c r="H936" t="s">
        <v>277</v>
      </c>
      <c r="I936" t="s">
        <v>738</v>
      </c>
      <c r="J936" t="s">
        <v>2340</v>
      </c>
      <c r="K936">
        <v>4.8333333333333304</v>
      </c>
      <c r="L936">
        <v>5</v>
      </c>
      <c r="M936">
        <v>5</v>
      </c>
      <c r="N936">
        <v>1</v>
      </c>
      <c r="O936">
        <v>20</v>
      </c>
      <c r="P936">
        <v>4.9090909090909003</v>
      </c>
      <c r="Q936" t="str">
        <f t="shared" si="42"/>
        <v>J</v>
      </c>
      <c r="R936" t="str">
        <f t="shared" si="43"/>
        <v>22195</v>
      </c>
      <c r="S936">
        <f t="shared" si="44"/>
        <v>4</v>
      </c>
    </row>
    <row r="937" spans="1:19">
      <c r="A937" t="s">
        <v>2717</v>
      </c>
      <c r="B937" t="s">
        <v>2718</v>
      </c>
      <c r="C937">
        <v>202620</v>
      </c>
      <c r="D937">
        <v>1</v>
      </c>
      <c r="E937" t="s">
        <v>2655</v>
      </c>
      <c r="F937">
        <v>595</v>
      </c>
      <c r="G937" t="s">
        <v>667</v>
      </c>
      <c r="H937" t="s">
        <v>524</v>
      </c>
      <c r="I937" t="s">
        <v>738</v>
      </c>
      <c r="J937" t="s">
        <v>2340</v>
      </c>
      <c r="K937">
        <v>2.88888888888888</v>
      </c>
      <c r="L937">
        <v>3.1333333333333302</v>
      </c>
      <c r="M937">
        <v>11</v>
      </c>
      <c r="N937">
        <v>3</v>
      </c>
      <c r="O937">
        <v>27.272727272727</v>
      </c>
      <c r="P937">
        <v>3</v>
      </c>
      <c r="Q937" t="str">
        <f t="shared" si="42"/>
        <v>S</v>
      </c>
      <c r="R937" t="str">
        <f t="shared" si="43"/>
        <v>22196</v>
      </c>
      <c r="S937">
        <f t="shared" si="44"/>
        <v>8</v>
      </c>
    </row>
    <row r="938" spans="1:19">
      <c r="A938" t="s">
        <v>2719</v>
      </c>
      <c r="B938" t="s">
        <v>2720</v>
      </c>
      <c r="C938">
        <v>202620</v>
      </c>
      <c r="D938">
        <v>1</v>
      </c>
      <c r="E938" t="s">
        <v>2655</v>
      </c>
      <c r="F938">
        <v>595</v>
      </c>
      <c r="G938" t="s">
        <v>656</v>
      </c>
      <c r="H938" t="s">
        <v>524</v>
      </c>
      <c r="I938" t="s">
        <v>738</v>
      </c>
      <c r="J938" t="s">
        <v>2340</v>
      </c>
      <c r="K938">
        <v>4.5</v>
      </c>
      <c r="L938">
        <v>4.5666666666666602</v>
      </c>
      <c r="M938">
        <v>11</v>
      </c>
      <c r="N938">
        <v>3</v>
      </c>
      <c r="O938">
        <v>27.272727272727</v>
      </c>
      <c r="P938">
        <v>4.5303030303030303</v>
      </c>
      <c r="Q938" t="str">
        <f t="shared" si="42"/>
        <v>S</v>
      </c>
      <c r="R938" t="str">
        <f t="shared" si="43"/>
        <v>22197</v>
      </c>
      <c r="S938">
        <f t="shared" si="44"/>
        <v>8</v>
      </c>
    </row>
    <row r="939" spans="1:19">
      <c r="A939" t="s">
        <v>2721</v>
      </c>
      <c r="B939" t="s">
        <v>2722</v>
      </c>
      <c r="C939">
        <v>202620</v>
      </c>
      <c r="D939" t="s">
        <v>2321</v>
      </c>
      <c r="E939" t="s">
        <v>2655</v>
      </c>
      <c r="F939">
        <v>345</v>
      </c>
      <c r="G939" t="s">
        <v>2723</v>
      </c>
      <c r="H939" t="s">
        <v>444</v>
      </c>
      <c r="I939" t="s">
        <v>738</v>
      </c>
      <c r="J939" t="s">
        <v>2340</v>
      </c>
      <c r="K939">
        <v>4.4000000000000004</v>
      </c>
      <c r="L939">
        <v>4.3600000000000003</v>
      </c>
      <c r="M939">
        <v>5</v>
      </c>
      <c r="N939">
        <v>5</v>
      </c>
      <c r="O939">
        <v>100</v>
      </c>
      <c r="P939">
        <v>4.3818181818181801</v>
      </c>
      <c r="Q939" t="str">
        <f t="shared" si="42"/>
        <v>M</v>
      </c>
      <c r="R939" t="str">
        <f t="shared" si="43"/>
        <v>22199</v>
      </c>
      <c r="S939">
        <f t="shared" si="44"/>
        <v>0</v>
      </c>
    </row>
    <row r="940" spans="1:19">
      <c r="A940" t="s">
        <v>2724</v>
      </c>
      <c r="B940" t="s">
        <v>2725</v>
      </c>
      <c r="C940">
        <v>202620</v>
      </c>
      <c r="D940" t="s">
        <v>2321</v>
      </c>
      <c r="E940" t="s">
        <v>2655</v>
      </c>
      <c r="F940">
        <v>360</v>
      </c>
      <c r="G940" t="s">
        <v>2723</v>
      </c>
      <c r="H940" t="s">
        <v>444</v>
      </c>
      <c r="I940" t="s">
        <v>738</v>
      </c>
      <c r="J940" t="s">
        <v>2340</v>
      </c>
      <c r="K940">
        <v>4.1111111111111098</v>
      </c>
      <c r="L940">
        <v>4.36666666666666</v>
      </c>
      <c r="M940">
        <v>7</v>
      </c>
      <c r="N940">
        <v>6</v>
      </c>
      <c r="O940">
        <v>85.714285714284998</v>
      </c>
      <c r="P940">
        <v>4.2272727272727204</v>
      </c>
      <c r="Q940" t="str">
        <f t="shared" si="42"/>
        <v>M</v>
      </c>
      <c r="R940" t="str">
        <f t="shared" si="43"/>
        <v>22201</v>
      </c>
      <c r="S940">
        <f t="shared" si="44"/>
        <v>1</v>
      </c>
    </row>
    <row r="941" spans="1:19">
      <c r="A941" t="s">
        <v>2726</v>
      </c>
      <c r="B941" t="s">
        <v>2727</v>
      </c>
      <c r="C941">
        <v>202620</v>
      </c>
      <c r="D941" t="s">
        <v>2321</v>
      </c>
      <c r="E941" t="s">
        <v>2655</v>
      </c>
      <c r="F941">
        <v>399</v>
      </c>
      <c r="G941" t="s">
        <v>2723</v>
      </c>
      <c r="H941" t="s">
        <v>8</v>
      </c>
      <c r="I941" t="s">
        <v>738</v>
      </c>
      <c r="J941" t="s">
        <v>2340</v>
      </c>
      <c r="K941">
        <v>4.7777777777777697</v>
      </c>
      <c r="L941">
        <v>4.5999999999999899</v>
      </c>
      <c r="M941">
        <v>5</v>
      </c>
      <c r="N941">
        <v>3</v>
      </c>
      <c r="O941">
        <v>60</v>
      </c>
      <c r="P941">
        <v>4.6969696969696901</v>
      </c>
      <c r="Q941" t="str">
        <f t="shared" si="42"/>
        <v>A</v>
      </c>
      <c r="R941" t="str">
        <f t="shared" si="43"/>
        <v>22202</v>
      </c>
      <c r="S941">
        <f t="shared" si="44"/>
        <v>2</v>
      </c>
    </row>
    <row r="942" spans="1:19">
      <c r="A942" t="s">
        <v>2728</v>
      </c>
      <c r="B942" t="s">
        <v>2729</v>
      </c>
      <c r="C942">
        <v>202620</v>
      </c>
      <c r="D942" t="s">
        <v>2321</v>
      </c>
      <c r="E942" t="s">
        <v>2655</v>
      </c>
      <c r="F942">
        <v>440</v>
      </c>
      <c r="G942" t="s">
        <v>2723</v>
      </c>
      <c r="H942" t="s">
        <v>444</v>
      </c>
      <c r="I942" t="s">
        <v>738</v>
      </c>
      <c r="J942" t="s">
        <v>2340</v>
      </c>
      <c r="K942">
        <v>4.05555555555555</v>
      </c>
      <c r="L942">
        <v>4.5</v>
      </c>
      <c r="M942">
        <v>26</v>
      </c>
      <c r="N942">
        <v>6</v>
      </c>
      <c r="O942">
        <v>23.076923076922998</v>
      </c>
      <c r="P942">
        <v>4.2575757575757498</v>
      </c>
      <c r="Q942" t="str">
        <f t="shared" si="42"/>
        <v>M</v>
      </c>
      <c r="R942" t="str">
        <f t="shared" si="43"/>
        <v>22203</v>
      </c>
      <c r="S942">
        <f t="shared" si="44"/>
        <v>20</v>
      </c>
    </row>
    <row r="943" spans="1:19">
      <c r="A943" t="s">
        <v>2730</v>
      </c>
      <c r="B943" t="s">
        <v>2731</v>
      </c>
      <c r="C943">
        <v>202620</v>
      </c>
      <c r="D943" t="s">
        <v>2321</v>
      </c>
      <c r="E943" t="s">
        <v>2655</v>
      </c>
      <c r="F943">
        <v>450</v>
      </c>
      <c r="G943" t="s">
        <v>2723</v>
      </c>
      <c r="H943" t="s">
        <v>423</v>
      </c>
      <c r="I943" t="s">
        <v>738</v>
      </c>
      <c r="J943" t="s">
        <v>2340</v>
      </c>
      <c r="K943">
        <v>4.25</v>
      </c>
      <c r="L943">
        <v>4.5999999999999996</v>
      </c>
      <c r="M943">
        <v>25</v>
      </c>
      <c r="N943">
        <v>2</v>
      </c>
      <c r="O943">
        <v>8</v>
      </c>
      <c r="P943">
        <v>4.4090909090909003</v>
      </c>
      <c r="Q943" t="str">
        <f t="shared" si="42"/>
        <v>M</v>
      </c>
      <c r="R943" t="str">
        <f t="shared" si="43"/>
        <v>22204</v>
      </c>
      <c r="S943">
        <f t="shared" si="44"/>
        <v>23</v>
      </c>
    </row>
    <row r="944" spans="1:19">
      <c r="A944" t="s">
        <v>2732</v>
      </c>
      <c r="B944" t="s">
        <v>2733</v>
      </c>
      <c r="C944">
        <v>202620</v>
      </c>
      <c r="D944" t="s">
        <v>2321</v>
      </c>
      <c r="E944" t="s">
        <v>2655</v>
      </c>
      <c r="F944">
        <v>452</v>
      </c>
      <c r="G944" t="s">
        <v>2723</v>
      </c>
      <c r="H944" t="s">
        <v>616</v>
      </c>
      <c r="I944" t="s">
        <v>738</v>
      </c>
      <c r="J944" t="s">
        <v>2340</v>
      </c>
      <c r="K944">
        <v>4.2777777777777697</v>
      </c>
      <c r="L944">
        <v>5</v>
      </c>
      <c r="M944">
        <v>21</v>
      </c>
      <c r="N944">
        <v>3</v>
      </c>
      <c r="O944">
        <v>14.285714285714</v>
      </c>
      <c r="P944">
        <v>4.6060606060606002</v>
      </c>
      <c r="Q944" t="str">
        <f t="shared" si="42"/>
        <v>Y</v>
      </c>
      <c r="R944" t="str">
        <f t="shared" si="43"/>
        <v>22205</v>
      </c>
      <c r="S944">
        <f t="shared" si="44"/>
        <v>18</v>
      </c>
    </row>
    <row r="945" spans="1:19">
      <c r="A945" t="s">
        <v>2734</v>
      </c>
      <c r="B945" t="s">
        <v>2735</v>
      </c>
      <c r="C945">
        <v>202620</v>
      </c>
      <c r="D945" t="s">
        <v>2321</v>
      </c>
      <c r="E945" t="s">
        <v>2655</v>
      </c>
      <c r="F945">
        <v>458</v>
      </c>
      <c r="G945" t="s">
        <v>2723</v>
      </c>
      <c r="H945" t="s">
        <v>8</v>
      </c>
      <c r="I945" t="s">
        <v>738</v>
      </c>
      <c r="J945" t="s">
        <v>2340</v>
      </c>
      <c r="K945">
        <v>4.1500000000000004</v>
      </c>
      <c r="L945">
        <v>4.38</v>
      </c>
      <c r="M945">
        <v>20</v>
      </c>
      <c r="N945">
        <v>10</v>
      </c>
      <c r="O945">
        <v>50</v>
      </c>
      <c r="P945">
        <v>4.2545454545454504</v>
      </c>
      <c r="Q945" t="str">
        <f t="shared" si="42"/>
        <v>A</v>
      </c>
      <c r="R945" t="str">
        <f t="shared" si="43"/>
        <v>22206</v>
      </c>
      <c r="S945">
        <f t="shared" si="44"/>
        <v>10</v>
      </c>
    </row>
    <row r="946" spans="1:19">
      <c r="A946" t="s">
        <v>2736</v>
      </c>
      <c r="B946" t="s">
        <v>2737</v>
      </c>
      <c r="C946">
        <v>202620</v>
      </c>
      <c r="D946" t="s">
        <v>2321</v>
      </c>
      <c r="E946" t="s">
        <v>2655</v>
      </c>
      <c r="F946">
        <v>459</v>
      </c>
      <c r="G946" t="s">
        <v>2723</v>
      </c>
      <c r="H946" t="s">
        <v>8</v>
      </c>
      <c r="I946" t="s">
        <v>738</v>
      </c>
      <c r="J946" t="s">
        <v>2340</v>
      </c>
      <c r="K946">
        <v>4.125</v>
      </c>
      <c r="L946">
        <v>3.95</v>
      </c>
      <c r="M946">
        <v>20</v>
      </c>
      <c r="N946">
        <v>8</v>
      </c>
      <c r="O946">
        <v>40</v>
      </c>
      <c r="P946">
        <v>4.0454545454545396</v>
      </c>
      <c r="Q946" t="str">
        <f t="shared" si="42"/>
        <v>A</v>
      </c>
      <c r="R946" t="str">
        <f t="shared" si="43"/>
        <v>22207</v>
      </c>
      <c r="S946">
        <f t="shared" si="44"/>
        <v>12</v>
      </c>
    </row>
    <row r="947" spans="1:19">
      <c r="A947" t="s">
        <v>2738</v>
      </c>
      <c r="B947" t="s">
        <v>2739</v>
      </c>
      <c r="C947">
        <v>202620</v>
      </c>
      <c r="D947" t="s">
        <v>2321</v>
      </c>
      <c r="E947" t="s">
        <v>2655</v>
      </c>
      <c r="F947">
        <v>465</v>
      </c>
      <c r="G947" t="s">
        <v>2723</v>
      </c>
      <c r="H947" t="s">
        <v>616</v>
      </c>
      <c r="I947" t="s">
        <v>738</v>
      </c>
      <c r="J947" t="s">
        <v>2340</v>
      </c>
      <c r="K947">
        <v>4.6666666666666599</v>
      </c>
      <c r="L947">
        <v>4.0999999999999996</v>
      </c>
      <c r="M947">
        <v>6</v>
      </c>
      <c r="N947">
        <v>2</v>
      </c>
      <c r="O947">
        <v>33.333333333333002</v>
      </c>
      <c r="P947">
        <v>4.4090909090909003</v>
      </c>
      <c r="Q947" t="str">
        <f t="shared" si="42"/>
        <v>Y</v>
      </c>
      <c r="R947" t="str">
        <f t="shared" si="43"/>
        <v>22208</v>
      </c>
      <c r="S947">
        <f t="shared" si="44"/>
        <v>4</v>
      </c>
    </row>
    <row r="948" spans="1:19">
      <c r="A948" t="s">
        <v>2740</v>
      </c>
      <c r="B948" t="s">
        <v>2741</v>
      </c>
      <c r="C948">
        <v>202620</v>
      </c>
      <c r="D948" t="s">
        <v>2321</v>
      </c>
      <c r="E948" t="s">
        <v>2655</v>
      </c>
      <c r="F948">
        <v>303</v>
      </c>
      <c r="G948" t="s">
        <v>2723</v>
      </c>
      <c r="H948" t="s">
        <v>26</v>
      </c>
      <c r="I948" t="s">
        <v>738</v>
      </c>
      <c r="J948" t="s">
        <v>2340</v>
      </c>
      <c r="K948">
        <v>4.3333333333333304</v>
      </c>
      <c r="L948">
        <v>4.5</v>
      </c>
      <c r="M948">
        <v>16</v>
      </c>
      <c r="N948">
        <v>2</v>
      </c>
      <c r="O948">
        <v>12.5</v>
      </c>
      <c r="P948">
        <v>4.4090909090909003</v>
      </c>
      <c r="Q948" t="str">
        <f t="shared" si="42"/>
        <v>A</v>
      </c>
      <c r="R948" t="str">
        <f t="shared" si="43"/>
        <v>22209</v>
      </c>
      <c r="S948">
        <f t="shared" si="44"/>
        <v>14</v>
      </c>
    </row>
    <row r="949" spans="1:19">
      <c r="A949" t="s">
        <v>2742</v>
      </c>
      <c r="B949" t="s">
        <v>2743</v>
      </c>
      <c r="C949">
        <v>202620</v>
      </c>
      <c r="D949">
        <v>1</v>
      </c>
      <c r="E949" t="s">
        <v>2655</v>
      </c>
      <c r="F949">
        <v>233</v>
      </c>
      <c r="G949" t="s">
        <v>656</v>
      </c>
      <c r="H949" t="s">
        <v>390</v>
      </c>
      <c r="I949" t="s">
        <v>738</v>
      </c>
      <c r="J949" t="s">
        <v>2340</v>
      </c>
      <c r="K949">
        <v>5</v>
      </c>
      <c r="L949">
        <v>4.7333333333333298</v>
      </c>
      <c r="M949">
        <v>17</v>
      </c>
      <c r="N949">
        <v>3</v>
      </c>
      <c r="O949">
        <v>17.647058823529001</v>
      </c>
      <c r="P949">
        <v>4.87878787878787</v>
      </c>
      <c r="Q949" t="str">
        <f t="shared" si="42"/>
        <v>M</v>
      </c>
      <c r="R949" t="str">
        <f t="shared" si="43"/>
        <v>22212</v>
      </c>
      <c r="S949">
        <f t="shared" si="44"/>
        <v>14</v>
      </c>
    </row>
    <row r="950" spans="1:19">
      <c r="A950" t="s">
        <v>2744</v>
      </c>
      <c r="B950" t="s">
        <v>2745</v>
      </c>
      <c r="C950">
        <v>202620</v>
      </c>
      <c r="D950">
        <v>1</v>
      </c>
      <c r="E950" t="s">
        <v>2655</v>
      </c>
      <c r="F950">
        <v>303</v>
      </c>
      <c r="G950" t="s">
        <v>667</v>
      </c>
      <c r="H950" t="s">
        <v>586</v>
      </c>
      <c r="I950" t="s">
        <v>738</v>
      </c>
      <c r="J950" t="s">
        <v>2340</v>
      </c>
      <c r="K950">
        <v>5</v>
      </c>
      <c r="L950">
        <v>5</v>
      </c>
      <c r="M950">
        <v>14</v>
      </c>
      <c r="N950">
        <v>1</v>
      </c>
      <c r="O950">
        <v>7.1428571428570002</v>
      </c>
      <c r="P950">
        <v>5</v>
      </c>
      <c r="Q950" t="str">
        <f t="shared" si="42"/>
        <v>T</v>
      </c>
      <c r="R950" t="str">
        <f t="shared" si="43"/>
        <v>22213</v>
      </c>
      <c r="S950">
        <f t="shared" si="44"/>
        <v>13</v>
      </c>
    </row>
    <row r="951" spans="1:19">
      <c r="A951" t="s">
        <v>2746</v>
      </c>
      <c r="B951" t="s">
        <v>2747</v>
      </c>
      <c r="C951">
        <v>202620</v>
      </c>
      <c r="D951">
        <v>1</v>
      </c>
      <c r="E951" t="s">
        <v>2655</v>
      </c>
      <c r="F951">
        <v>303</v>
      </c>
      <c r="G951" t="s">
        <v>656</v>
      </c>
      <c r="H951" t="s">
        <v>586</v>
      </c>
      <c r="I951" t="s">
        <v>738</v>
      </c>
      <c r="J951" t="s">
        <v>2340</v>
      </c>
      <c r="K951">
        <v>4.4166666666666599</v>
      </c>
      <c r="L951">
        <v>4.9000000000000004</v>
      </c>
      <c r="M951">
        <v>26</v>
      </c>
      <c r="N951">
        <v>2</v>
      </c>
      <c r="O951">
        <v>7.6923076923069997</v>
      </c>
      <c r="P951">
        <v>4.6363636363636296</v>
      </c>
      <c r="Q951" t="str">
        <f t="shared" si="42"/>
        <v>T</v>
      </c>
      <c r="R951" t="str">
        <f t="shared" si="43"/>
        <v>22214</v>
      </c>
      <c r="S951">
        <f t="shared" si="44"/>
        <v>24</v>
      </c>
    </row>
    <row r="952" spans="1:19">
      <c r="A952" t="s">
        <v>2748</v>
      </c>
      <c r="B952" t="s">
        <v>2749</v>
      </c>
      <c r="C952">
        <v>202620</v>
      </c>
      <c r="D952">
        <v>1</v>
      </c>
      <c r="E952" t="s">
        <v>2655</v>
      </c>
      <c r="F952">
        <v>317</v>
      </c>
      <c r="G952" t="s">
        <v>661</v>
      </c>
      <c r="H952" t="s">
        <v>460</v>
      </c>
      <c r="I952" t="s">
        <v>738</v>
      </c>
      <c r="J952" t="s">
        <v>2340</v>
      </c>
      <c r="K952">
        <v>4.7592592592592498</v>
      </c>
      <c r="L952">
        <v>4.6666666666666599</v>
      </c>
      <c r="M952">
        <v>11</v>
      </c>
      <c r="N952">
        <v>9</v>
      </c>
      <c r="O952">
        <v>81.818181818181003</v>
      </c>
      <c r="P952">
        <v>4.71717171717171</v>
      </c>
      <c r="Q952" t="str">
        <f t="shared" si="42"/>
        <v>N</v>
      </c>
      <c r="R952" t="str">
        <f t="shared" si="43"/>
        <v>22215</v>
      </c>
      <c r="S952">
        <f t="shared" si="44"/>
        <v>2</v>
      </c>
    </row>
    <row r="953" spans="1:19">
      <c r="A953" t="s">
        <v>2750</v>
      </c>
      <c r="B953" t="s">
        <v>2751</v>
      </c>
      <c r="C953">
        <v>202620</v>
      </c>
      <c r="D953">
        <v>1</v>
      </c>
      <c r="E953" t="s">
        <v>2655</v>
      </c>
      <c r="F953">
        <v>340</v>
      </c>
      <c r="G953" t="s">
        <v>656</v>
      </c>
      <c r="H953" t="s">
        <v>390</v>
      </c>
      <c r="I953" t="s">
        <v>738</v>
      </c>
      <c r="J953" t="s">
        <v>2340</v>
      </c>
      <c r="K953">
        <v>4.5999999999999996</v>
      </c>
      <c r="L953">
        <v>4.8</v>
      </c>
      <c r="M953">
        <v>43</v>
      </c>
      <c r="N953">
        <v>5</v>
      </c>
      <c r="O953">
        <v>11.627906976744001</v>
      </c>
      <c r="P953">
        <v>4.6909090909090896</v>
      </c>
      <c r="Q953" t="str">
        <f t="shared" si="42"/>
        <v>M</v>
      </c>
      <c r="R953" t="str">
        <f t="shared" si="43"/>
        <v>22217</v>
      </c>
      <c r="S953">
        <f t="shared" si="44"/>
        <v>38</v>
      </c>
    </row>
    <row r="954" spans="1:19">
      <c r="A954" t="s">
        <v>2752</v>
      </c>
      <c r="B954" t="s">
        <v>2753</v>
      </c>
      <c r="C954">
        <v>202620</v>
      </c>
      <c r="D954">
        <v>1</v>
      </c>
      <c r="E954" t="s">
        <v>2655</v>
      </c>
      <c r="F954">
        <v>352</v>
      </c>
      <c r="G954" t="s">
        <v>661</v>
      </c>
      <c r="H954" t="s">
        <v>390</v>
      </c>
      <c r="I954" t="s">
        <v>738</v>
      </c>
      <c r="J954" t="s">
        <v>2340</v>
      </c>
      <c r="K954">
        <v>4.7222222222222197</v>
      </c>
      <c r="L954">
        <v>4.86666666666666</v>
      </c>
      <c r="M954">
        <v>13</v>
      </c>
      <c r="N954">
        <v>3</v>
      </c>
      <c r="O954">
        <v>23.076923076922998</v>
      </c>
      <c r="P954">
        <v>4.7878787878787801</v>
      </c>
      <c r="Q954" t="str">
        <f t="shared" si="42"/>
        <v>M</v>
      </c>
      <c r="R954" t="str">
        <f t="shared" si="43"/>
        <v>22220</v>
      </c>
      <c r="S954">
        <f t="shared" si="44"/>
        <v>10</v>
      </c>
    </row>
    <row r="955" spans="1:19">
      <c r="A955" t="s">
        <v>2754</v>
      </c>
      <c r="B955" t="s">
        <v>2755</v>
      </c>
      <c r="C955">
        <v>202620</v>
      </c>
      <c r="D955">
        <v>1</v>
      </c>
      <c r="E955" t="s">
        <v>2655</v>
      </c>
      <c r="F955">
        <v>428</v>
      </c>
      <c r="G955" t="s">
        <v>656</v>
      </c>
      <c r="H955" t="s">
        <v>620</v>
      </c>
      <c r="I955" t="s">
        <v>738</v>
      </c>
      <c r="J955" t="s">
        <v>2340</v>
      </c>
      <c r="K955">
        <v>4.5333333333333297</v>
      </c>
      <c r="L955">
        <v>4.4800000000000004</v>
      </c>
      <c r="M955">
        <v>33</v>
      </c>
      <c r="N955">
        <v>5</v>
      </c>
      <c r="O955">
        <v>15.151515151515</v>
      </c>
      <c r="P955">
        <v>4.5090909090908999</v>
      </c>
      <c r="Q955" t="str">
        <f t="shared" si="42"/>
        <v>Y</v>
      </c>
      <c r="R955" t="str">
        <f t="shared" si="43"/>
        <v>22221</v>
      </c>
      <c r="S955">
        <f t="shared" si="44"/>
        <v>28</v>
      </c>
    </row>
    <row r="956" spans="1:19">
      <c r="A956" t="s">
        <v>2756</v>
      </c>
      <c r="B956" t="s">
        <v>2757</v>
      </c>
      <c r="C956">
        <v>202620</v>
      </c>
      <c r="D956">
        <v>1</v>
      </c>
      <c r="E956" t="s">
        <v>2655</v>
      </c>
      <c r="F956">
        <v>434</v>
      </c>
      <c r="G956" t="s">
        <v>656</v>
      </c>
      <c r="H956" t="s">
        <v>26</v>
      </c>
      <c r="I956" t="s">
        <v>738</v>
      </c>
      <c r="J956" t="s">
        <v>2340</v>
      </c>
      <c r="K956">
        <v>4.4166666666666599</v>
      </c>
      <c r="L956">
        <v>3.9</v>
      </c>
      <c r="M956">
        <v>21</v>
      </c>
      <c r="N956">
        <v>2</v>
      </c>
      <c r="O956">
        <v>9.5238095238089997</v>
      </c>
      <c r="P956">
        <v>4.1818181818181799</v>
      </c>
      <c r="Q956" t="str">
        <f t="shared" si="42"/>
        <v>A</v>
      </c>
      <c r="R956" t="str">
        <f t="shared" si="43"/>
        <v>22223</v>
      </c>
      <c r="S956">
        <f t="shared" si="44"/>
        <v>19</v>
      </c>
    </row>
    <row r="957" spans="1:19">
      <c r="A957" t="s">
        <v>2758</v>
      </c>
      <c r="B957" t="s">
        <v>2759</v>
      </c>
      <c r="C957">
        <v>202620</v>
      </c>
      <c r="D957">
        <v>1</v>
      </c>
      <c r="E957" t="s">
        <v>2655</v>
      </c>
      <c r="F957">
        <v>450</v>
      </c>
      <c r="G957" t="s">
        <v>667</v>
      </c>
      <c r="H957" t="s">
        <v>163</v>
      </c>
      <c r="I957" t="s">
        <v>738</v>
      </c>
      <c r="J957" t="s">
        <v>2340</v>
      </c>
      <c r="K957">
        <v>4.8333333333333304</v>
      </c>
      <c r="L957">
        <v>4.8333333333333304</v>
      </c>
      <c r="M957">
        <v>44</v>
      </c>
      <c r="N957">
        <v>6</v>
      </c>
      <c r="O957">
        <v>13.636363636363001</v>
      </c>
      <c r="P957">
        <v>4.8333333333333304</v>
      </c>
      <c r="Q957" t="str">
        <f t="shared" si="42"/>
        <v>D</v>
      </c>
      <c r="R957" t="str">
        <f t="shared" si="43"/>
        <v>22224</v>
      </c>
      <c r="S957">
        <f t="shared" si="44"/>
        <v>38</v>
      </c>
    </row>
    <row r="958" spans="1:19">
      <c r="A958" t="s">
        <v>2760</v>
      </c>
      <c r="B958" t="s">
        <v>2761</v>
      </c>
      <c r="C958">
        <v>202620</v>
      </c>
      <c r="D958">
        <v>1</v>
      </c>
      <c r="E958" t="s">
        <v>2655</v>
      </c>
      <c r="F958">
        <v>525</v>
      </c>
      <c r="G958" t="s">
        <v>656</v>
      </c>
      <c r="H958" t="s">
        <v>557</v>
      </c>
      <c r="I958" t="s">
        <v>738</v>
      </c>
      <c r="J958" t="s">
        <v>2340</v>
      </c>
      <c r="K958">
        <v>4</v>
      </c>
      <c r="L958">
        <v>5</v>
      </c>
      <c r="M958">
        <v>6</v>
      </c>
      <c r="N958">
        <v>1</v>
      </c>
      <c r="O958">
        <v>16.666666666666</v>
      </c>
      <c r="P958">
        <v>4.4545454545454497</v>
      </c>
      <c r="Q958" t="str">
        <f t="shared" si="42"/>
        <v>S</v>
      </c>
      <c r="R958" t="str">
        <f t="shared" si="43"/>
        <v>22228</v>
      </c>
      <c r="S958">
        <f t="shared" si="44"/>
        <v>5</v>
      </c>
    </row>
    <row r="959" spans="1:19">
      <c r="A959" t="s">
        <v>2762</v>
      </c>
      <c r="B959" t="s">
        <v>2763</v>
      </c>
      <c r="C959">
        <v>202620</v>
      </c>
      <c r="D959">
        <v>1</v>
      </c>
      <c r="E959" t="s">
        <v>2655</v>
      </c>
      <c r="F959">
        <v>530</v>
      </c>
      <c r="G959" t="s">
        <v>656</v>
      </c>
      <c r="H959" t="s">
        <v>524</v>
      </c>
      <c r="I959" t="s">
        <v>738</v>
      </c>
      <c r="J959" t="s">
        <v>2340</v>
      </c>
      <c r="K959">
        <v>5</v>
      </c>
      <c r="L959">
        <v>5</v>
      </c>
      <c r="M959">
        <v>7</v>
      </c>
      <c r="N959">
        <v>1</v>
      </c>
      <c r="O959">
        <v>14.285714285714</v>
      </c>
      <c r="P959">
        <v>5</v>
      </c>
      <c r="Q959" t="str">
        <f t="shared" si="42"/>
        <v>S</v>
      </c>
      <c r="R959" t="str">
        <f t="shared" si="43"/>
        <v>22229</v>
      </c>
      <c r="S959">
        <f t="shared" si="44"/>
        <v>6</v>
      </c>
    </row>
    <row r="960" spans="1:19">
      <c r="A960" t="s">
        <v>2764</v>
      </c>
      <c r="B960" t="s">
        <v>2765</v>
      </c>
      <c r="C960">
        <v>202620</v>
      </c>
      <c r="D960">
        <v>1</v>
      </c>
      <c r="E960" t="s">
        <v>2655</v>
      </c>
      <c r="F960">
        <v>573</v>
      </c>
      <c r="G960" t="s">
        <v>667</v>
      </c>
      <c r="H960" t="s">
        <v>169</v>
      </c>
      <c r="I960" t="s">
        <v>738</v>
      </c>
      <c r="J960" t="s">
        <v>2340</v>
      </c>
      <c r="M960">
        <v>11</v>
      </c>
      <c r="N960">
        <v>0</v>
      </c>
      <c r="O960">
        <v>0</v>
      </c>
      <c r="Q960" t="str">
        <f t="shared" si="42"/>
        <v>D</v>
      </c>
      <c r="R960" t="str">
        <f t="shared" si="43"/>
        <v>22230</v>
      </c>
      <c r="S960">
        <f t="shared" si="44"/>
        <v>11</v>
      </c>
    </row>
    <row r="961" spans="1:19">
      <c r="A961" t="s">
        <v>2766</v>
      </c>
      <c r="B961" t="s">
        <v>2767</v>
      </c>
      <c r="C961">
        <v>202620</v>
      </c>
      <c r="D961">
        <v>1</v>
      </c>
      <c r="E961" t="s">
        <v>2111</v>
      </c>
      <c r="F961">
        <v>333</v>
      </c>
      <c r="G961" t="s">
        <v>661</v>
      </c>
      <c r="H961" t="s">
        <v>622</v>
      </c>
      <c r="I961" t="s">
        <v>657</v>
      </c>
      <c r="J961" t="s">
        <v>812</v>
      </c>
      <c r="K961">
        <v>4.8888888888888804</v>
      </c>
      <c r="L961">
        <v>4.6666666666666599</v>
      </c>
      <c r="M961">
        <v>12</v>
      </c>
      <c r="N961">
        <v>3</v>
      </c>
      <c r="O961">
        <v>25</v>
      </c>
      <c r="P961">
        <v>4.7878787878787801</v>
      </c>
      <c r="Q961" t="str">
        <f t="shared" si="42"/>
        <v>Z</v>
      </c>
      <c r="R961" t="str">
        <f t="shared" si="43"/>
        <v>22231</v>
      </c>
      <c r="S961">
        <f t="shared" si="44"/>
        <v>9</v>
      </c>
    </row>
    <row r="962" spans="1:19">
      <c r="A962" t="s">
        <v>2768</v>
      </c>
      <c r="B962" t="s">
        <v>2769</v>
      </c>
      <c r="C962">
        <v>202620</v>
      </c>
      <c r="D962">
        <v>1</v>
      </c>
      <c r="E962" t="s">
        <v>2111</v>
      </c>
      <c r="F962" t="s">
        <v>2770</v>
      </c>
      <c r="G962" t="s">
        <v>796</v>
      </c>
      <c r="H962" t="s">
        <v>145</v>
      </c>
      <c r="I962" t="s">
        <v>657</v>
      </c>
      <c r="J962" t="s">
        <v>812</v>
      </c>
      <c r="K962">
        <v>4.5833333333333304</v>
      </c>
      <c r="L962">
        <v>4.4000000000000004</v>
      </c>
      <c r="M962">
        <v>9</v>
      </c>
      <c r="N962">
        <v>2</v>
      </c>
      <c r="O962">
        <v>22.222222222222001</v>
      </c>
      <c r="P962">
        <v>4.5</v>
      </c>
      <c r="Q962" t="str">
        <f t="shared" si="42"/>
        <v>D</v>
      </c>
      <c r="R962" t="str">
        <f t="shared" si="43"/>
        <v>22237</v>
      </c>
      <c r="S962">
        <f t="shared" si="44"/>
        <v>7</v>
      </c>
    </row>
    <row r="963" spans="1:19">
      <c r="A963" t="s">
        <v>2771</v>
      </c>
      <c r="B963" t="s">
        <v>2772</v>
      </c>
      <c r="C963">
        <v>202620</v>
      </c>
      <c r="D963">
        <v>1</v>
      </c>
      <c r="E963" t="s">
        <v>737</v>
      </c>
      <c r="F963">
        <v>2420</v>
      </c>
      <c r="G963" t="s">
        <v>796</v>
      </c>
      <c r="H963" t="s">
        <v>171</v>
      </c>
      <c r="I963" t="s">
        <v>738</v>
      </c>
      <c r="J963" t="s">
        <v>739</v>
      </c>
      <c r="K963">
        <v>5</v>
      </c>
      <c r="L963">
        <v>5</v>
      </c>
      <c r="M963">
        <v>20</v>
      </c>
      <c r="N963">
        <v>3</v>
      </c>
      <c r="O963">
        <v>15</v>
      </c>
      <c r="P963">
        <v>5</v>
      </c>
      <c r="Q963" t="str">
        <f t="shared" ref="Q963:Q1026" si="45">LEFT(H963,1)</f>
        <v>D</v>
      </c>
      <c r="R963" t="str">
        <f t="shared" ref="R963:R1026" si="46">LEFT(B963,5)</f>
        <v>22240</v>
      </c>
      <c r="S963">
        <f t="shared" ref="S963:S1026" si="47">M963-N963</f>
        <v>17</v>
      </c>
    </row>
    <row r="964" spans="1:19">
      <c r="A964" t="s">
        <v>2773</v>
      </c>
      <c r="B964" t="s">
        <v>2774</v>
      </c>
      <c r="C964">
        <v>202620</v>
      </c>
      <c r="D964">
        <v>1</v>
      </c>
      <c r="E964" t="s">
        <v>737</v>
      </c>
      <c r="F964">
        <v>2420</v>
      </c>
      <c r="G964" t="s">
        <v>878</v>
      </c>
      <c r="H964" t="s">
        <v>171</v>
      </c>
      <c r="I964" t="s">
        <v>738</v>
      </c>
      <c r="J964" t="s">
        <v>739</v>
      </c>
      <c r="K964">
        <v>4.5</v>
      </c>
      <c r="L964">
        <v>4</v>
      </c>
      <c r="M964">
        <v>21</v>
      </c>
      <c r="N964">
        <v>1</v>
      </c>
      <c r="O964">
        <v>4.7619047619039998</v>
      </c>
      <c r="P964">
        <v>4.2727272727272698</v>
      </c>
      <c r="Q964" t="str">
        <f t="shared" si="45"/>
        <v>D</v>
      </c>
      <c r="R964" t="str">
        <f t="shared" si="46"/>
        <v>22241</v>
      </c>
      <c r="S964">
        <f t="shared" si="47"/>
        <v>20</v>
      </c>
    </row>
    <row r="965" spans="1:19">
      <c r="A965" t="s">
        <v>2775</v>
      </c>
      <c r="B965" t="s">
        <v>2776</v>
      </c>
      <c r="C965">
        <v>202620</v>
      </c>
      <c r="D965">
        <v>1</v>
      </c>
      <c r="E965" t="s">
        <v>737</v>
      </c>
      <c r="F965">
        <v>2420</v>
      </c>
      <c r="G965" t="s">
        <v>1414</v>
      </c>
      <c r="H965" t="s">
        <v>171</v>
      </c>
      <c r="I965" t="s">
        <v>738</v>
      </c>
      <c r="J965" t="s">
        <v>739</v>
      </c>
      <c r="K965">
        <v>4.5416666666666599</v>
      </c>
      <c r="L965">
        <v>4.8</v>
      </c>
      <c r="M965">
        <v>22</v>
      </c>
      <c r="N965">
        <v>4</v>
      </c>
      <c r="O965">
        <v>18.181818181817999</v>
      </c>
      <c r="P965">
        <v>4.6590909090909003</v>
      </c>
      <c r="Q965" t="str">
        <f t="shared" si="45"/>
        <v>D</v>
      </c>
      <c r="R965" t="str">
        <f t="shared" si="46"/>
        <v>22242</v>
      </c>
      <c r="S965">
        <f t="shared" si="47"/>
        <v>18</v>
      </c>
    </row>
    <row r="966" spans="1:19">
      <c r="A966" t="s">
        <v>2777</v>
      </c>
      <c r="B966" t="s">
        <v>2778</v>
      </c>
      <c r="C966">
        <v>202620</v>
      </c>
      <c r="D966">
        <v>1</v>
      </c>
      <c r="E966" t="s">
        <v>2779</v>
      </c>
      <c r="F966">
        <v>3211</v>
      </c>
      <c r="G966" t="s">
        <v>796</v>
      </c>
      <c r="H966" t="s">
        <v>393</v>
      </c>
      <c r="I966" t="s">
        <v>805</v>
      </c>
      <c r="J966" t="s">
        <v>2780</v>
      </c>
      <c r="K966">
        <v>4.6309523809523796</v>
      </c>
      <c r="L966">
        <v>4.8714285714285701</v>
      </c>
      <c r="M966">
        <v>19</v>
      </c>
      <c r="N966">
        <v>14</v>
      </c>
      <c r="O966">
        <v>73.684210526314999</v>
      </c>
      <c r="P966">
        <v>4.7402597402597397</v>
      </c>
      <c r="Q966" t="str">
        <f t="shared" si="45"/>
        <v>M</v>
      </c>
      <c r="R966" t="str">
        <f t="shared" si="46"/>
        <v>22243</v>
      </c>
      <c r="S966">
        <f t="shared" si="47"/>
        <v>5</v>
      </c>
    </row>
    <row r="967" spans="1:19">
      <c r="A967" t="s">
        <v>2781</v>
      </c>
      <c r="B967" t="s">
        <v>2782</v>
      </c>
      <c r="C967">
        <v>202620</v>
      </c>
      <c r="D967">
        <v>1</v>
      </c>
      <c r="E967" t="s">
        <v>2779</v>
      </c>
      <c r="F967">
        <v>3211</v>
      </c>
      <c r="G967" t="s">
        <v>878</v>
      </c>
      <c r="H967" t="s">
        <v>393</v>
      </c>
      <c r="I967" t="s">
        <v>805</v>
      </c>
      <c r="J967" t="s">
        <v>2780</v>
      </c>
      <c r="K967">
        <v>4.9583333333333304</v>
      </c>
      <c r="L967">
        <v>4.8525641025641004</v>
      </c>
      <c r="M967">
        <v>16</v>
      </c>
      <c r="N967">
        <v>13</v>
      </c>
      <c r="O967">
        <v>81.25</v>
      </c>
      <c r="P967">
        <v>4.9102564102564097</v>
      </c>
      <c r="Q967" t="str">
        <f t="shared" si="45"/>
        <v>M</v>
      </c>
      <c r="R967" t="str">
        <f t="shared" si="46"/>
        <v>22244</v>
      </c>
      <c r="S967">
        <f t="shared" si="47"/>
        <v>3</v>
      </c>
    </row>
    <row r="968" spans="1:19">
      <c r="A968" t="s">
        <v>2783</v>
      </c>
      <c r="B968" t="s">
        <v>2784</v>
      </c>
      <c r="C968">
        <v>202620</v>
      </c>
      <c r="D968">
        <v>1</v>
      </c>
      <c r="E968" t="s">
        <v>2779</v>
      </c>
      <c r="F968">
        <v>3332</v>
      </c>
      <c r="G968" t="s">
        <v>667</v>
      </c>
      <c r="H968" t="s">
        <v>96</v>
      </c>
      <c r="I968" t="s">
        <v>805</v>
      </c>
      <c r="J968" t="s">
        <v>2780</v>
      </c>
      <c r="K968">
        <v>4.7901234567901199</v>
      </c>
      <c r="L968">
        <v>4.8714285714285701</v>
      </c>
      <c r="M968">
        <v>36</v>
      </c>
      <c r="N968">
        <v>28</v>
      </c>
      <c r="O968">
        <v>77.777777777777004</v>
      </c>
      <c r="P968">
        <v>4.8270803270803198</v>
      </c>
      <c r="Q968" t="str">
        <f t="shared" si="45"/>
        <v>B</v>
      </c>
      <c r="R968" t="str">
        <f t="shared" si="46"/>
        <v>22248</v>
      </c>
      <c r="S968">
        <f t="shared" si="47"/>
        <v>8</v>
      </c>
    </row>
    <row r="969" spans="1:19">
      <c r="A969" t="s">
        <v>2785</v>
      </c>
      <c r="B969" t="s">
        <v>2786</v>
      </c>
      <c r="C969">
        <v>202620</v>
      </c>
      <c r="D969">
        <v>1</v>
      </c>
      <c r="E969" t="s">
        <v>2779</v>
      </c>
      <c r="F969">
        <v>3414</v>
      </c>
      <c r="G969" t="s">
        <v>667</v>
      </c>
      <c r="H969" t="s">
        <v>454</v>
      </c>
      <c r="I969" t="s">
        <v>805</v>
      </c>
      <c r="J969" t="s">
        <v>2780</v>
      </c>
      <c r="K969">
        <v>3.6133333333333302</v>
      </c>
      <c r="L969">
        <v>3.7040000000000002</v>
      </c>
      <c r="M969">
        <v>37</v>
      </c>
      <c r="N969">
        <v>25</v>
      </c>
      <c r="O969">
        <v>67.567567567566996</v>
      </c>
      <c r="P969">
        <v>3.6545454545454499</v>
      </c>
      <c r="Q969" t="str">
        <f t="shared" si="45"/>
        <v>N</v>
      </c>
      <c r="R969" t="str">
        <f t="shared" si="46"/>
        <v>22249</v>
      </c>
      <c r="S969">
        <f t="shared" si="47"/>
        <v>12</v>
      </c>
    </row>
    <row r="970" spans="1:19">
      <c r="A970" t="s">
        <v>2787</v>
      </c>
      <c r="B970" t="s">
        <v>2788</v>
      </c>
      <c r="C970">
        <v>202620</v>
      </c>
      <c r="D970">
        <v>1</v>
      </c>
      <c r="E970" t="s">
        <v>2779</v>
      </c>
      <c r="F970" t="s">
        <v>2789</v>
      </c>
      <c r="G970" t="s">
        <v>796</v>
      </c>
      <c r="H970" t="s">
        <v>454</v>
      </c>
      <c r="I970" t="s">
        <v>805</v>
      </c>
      <c r="J970" t="s">
        <v>2780</v>
      </c>
      <c r="K970">
        <v>3.9791666666666599</v>
      </c>
      <c r="L970">
        <v>4.0750000000000002</v>
      </c>
      <c r="M970">
        <v>20</v>
      </c>
      <c r="N970">
        <v>8</v>
      </c>
      <c r="O970">
        <v>40</v>
      </c>
      <c r="P970">
        <v>4.0227272727272698</v>
      </c>
      <c r="Q970" t="str">
        <f t="shared" si="45"/>
        <v>N</v>
      </c>
      <c r="R970" t="str">
        <f t="shared" si="46"/>
        <v>22250</v>
      </c>
      <c r="S970">
        <f t="shared" si="47"/>
        <v>12</v>
      </c>
    </row>
    <row r="971" spans="1:19">
      <c r="A971" t="s">
        <v>2790</v>
      </c>
      <c r="B971" t="s">
        <v>2791</v>
      </c>
      <c r="C971">
        <v>202620</v>
      </c>
      <c r="D971">
        <v>1</v>
      </c>
      <c r="E971" t="s">
        <v>2779</v>
      </c>
      <c r="F971" t="s">
        <v>2789</v>
      </c>
      <c r="G971" t="s">
        <v>878</v>
      </c>
      <c r="H971" t="s">
        <v>454</v>
      </c>
      <c r="I971" t="s">
        <v>805</v>
      </c>
      <c r="J971" t="s">
        <v>2780</v>
      </c>
      <c r="K971">
        <v>4</v>
      </c>
      <c r="L971">
        <v>4.1333333333333302</v>
      </c>
      <c r="M971">
        <v>17</v>
      </c>
      <c r="N971">
        <v>9</v>
      </c>
      <c r="O971">
        <v>52.941176470587997</v>
      </c>
      <c r="P971">
        <v>4.0606060606060597</v>
      </c>
      <c r="Q971" t="str">
        <f t="shared" si="45"/>
        <v>N</v>
      </c>
      <c r="R971" t="str">
        <f t="shared" si="46"/>
        <v>22251</v>
      </c>
      <c r="S971">
        <f t="shared" si="47"/>
        <v>8</v>
      </c>
    </row>
    <row r="972" spans="1:19">
      <c r="A972" t="s">
        <v>2792</v>
      </c>
      <c r="B972" t="s">
        <v>2793</v>
      </c>
      <c r="C972">
        <v>202620</v>
      </c>
      <c r="D972">
        <v>1</v>
      </c>
      <c r="E972" t="s">
        <v>2779</v>
      </c>
      <c r="F972">
        <v>3620</v>
      </c>
      <c r="G972" t="s">
        <v>661</v>
      </c>
      <c r="H972" t="s">
        <v>270</v>
      </c>
      <c r="I972" t="s">
        <v>805</v>
      </c>
      <c r="J972" t="s">
        <v>2780</v>
      </c>
      <c r="K972">
        <v>4.7566308243727597</v>
      </c>
      <c r="L972">
        <v>4.8</v>
      </c>
      <c r="M972">
        <v>37</v>
      </c>
      <c r="N972">
        <v>31</v>
      </c>
      <c r="O972">
        <v>83.783783783782994</v>
      </c>
      <c r="P972">
        <v>4.7763440860215001</v>
      </c>
      <c r="Q972" t="str">
        <f t="shared" si="45"/>
        <v>J</v>
      </c>
      <c r="R972" t="str">
        <f t="shared" si="46"/>
        <v>22252</v>
      </c>
      <c r="S972">
        <f t="shared" si="47"/>
        <v>6</v>
      </c>
    </row>
    <row r="973" spans="1:19">
      <c r="A973" t="s">
        <v>2794</v>
      </c>
      <c r="B973" t="s">
        <v>2795</v>
      </c>
      <c r="C973">
        <v>202620</v>
      </c>
      <c r="D973">
        <v>1</v>
      </c>
      <c r="E973" t="s">
        <v>2779</v>
      </c>
      <c r="F973" t="s">
        <v>2796</v>
      </c>
      <c r="G973" t="s">
        <v>796</v>
      </c>
      <c r="H973" t="s">
        <v>276</v>
      </c>
      <c r="I973" t="s">
        <v>805</v>
      </c>
      <c r="J973" t="s">
        <v>2780</v>
      </c>
      <c r="K973">
        <v>4.625</v>
      </c>
      <c r="L973">
        <v>4.625</v>
      </c>
      <c r="M973">
        <v>11</v>
      </c>
      <c r="N973">
        <v>8</v>
      </c>
      <c r="O973">
        <v>72.727272727271995</v>
      </c>
      <c r="P973">
        <v>4.625</v>
      </c>
      <c r="Q973" t="str">
        <f t="shared" si="45"/>
        <v>J</v>
      </c>
      <c r="R973" t="str">
        <f t="shared" si="46"/>
        <v>22253</v>
      </c>
      <c r="S973">
        <f t="shared" si="47"/>
        <v>3</v>
      </c>
    </row>
    <row r="974" spans="1:19">
      <c r="A974" t="s">
        <v>2797</v>
      </c>
      <c r="B974" t="s">
        <v>2798</v>
      </c>
      <c r="C974">
        <v>202620</v>
      </c>
      <c r="D974">
        <v>1</v>
      </c>
      <c r="E974" t="s">
        <v>2779</v>
      </c>
      <c r="F974" t="s">
        <v>2796</v>
      </c>
      <c r="G974" t="s">
        <v>878</v>
      </c>
      <c r="H974" t="s">
        <v>195</v>
      </c>
      <c r="I974" t="s">
        <v>805</v>
      </c>
      <c r="J974" t="s">
        <v>2780</v>
      </c>
      <c r="K974">
        <v>4.9722222222222197</v>
      </c>
      <c r="L974">
        <v>4.9000000000000004</v>
      </c>
      <c r="M974">
        <v>8</v>
      </c>
      <c r="N974">
        <v>6</v>
      </c>
      <c r="O974">
        <v>75</v>
      </c>
      <c r="P974">
        <v>4.9393939393939297</v>
      </c>
      <c r="Q974" t="str">
        <f t="shared" si="45"/>
        <v>E</v>
      </c>
      <c r="R974" t="str">
        <f t="shared" si="46"/>
        <v>22254</v>
      </c>
      <c r="S974">
        <f t="shared" si="47"/>
        <v>2</v>
      </c>
    </row>
    <row r="975" spans="1:19">
      <c r="A975" t="s">
        <v>2799</v>
      </c>
      <c r="B975" t="s">
        <v>2800</v>
      </c>
      <c r="C975">
        <v>202620</v>
      </c>
      <c r="D975">
        <v>1</v>
      </c>
      <c r="E975" t="s">
        <v>2779</v>
      </c>
      <c r="F975" t="s">
        <v>2796</v>
      </c>
      <c r="G975" t="s">
        <v>1414</v>
      </c>
      <c r="H975" t="s">
        <v>448</v>
      </c>
      <c r="I975" t="s">
        <v>805</v>
      </c>
      <c r="J975" t="s">
        <v>2780</v>
      </c>
      <c r="K975">
        <v>4.6666666666666599</v>
      </c>
      <c r="L975">
        <v>4.8333333333333304</v>
      </c>
      <c r="M975">
        <v>11</v>
      </c>
      <c r="N975">
        <v>6</v>
      </c>
      <c r="O975">
        <v>54.545454545454</v>
      </c>
      <c r="P975">
        <v>4.7424242424242404</v>
      </c>
      <c r="Q975" t="str">
        <f t="shared" si="45"/>
        <v>M</v>
      </c>
      <c r="R975" t="str">
        <f t="shared" si="46"/>
        <v>22255</v>
      </c>
      <c r="S975">
        <f t="shared" si="47"/>
        <v>5</v>
      </c>
    </row>
    <row r="976" spans="1:19">
      <c r="A976" t="s">
        <v>2801</v>
      </c>
      <c r="B976" t="s">
        <v>2802</v>
      </c>
      <c r="C976">
        <v>202620</v>
      </c>
      <c r="D976">
        <v>1</v>
      </c>
      <c r="E976" t="s">
        <v>2779</v>
      </c>
      <c r="F976" t="s">
        <v>2796</v>
      </c>
      <c r="G976" t="s">
        <v>1536</v>
      </c>
      <c r="H976" t="s">
        <v>594</v>
      </c>
      <c r="I976" t="s">
        <v>805</v>
      </c>
      <c r="J976" t="s">
        <v>2780</v>
      </c>
      <c r="K976">
        <v>5</v>
      </c>
      <c r="L976">
        <v>4.96</v>
      </c>
      <c r="M976">
        <v>7</v>
      </c>
      <c r="N976">
        <v>5</v>
      </c>
      <c r="O976">
        <v>71.428571428571004</v>
      </c>
      <c r="P976">
        <v>4.9818181818181797</v>
      </c>
      <c r="Q976" t="str">
        <f t="shared" si="45"/>
        <v>U</v>
      </c>
      <c r="R976" t="str">
        <f t="shared" si="46"/>
        <v>22256</v>
      </c>
      <c r="S976">
        <f t="shared" si="47"/>
        <v>2</v>
      </c>
    </row>
    <row r="977" spans="1:19">
      <c r="A977" t="s">
        <v>2803</v>
      </c>
      <c r="B977" t="s">
        <v>2804</v>
      </c>
      <c r="C977">
        <v>202620</v>
      </c>
      <c r="D977">
        <v>1</v>
      </c>
      <c r="E977" t="s">
        <v>2779</v>
      </c>
      <c r="F977">
        <v>3630</v>
      </c>
      <c r="G977" t="s">
        <v>661</v>
      </c>
      <c r="H977" t="s">
        <v>553</v>
      </c>
      <c r="I977" t="s">
        <v>805</v>
      </c>
      <c r="J977" t="s">
        <v>2780</v>
      </c>
      <c r="K977">
        <v>4.4629629629629601</v>
      </c>
      <c r="L977">
        <v>4.5333333333333297</v>
      </c>
      <c r="M977">
        <v>30</v>
      </c>
      <c r="N977">
        <v>9</v>
      </c>
      <c r="O977">
        <v>30</v>
      </c>
      <c r="P977">
        <v>4.4949494949494904</v>
      </c>
      <c r="Q977" t="str">
        <f t="shared" si="45"/>
        <v>S</v>
      </c>
      <c r="R977" t="str">
        <f t="shared" si="46"/>
        <v>22261</v>
      </c>
      <c r="S977">
        <f t="shared" si="47"/>
        <v>21</v>
      </c>
    </row>
    <row r="978" spans="1:19">
      <c r="A978" t="s">
        <v>2805</v>
      </c>
      <c r="B978" t="s">
        <v>2806</v>
      </c>
      <c r="C978">
        <v>202620</v>
      </c>
      <c r="D978">
        <v>1</v>
      </c>
      <c r="E978" t="s">
        <v>2779</v>
      </c>
      <c r="F978" t="s">
        <v>2807</v>
      </c>
      <c r="G978" t="s">
        <v>796</v>
      </c>
      <c r="H978" t="s">
        <v>553</v>
      </c>
      <c r="I978" t="s">
        <v>805</v>
      </c>
      <c r="J978" t="s">
        <v>2780</v>
      </c>
      <c r="K978">
        <v>5</v>
      </c>
      <c r="L978">
        <v>4.9000000000000004</v>
      </c>
      <c r="M978">
        <v>5</v>
      </c>
      <c r="N978">
        <v>2</v>
      </c>
      <c r="O978">
        <v>40</v>
      </c>
      <c r="P978">
        <v>4.9545454545454497</v>
      </c>
      <c r="Q978" t="str">
        <f t="shared" si="45"/>
        <v>S</v>
      </c>
      <c r="R978" t="str">
        <f t="shared" si="46"/>
        <v>22262</v>
      </c>
      <c r="S978">
        <f t="shared" si="47"/>
        <v>3</v>
      </c>
    </row>
    <row r="979" spans="1:19">
      <c r="A979" t="s">
        <v>2808</v>
      </c>
      <c r="B979" t="s">
        <v>2809</v>
      </c>
      <c r="C979">
        <v>202620</v>
      </c>
      <c r="D979">
        <v>1</v>
      </c>
      <c r="E979" t="s">
        <v>2779</v>
      </c>
      <c r="F979" t="s">
        <v>2807</v>
      </c>
      <c r="G979" t="s">
        <v>878</v>
      </c>
      <c r="H979" t="s">
        <v>19</v>
      </c>
      <c r="I979" t="s">
        <v>805</v>
      </c>
      <c r="J979" t="s">
        <v>2780</v>
      </c>
      <c r="M979">
        <v>8</v>
      </c>
      <c r="N979">
        <v>0</v>
      </c>
      <c r="O979">
        <v>0</v>
      </c>
      <c r="Q979" t="str">
        <f t="shared" si="45"/>
        <v>A</v>
      </c>
      <c r="R979" t="str">
        <f t="shared" si="46"/>
        <v>22263</v>
      </c>
      <c r="S979">
        <f t="shared" si="47"/>
        <v>8</v>
      </c>
    </row>
    <row r="980" spans="1:19">
      <c r="A980" t="s">
        <v>2810</v>
      </c>
      <c r="B980" t="s">
        <v>2811</v>
      </c>
      <c r="C980">
        <v>202620</v>
      </c>
      <c r="D980">
        <v>1</v>
      </c>
      <c r="E980" t="s">
        <v>2779</v>
      </c>
      <c r="F980" t="s">
        <v>2807</v>
      </c>
      <c r="G980" t="s">
        <v>1536</v>
      </c>
      <c r="H980" t="s">
        <v>501</v>
      </c>
      <c r="I980" t="s">
        <v>805</v>
      </c>
      <c r="J980" t="s">
        <v>2780</v>
      </c>
      <c r="K980">
        <v>4.2916666666666599</v>
      </c>
      <c r="L980">
        <v>4.2</v>
      </c>
      <c r="M980">
        <v>17</v>
      </c>
      <c r="N980">
        <v>4</v>
      </c>
      <c r="O980">
        <v>23.529411764704999</v>
      </c>
      <c r="P980">
        <v>4.25</v>
      </c>
      <c r="Q980" t="str">
        <f t="shared" si="45"/>
        <v>R</v>
      </c>
      <c r="R980" t="str">
        <f t="shared" si="46"/>
        <v>22265</v>
      </c>
      <c r="S980">
        <f t="shared" si="47"/>
        <v>13</v>
      </c>
    </row>
    <row r="981" spans="1:19">
      <c r="A981" t="s">
        <v>2812</v>
      </c>
      <c r="B981" t="s">
        <v>2813</v>
      </c>
      <c r="C981">
        <v>202620</v>
      </c>
      <c r="D981">
        <v>1</v>
      </c>
      <c r="E981" t="s">
        <v>2779</v>
      </c>
      <c r="F981">
        <v>4162</v>
      </c>
      <c r="G981" t="s">
        <v>656</v>
      </c>
      <c r="H981" t="s">
        <v>96</v>
      </c>
      <c r="I981" t="s">
        <v>805</v>
      </c>
      <c r="J981" t="s">
        <v>2780</v>
      </c>
      <c r="K981">
        <v>4.1212121212121202</v>
      </c>
      <c r="L981">
        <v>3.69090909090909</v>
      </c>
      <c r="M981">
        <v>43</v>
      </c>
      <c r="N981">
        <v>11</v>
      </c>
      <c r="O981">
        <v>25.581395348836999</v>
      </c>
      <c r="P981">
        <v>3.9256198347107398</v>
      </c>
      <c r="Q981" t="str">
        <f t="shared" si="45"/>
        <v>B</v>
      </c>
      <c r="R981" t="str">
        <f t="shared" si="46"/>
        <v>22266</v>
      </c>
      <c r="S981">
        <f t="shared" si="47"/>
        <v>32</v>
      </c>
    </row>
    <row r="982" spans="1:19">
      <c r="A982" t="s">
        <v>2814</v>
      </c>
      <c r="B982" t="s">
        <v>2815</v>
      </c>
      <c r="C982">
        <v>202620</v>
      </c>
      <c r="D982">
        <v>1</v>
      </c>
      <c r="E982" t="s">
        <v>2779</v>
      </c>
      <c r="F982">
        <v>4540</v>
      </c>
      <c r="G982" t="s">
        <v>661</v>
      </c>
      <c r="H982" t="s">
        <v>243</v>
      </c>
      <c r="I982" t="s">
        <v>805</v>
      </c>
      <c r="J982" t="s">
        <v>2780</v>
      </c>
      <c r="K982">
        <v>3.5454545454545401</v>
      </c>
      <c r="L982">
        <v>4.1636363636363596</v>
      </c>
      <c r="M982">
        <v>39</v>
      </c>
      <c r="N982">
        <v>11</v>
      </c>
      <c r="O982">
        <v>28.205128205127998</v>
      </c>
      <c r="P982">
        <v>3.8264462809917301</v>
      </c>
      <c r="Q982" t="str">
        <f t="shared" si="45"/>
        <v>J</v>
      </c>
      <c r="R982" t="str">
        <f t="shared" si="46"/>
        <v>22274</v>
      </c>
      <c r="S982">
        <f t="shared" si="47"/>
        <v>28</v>
      </c>
    </row>
    <row r="983" spans="1:19">
      <c r="A983" t="s">
        <v>2816</v>
      </c>
      <c r="B983" t="s">
        <v>2817</v>
      </c>
      <c r="C983">
        <v>202620</v>
      </c>
      <c r="D983">
        <v>1</v>
      </c>
      <c r="E983" t="s">
        <v>2779</v>
      </c>
      <c r="F983" t="s">
        <v>2818</v>
      </c>
      <c r="G983" t="s">
        <v>796</v>
      </c>
      <c r="H983" t="s">
        <v>243</v>
      </c>
      <c r="I983" t="s">
        <v>805</v>
      </c>
      <c r="J983" t="s">
        <v>2780</v>
      </c>
      <c r="K983">
        <v>3.55555555555555</v>
      </c>
      <c r="L983">
        <v>4.3333333333333304</v>
      </c>
      <c r="M983">
        <v>10</v>
      </c>
      <c r="N983">
        <v>3</v>
      </c>
      <c r="O983">
        <v>30</v>
      </c>
      <c r="P983">
        <v>3.9090909090908998</v>
      </c>
      <c r="Q983" t="str">
        <f t="shared" si="45"/>
        <v>J</v>
      </c>
      <c r="R983" t="str">
        <f t="shared" si="46"/>
        <v>22275</v>
      </c>
      <c r="S983">
        <f t="shared" si="47"/>
        <v>7</v>
      </c>
    </row>
    <row r="984" spans="1:19">
      <c r="A984" t="s">
        <v>2819</v>
      </c>
      <c r="B984" t="s">
        <v>2820</v>
      </c>
      <c r="C984">
        <v>202620</v>
      </c>
      <c r="D984">
        <v>1</v>
      </c>
      <c r="E984" t="s">
        <v>2779</v>
      </c>
      <c r="F984" t="s">
        <v>2818</v>
      </c>
      <c r="G984" t="s">
        <v>878</v>
      </c>
      <c r="H984" t="s">
        <v>243</v>
      </c>
      <c r="I984" t="s">
        <v>805</v>
      </c>
      <c r="J984" t="s">
        <v>2780</v>
      </c>
      <c r="K984">
        <v>3.9583333333333299</v>
      </c>
      <c r="L984">
        <v>4.1500000000000004</v>
      </c>
      <c r="M984">
        <v>9</v>
      </c>
      <c r="N984">
        <v>4</v>
      </c>
      <c r="O984">
        <v>44.444444444444002</v>
      </c>
      <c r="P984">
        <v>4.0454545454545396</v>
      </c>
      <c r="Q984" t="str">
        <f t="shared" si="45"/>
        <v>J</v>
      </c>
      <c r="R984" t="str">
        <f t="shared" si="46"/>
        <v>22276</v>
      </c>
      <c r="S984">
        <f t="shared" si="47"/>
        <v>5</v>
      </c>
    </row>
    <row r="985" spans="1:19">
      <c r="A985" t="s">
        <v>2821</v>
      </c>
      <c r="B985" t="s">
        <v>2822</v>
      </c>
      <c r="C985">
        <v>202620</v>
      </c>
      <c r="D985">
        <v>1</v>
      </c>
      <c r="E985" t="s">
        <v>2779</v>
      </c>
      <c r="F985" t="s">
        <v>2818</v>
      </c>
      <c r="G985" t="s">
        <v>1414</v>
      </c>
      <c r="H985" t="s">
        <v>243</v>
      </c>
      <c r="I985" t="s">
        <v>805</v>
      </c>
      <c r="J985" t="s">
        <v>2780</v>
      </c>
      <c r="K985">
        <v>4.5</v>
      </c>
      <c r="L985">
        <v>4.0999999999999996</v>
      </c>
      <c r="M985">
        <v>11</v>
      </c>
      <c r="N985">
        <v>2</v>
      </c>
      <c r="O985">
        <v>18.181818181817999</v>
      </c>
      <c r="P985">
        <v>4.3181818181818103</v>
      </c>
      <c r="Q985" t="str">
        <f t="shared" si="45"/>
        <v>J</v>
      </c>
      <c r="R985" t="str">
        <f t="shared" si="46"/>
        <v>22277</v>
      </c>
      <c r="S985">
        <f t="shared" si="47"/>
        <v>9</v>
      </c>
    </row>
    <row r="986" spans="1:19">
      <c r="A986" t="s">
        <v>2823</v>
      </c>
      <c r="B986" t="s">
        <v>2824</v>
      </c>
      <c r="C986">
        <v>202620</v>
      </c>
      <c r="D986">
        <v>1</v>
      </c>
      <c r="E986" t="s">
        <v>2779</v>
      </c>
      <c r="F986" t="s">
        <v>2818</v>
      </c>
      <c r="G986" t="s">
        <v>1536</v>
      </c>
      <c r="H986" t="s">
        <v>243</v>
      </c>
      <c r="I986" t="s">
        <v>805</v>
      </c>
      <c r="J986" t="s">
        <v>2780</v>
      </c>
      <c r="M986">
        <v>9</v>
      </c>
      <c r="N986">
        <v>0</v>
      </c>
      <c r="O986">
        <v>0</v>
      </c>
      <c r="Q986" t="str">
        <f t="shared" si="45"/>
        <v>J</v>
      </c>
      <c r="R986" t="str">
        <f t="shared" si="46"/>
        <v>22278</v>
      </c>
      <c r="S986">
        <f t="shared" si="47"/>
        <v>9</v>
      </c>
    </row>
    <row r="987" spans="1:19">
      <c r="A987" t="s">
        <v>2825</v>
      </c>
      <c r="B987" t="s">
        <v>2826</v>
      </c>
      <c r="C987">
        <v>202620</v>
      </c>
      <c r="D987">
        <v>1</v>
      </c>
      <c r="E987" t="s">
        <v>2779</v>
      </c>
      <c r="F987">
        <v>4560</v>
      </c>
      <c r="G987" t="s">
        <v>667</v>
      </c>
      <c r="H987" t="s">
        <v>138</v>
      </c>
      <c r="I987" t="s">
        <v>805</v>
      </c>
      <c r="J987" t="s">
        <v>2780</v>
      </c>
      <c r="K987">
        <v>2.9027777777777701</v>
      </c>
      <c r="L987">
        <v>3.4666666666666601</v>
      </c>
      <c r="M987">
        <v>44</v>
      </c>
      <c r="N987">
        <v>12</v>
      </c>
      <c r="O987">
        <v>27.272727272727</v>
      </c>
      <c r="P987">
        <v>3.1590909090908998</v>
      </c>
      <c r="Q987" t="str">
        <f t="shared" si="45"/>
        <v>C</v>
      </c>
      <c r="R987" t="str">
        <f t="shared" si="46"/>
        <v>22279</v>
      </c>
      <c r="S987">
        <f t="shared" si="47"/>
        <v>32</v>
      </c>
    </row>
    <row r="988" spans="1:19">
      <c r="A988" t="s">
        <v>2827</v>
      </c>
      <c r="B988" t="s">
        <v>2828</v>
      </c>
      <c r="C988">
        <v>202620</v>
      </c>
      <c r="D988">
        <v>1</v>
      </c>
      <c r="E988" t="s">
        <v>2779</v>
      </c>
      <c r="F988" t="s">
        <v>2829</v>
      </c>
      <c r="G988" t="s">
        <v>796</v>
      </c>
      <c r="H988" t="s">
        <v>138</v>
      </c>
      <c r="I988" t="s">
        <v>805</v>
      </c>
      <c r="J988" t="s">
        <v>2780</v>
      </c>
      <c r="K988">
        <v>3.5416666666666599</v>
      </c>
      <c r="L988">
        <v>3.8</v>
      </c>
      <c r="M988">
        <v>20</v>
      </c>
      <c r="N988">
        <v>4</v>
      </c>
      <c r="O988">
        <v>20</v>
      </c>
      <c r="P988">
        <v>3.6590909090908998</v>
      </c>
      <c r="Q988" t="str">
        <f t="shared" si="45"/>
        <v>C</v>
      </c>
      <c r="R988" t="str">
        <f t="shared" si="46"/>
        <v>22280</v>
      </c>
      <c r="S988">
        <f t="shared" si="47"/>
        <v>16</v>
      </c>
    </row>
    <row r="989" spans="1:19">
      <c r="A989" t="s">
        <v>2830</v>
      </c>
      <c r="B989" t="s">
        <v>2831</v>
      </c>
      <c r="C989">
        <v>202620</v>
      </c>
      <c r="D989">
        <v>1</v>
      </c>
      <c r="E989" t="s">
        <v>2779</v>
      </c>
      <c r="F989" t="s">
        <v>2829</v>
      </c>
      <c r="G989" t="s">
        <v>878</v>
      </c>
      <c r="H989" t="s">
        <v>267</v>
      </c>
      <c r="I989" t="s">
        <v>805</v>
      </c>
      <c r="J989" t="s">
        <v>2780</v>
      </c>
      <c r="K989">
        <v>2.55555555555555</v>
      </c>
      <c r="L989">
        <v>2.93333333333333</v>
      </c>
      <c r="M989">
        <v>19</v>
      </c>
      <c r="N989">
        <v>3</v>
      </c>
      <c r="O989">
        <v>15.78947368421</v>
      </c>
      <c r="P989">
        <v>2.72727272727272</v>
      </c>
      <c r="Q989" t="str">
        <f t="shared" si="45"/>
        <v>J</v>
      </c>
      <c r="R989" t="str">
        <f t="shared" si="46"/>
        <v>22281</v>
      </c>
      <c r="S989">
        <f t="shared" si="47"/>
        <v>16</v>
      </c>
    </row>
    <row r="990" spans="1:19">
      <c r="A990" t="s">
        <v>2832</v>
      </c>
      <c r="B990" t="s">
        <v>2833</v>
      </c>
      <c r="C990">
        <v>202620</v>
      </c>
      <c r="D990">
        <v>1</v>
      </c>
      <c r="E990" t="s">
        <v>2779</v>
      </c>
      <c r="F990">
        <v>4561</v>
      </c>
      <c r="G990" t="s">
        <v>667</v>
      </c>
      <c r="H990" t="s">
        <v>544</v>
      </c>
      <c r="I990" t="s">
        <v>805</v>
      </c>
      <c r="J990" t="s">
        <v>2780</v>
      </c>
      <c r="K990">
        <v>4.25</v>
      </c>
      <c r="L990">
        <v>4.2</v>
      </c>
      <c r="M990">
        <v>43</v>
      </c>
      <c r="N990">
        <v>10</v>
      </c>
      <c r="O990">
        <v>23.255813953488001</v>
      </c>
      <c r="P990">
        <v>4.2272727272727204</v>
      </c>
      <c r="Q990" t="str">
        <f t="shared" si="45"/>
        <v>S</v>
      </c>
      <c r="R990" t="str">
        <f t="shared" si="46"/>
        <v>22283</v>
      </c>
      <c r="S990">
        <f t="shared" si="47"/>
        <v>33</v>
      </c>
    </row>
    <row r="991" spans="1:19">
      <c r="A991" t="s">
        <v>2834</v>
      </c>
      <c r="B991" t="s">
        <v>2835</v>
      </c>
      <c r="C991">
        <v>202620</v>
      </c>
      <c r="D991">
        <v>1</v>
      </c>
      <c r="E991" t="s">
        <v>2779</v>
      </c>
      <c r="F991" t="s">
        <v>2836</v>
      </c>
      <c r="G991" t="s">
        <v>796</v>
      </c>
      <c r="H991" t="s">
        <v>118</v>
      </c>
      <c r="I991" t="s">
        <v>805</v>
      </c>
      <c r="J991" t="s">
        <v>2780</v>
      </c>
      <c r="K991">
        <v>3.4583333333333299</v>
      </c>
      <c r="L991">
        <v>3.6</v>
      </c>
      <c r="M991">
        <v>20</v>
      </c>
      <c r="N991">
        <v>4</v>
      </c>
      <c r="O991">
        <v>20</v>
      </c>
      <c r="P991">
        <v>3.5227272727272698</v>
      </c>
      <c r="Q991" t="str">
        <f t="shared" si="45"/>
        <v>C</v>
      </c>
      <c r="R991" t="str">
        <f t="shared" si="46"/>
        <v>22284</v>
      </c>
      <c r="S991">
        <f t="shared" si="47"/>
        <v>16</v>
      </c>
    </row>
    <row r="992" spans="1:19">
      <c r="A992" t="s">
        <v>2837</v>
      </c>
      <c r="B992" t="s">
        <v>2838</v>
      </c>
      <c r="C992">
        <v>202620</v>
      </c>
      <c r="D992">
        <v>1</v>
      </c>
      <c r="E992" t="s">
        <v>2779</v>
      </c>
      <c r="F992" t="s">
        <v>2836</v>
      </c>
      <c r="G992" t="s">
        <v>878</v>
      </c>
      <c r="H992" t="s">
        <v>536</v>
      </c>
      <c r="I992" t="s">
        <v>805</v>
      </c>
      <c r="J992" t="s">
        <v>2780</v>
      </c>
      <c r="K992">
        <v>4.5</v>
      </c>
      <c r="L992">
        <v>5</v>
      </c>
      <c r="M992">
        <v>19</v>
      </c>
      <c r="N992">
        <v>3</v>
      </c>
      <c r="O992">
        <v>15.78947368421</v>
      </c>
      <c r="P992">
        <v>4.7272727272727204</v>
      </c>
      <c r="Q992" t="str">
        <f t="shared" si="45"/>
        <v>S</v>
      </c>
      <c r="R992" t="str">
        <f t="shared" si="46"/>
        <v>22285</v>
      </c>
      <c r="S992">
        <f t="shared" si="47"/>
        <v>16</v>
      </c>
    </row>
    <row r="993" spans="1:19">
      <c r="A993" t="s">
        <v>2839</v>
      </c>
      <c r="B993" t="s">
        <v>2840</v>
      </c>
      <c r="C993">
        <v>202620</v>
      </c>
      <c r="D993">
        <v>1</v>
      </c>
      <c r="E993" t="s">
        <v>2779</v>
      </c>
      <c r="F993" t="s">
        <v>2841</v>
      </c>
      <c r="G993" t="s">
        <v>796</v>
      </c>
      <c r="H993" t="s">
        <v>453</v>
      </c>
      <c r="I993" t="s">
        <v>805</v>
      </c>
      <c r="J993" t="s">
        <v>2780</v>
      </c>
      <c r="K993">
        <v>5</v>
      </c>
      <c r="L993">
        <v>5</v>
      </c>
      <c r="M993">
        <v>13</v>
      </c>
      <c r="N993">
        <v>1</v>
      </c>
      <c r="O993">
        <v>7.6923076923069997</v>
      </c>
      <c r="P993">
        <v>5</v>
      </c>
      <c r="Q993" t="str">
        <f t="shared" si="45"/>
        <v>N</v>
      </c>
      <c r="R993" t="str">
        <f t="shared" si="46"/>
        <v>22287</v>
      </c>
      <c r="S993">
        <f t="shared" si="47"/>
        <v>12</v>
      </c>
    </row>
    <row r="994" spans="1:19">
      <c r="A994" t="s">
        <v>2842</v>
      </c>
      <c r="B994" t="s">
        <v>2843</v>
      </c>
      <c r="C994">
        <v>202620</v>
      </c>
      <c r="D994">
        <v>1</v>
      </c>
      <c r="E994" t="s">
        <v>2779</v>
      </c>
      <c r="F994" t="s">
        <v>2841</v>
      </c>
      <c r="G994" t="s">
        <v>878</v>
      </c>
      <c r="H994" t="s">
        <v>454</v>
      </c>
      <c r="I994" t="s">
        <v>805</v>
      </c>
      <c r="J994" t="s">
        <v>2780</v>
      </c>
      <c r="K994">
        <v>4</v>
      </c>
      <c r="L994">
        <v>4</v>
      </c>
      <c r="M994">
        <v>11</v>
      </c>
      <c r="N994">
        <v>1</v>
      </c>
      <c r="O994">
        <v>9.0909090909089993</v>
      </c>
      <c r="P994">
        <v>4</v>
      </c>
      <c r="Q994" t="str">
        <f t="shared" si="45"/>
        <v>N</v>
      </c>
      <c r="R994" t="str">
        <f t="shared" si="46"/>
        <v>22288</v>
      </c>
      <c r="S994">
        <f t="shared" si="47"/>
        <v>10</v>
      </c>
    </row>
    <row r="995" spans="1:19">
      <c r="A995" t="s">
        <v>2844</v>
      </c>
      <c r="B995" t="s">
        <v>2845</v>
      </c>
      <c r="C995">
        <v>202620</v>
      </c>
      <c r="D995">
        <v>1</v>
      </c>
      <c r="E995" t="s">
        <v>2779</v>
      </c>
      <c r="F995" t="s">
        <v>2841</v>
      </c>
      <c r="G995" t="s">
        <v>1414</v>
      </c>
      <c r="H995" t="s">
        <v>453</v>
      </c>
      <c r="I995" t="s">
        <v>805</v>
      </c>
      <c r="J995" t="s">
        <v>2780</v>
      </c>
      <c r="K995">
        <v>3.8333333333333299</v>
      </c>
      <c r="L995">
        <v>3.9</v>
      </c>
      <c r="M995">
        <v>12</v>
      </c>
      <c r="N995">
        <v>2</v>
      </c>
      <c r="O995">
        <v>16.666666666666</v>
      </c>
      <c r="P995">
        <v>3.8636363636363602</v>
      </c>
      <c r="Q995" t="str">
        <f t="shared" si="45"/>
        <v>N</v>
      </c>
      <c r="R995" t="str">
        <f t="shared" si="46"/>
        <v>22289</v>
      </c>
      <c r="S995">
        <f t="shared" si="47"/>
        <v>10</v>
      </c>
    </row>
    <row r="996" spans="1:19">
      <c r="A996" t="s">
        <v>2846</v>
      </c>
      <c r="B996" t="s">
        <v>2847</v>
      </c>
      <c r="C996">
        <v>202620</v>
      </c>
      <c r="D996">
        <v>1</v>
      </c>
      <c r="E996" t="s">
        <v>2779</v>
      </c>
      <c r="F996" t="s">
        <v>2841</v>
      </c>
      <c r="G996" t="s">
        <v>1536</v>
      </c>
      <c r="H996" t="s">
        <v>454</v>
      </c>
      <c r="I996" t="s">
        <v>805</v>
      </c>
      <c r="J996" t="s">
        <v>2780</v>
      </c>
      <c r="K996">
        <v>3.6111111111111098</v>
      </c>
      <c r="L996">
        <v>3.6</v>
      </c>
      <c r="M996">
        <v>8</v>
      </c>
      <c r="N996">
        <v>3</v>
      </c>
      <c r="O996">
        <v>37.5</v>
      </c>
      <c r="P996">
        <v>3.6060606060606002</v>
      </c>
      <c r="Q996" t="str">
        <f t="shared" si="45"/>
        <v>N</v>
      </c>
      <c r="R996" t="str">
        <f t="shared" si="46"/>
        <v>22290</v>
      </c>
      <c r="S996">
        <f t="shared" si="47"/>
        <v>5</v>
      </c>
    </row>
    <row r="997" spans="1:19">
      <c r="A997" t="s">
        <v>2848</v>
      </c>
      <c r="B997" t="s">
        <v>2849</v>
      </c>
      <c r="C997">
        <v>202620</v>
      </c>
      <c r="D997">
        <v>1</v>
      </c>
      <c r="E997" t="s">
        <v>2779</v>
      </c>
      <c r="F997">
        <v>5306</v>
      </c>
      <c r="G997" t="s">
        <v>656</v>
      </c>
      <c r="H997" t="s">
        <v>38</v>
      </c>
      <c r="I997" t="s">
        <v>805</v>
      </c>
      <c r="J997" t="s">
        <v>2780</v>
      </c>
      <c r="K997">
        <v>4.625</v>
      </c>
      <c r="L997">
        <v>4.7</v>
      </c>
      <c r="M997">
        <v>6</v>
      </c>
      <c r="N997">
        <v>4</v>
      </c>
      <c r="O997">
        <v>66.666666666666003</v>
      </c>
      <c r="P997">
        <v>4.6590909090909003</v>
      </c>
      <c r="Q997" t="str">
        <f t="shared" si="45"/>
        <v>A</v>
      </c>
      <c r="R997" t="str">
        <f t="shared" si="46"/>
        <v>22301</v>
      </c>
      <c r="S997">
        <f t="shared" si="47"/>
        <v>2</v>
      </c>
    </row>
    <row r="998" spans="1:19">
      <c r="A998" t="s">
        <v>2850</v>
      </c>
      <c r="B998" t="s">
        <v>2851</v>
      </c>
      <c r="C998">
        <v>202620</v>
      </c>
      <c r="D998">
        <v>1</v>
      </c>
      <c r="E998" t="s">
        <v>2779</v>
      </c>
      <c r="F998">
        <v>5310</v>
      </c>
      <c r="G998" t="s">
        <v>656</v>
      </c>
      <c r="H998" t="s">
        <v>172</v>
      </c>
      <c r="I998" t="s">
        <v>805</v>
      </c>
      <c r="J998" t="s">
        <v>2780</v>
      </c>
      <c r="K998">
        <v>3.8333333333333299</v>
      </c>
      <c r="L998">
        <v>4.2666666666666604</v>
      </c>
      <c r="M998">
        <v>6</v>
      </c>
      <c r="N998">
        <v>3</v>
      </c>
      <c r="O998">
        <v>50</v>
      </c>
      <c r="P998">
        <v>4.0303030303030303</v>
      </c>
      <c r="Q998" t="str">
        <f t="shared" si="45"/>
        <v>D</v>
      </c>
      <c r="R998" t="str">
        <f t="shared" si="46"/>
        <v>22302</v>
      </c>
      <c r="S998">
        <f t="shared" si="47"/>
        <v>3</v>
      </c>
    </row>
    <row r="999" spans="1:19">
      <c r="A999" t="s">
        <v>2852</v>
      </c>
      <c r="B999" t="s">
        <v>2853</v>
      </c>
      <c r="C999">
        <v>202620</v>
      </c>
      <c r="D999">
        <v>1</v>
      </c>
      <c r="E999" t="s">
        <v>779</v>
      </c>
      <c r="F999">
        <v>504</v>
      </c>
      <c r="G999" t="s">
        <v>656</v>
      </c>
      <c r="H999" t="s">
        <v>75</v>
      </c>
      <c r="I999" t="s">
        <v>738</v>
      </c>
      <c r="J999" t="s">
        <v>739</v>
      </c>
      <c r="K999">
        <v>3.5416666666666599</v>
      </c>
      <c r="L999">
        <v>3.8</v>
      </c>
      <c r="M999">
        <v>21</v>
      </c>
      <c r="N999">
        <v>4</v>
      </c>
      <c r="O999">
        <v>19.047619047619001</v>
      </c>
      <c r="P999">
        <v>3.6590909090908998</v>
      </c>
      <c r="Q999" t="str">
        <f t="shared" si="45"/>
        <v>B</v>
      </c>
      <c r="R999" t="str">
        <f t="shared" si="46"/>
        <v>22310</v>
      </c>
      <c r="S999">
        <f t="shared" si="47"/>
        <v>17</v>
      </c>
    </row>
    <row r="1000" spans="1:19">
      <c r="A1000" t="s">
        <v>2854</v>
      </c>
      <c r="B1000" t="s">
        <v>2855</v>
      </c>
      <c r="C1000">
        <v>202620</v>
      </c>
      <c r="D1000">
        <v>1</v>
      </c>
      <c r="E1000" t="s">
        <v>1568</v>
      </c>
      <c r="F1000">
        <v>1302</v>
      </c>
      <c r="G1000" t="s">
        <v>2856</v>
      </c>
      <c r="H1000" t="s">
        <v>119</v>
      </c>
      <c r="I1000" t="s">
        <v>657</v>
      </c>
      <c r="J1000" t="s">
        <v>1542</v>
      </c>
      <c r="M1000">
        <v>129</v>
      </c>
      <c r="N1000">
        <v>0</v>
      </c>
      <c r="O1000">
        <v>0</v>
      </c>
      <c r="Q1000" t="str">
        <f t="shared" si="45"/>
        <v>C</v>
      </c>
      <c r="R1000" t="str">
        <f t="shared" si="46"/>
        <v>22321</v>
      </c>
      <c r="S1000">
        <f t="shared" si="47"/>
        <v>129</v>
      </c>
    </row>
    <row r="1001" spans="1:19">
      <c r="A1001" t="s">
        <v>2857</v>
      </c>
      <c r="B1001" t="s">
        <v>2858</v>
      </c>
      <c r="C1001">
        <v>202620</v>
      </c>
      <c r="D1001">
        <v>1</v>
      </c>
      <c r="E1001" t="s">
        <v>779</v>
      </c>
      <c r="F1001">
        <v>1407</v>
      </c>
      <c r="G1001" t="s">
        <v>2856</v>
      </c>
      <c r="H1001" t="s">
        <v>39</v>
      </c>
      <c r="I1001" t="s">
        <v>738</v>
      </c>
      <c r="J1001" t="s">
        <v>739</v>
      </c>
      <c r="K1001">
        <v>5</v>
      </c>
      <c r="L1001">
        <v>5</v>
      </c>
      <c r="M1001">
        <v>18</v>
      </c>
      <c r="N1001">
        <v>1</v>
      </c>
      <c r="O1001">
        <v>5.5555555555550002</v>
      </c>
      <c r="P1001">
        <v>5</v>
      </c>
      <c r="Q1001" t="str">
        <f t="shared" si="45"/>
        <v>A</v>
      </c>
      <c r="R1001" t="str">
        <f t="shared" si="46"/>
        <v>22328</v>
      </c>
      <c r="S1001">
        <f t="shared" si="47"/>
        <v>17</v>
      </c>
    </row>
    <row r="1002" spans="1:19">
      <c r="A1002" t="s">
        <v>2859</v>
      </c>
      <c r="B1002" t="s">
        <v>2860</v>
      </c>
      <c r="C1002">
        <v>202620</v>
      </c>
      <c r="D1002">
        <v>1</v>
      </c>
      <c r="E1002" t="s">
        <v>655</v>
      </c>
      <c r="F1002">
        <v>1302</v>
      </c>
      <c r="G1002" t="s">
        <v>2856</v>
      </c>
      <c r="H1002" t="s">
        <v>507</v>
      </c>
      <c r="I1002" t="s">
        <v>657</v>
      </c>
      <c r="J1002" t="s">
        <v>658</v>
      </c>
      <c r="K1002">
        <v>5</v>
      </c>
      <c r="L1002">
        <v>5</v>
      </c>
      <c r="M1002">
        <v>102</v>
      </c>
      <c r="N1002">
        <v>1</v>
      </c>
      <c r="O1002">
        <v>0.98039215686199999</v>
      </c>
      <c r="P1002">
        <v>5</v>
      </c>
      <c r="Q1002" t="str">
        <f t="shared" si="45"/>
        <v>R</v>
      </c>
      <c r="R1002" t="str">
        <f t="shared" si="46"/>
        <v>22329</v>
      </c>
      <c r="S1002">
        <f t="shared" si="47"/>
        <v>101</v>
      </c>
    </row>
    <row r="1003" spans="1:19">
      <c r="A1003" t="s">
        <v>2861</v>
      </c>
      <c r="B1003" t="s">
        <v>2862</v>
      </c>
      <c r="C1003">
        <v>202620</v>
      </c>
      <c r="D1003">
        <v>1</v>
      </c>
      <c r="E1003" t="s">
        <v>689</v>
      </c>
      <c r="F1003">
        <v>1301</v>
      </c>
      <c r="G1003" t="s">
        <v>2856</v>
      </c>
      <c r="H1003" t="s">
        <v>48</v>
      </c>
      <c r="I1003" t="s">
        <v>657</v>
      </c>
      <c r="J1003" t="s">
        <v>691</v>
      </c>
      <c r="M1003">
        <v>133</v>
      </c>
      <c r="N1003">
        <v>0</v>
      </c>
      <c r="O1003">
        <v>0</v>
      </c>
      <c r="Q1003" t="str">
        <f t="shared" si="45"/>
        <v>A</v>
      </c>
      <c r="R1003" t="str">
        <f t="shared" si="46"/>
        <v>22334</v>
      </c>
      <c r="S1003">
        <f t="shared" si="47"/>
        <v>133</v>
      </c>
    </row>
    <row r="1004" spans="1:19">
      <c r="A1004" t="s">
        <v>2863</v>
      </c>
      <c r="B1004" t="s">
        <v>2864</v>
      </c>
      <c r="C1004">
        <v>202620</v>
      </c>
      <c r="D1004">
        <v>1</v>
      </c>
      <c r="E1004" t="s">
        <v>1344</v>
      </c>
      <c r="F1004">
        <v>1315</v>
      </c>
      <c r="G1004" t="s">
        <v>2865</v>
      </c>
      <c r="H1004" t="s">
        <v>283</v>
      </c>
      <c r="I1004" t="s">
        <v>657</v>
      </c>
      <c r="J1004" t="s">
        <v>658</v>
      </c>
      <c r="K1004">
        <v>4.6666666666666599</v>
      </c>
      <c r="L1004">
        <v>5</v>
      </c>
      <c r="M1004">
        <v>113</v>
      </c>
      <c r="N1004">
        <v>2</v>
      </c>
      <c r="O1004">
        <v>1.7699115044239999</v>
      </c>
      <c r="P1004">
        <v>4.8181818181818103</v>
      </c>
      <c r="Q1004" t="str">
        <f t="shared" si="45"/>
        <v>J</v>
      </c>
      <c r="R1004" t="str">
        <f t="shared" si="46"/>
        <v>22340</v>
      </c>
      <c r="S1004">
        <f t="shared" si="47"/>
        <v>111</v>
      </c>
    </row>
    <row r="1005" spans="1:19">
      <c r="A1005" t="s">
        <v>2866</v>
      </c>
      <c r="B1005" t="s">
        <v>2867</v>
      </c>
      <c r="C1005">
        <v>202620</v>
      </c>
      <c r="D1005">
        <v>1</v>
      </c>
      <c r="E1005" t="s">
        <v>925</v>
      </c>
      <c r="F1005">
        <v>2301</v>
      </c>
      <c r="G1005" t="s">
        <v>2856</v>
      </c>
      <c r="H1005" t="s">
        <v>245</v>
      </c>
      <c r="I1005" t="s">
        <v>668</v>
      </c>
      <c r="J1005" t="s">
        <v>673</v>
      </c>
      <c r="M1005">
        <v>67</v>
      </c>
      <c r="N1005">
        <v>0</v>
      </c>
      <c r="O1005">
        <v>0</v>
      </c>
      <c r="Q1005" t="str">
        <f t="shared" si="45"/>
        <v>J</v>
      </c>
      <c r="R1005" t="str">
        <f t="shared" si="46"/>
        <v>22348</v>
      </c>
      <c r="S1005">
        <f t="shared" si="47"/>
        <v>67</v>
      </c>
    </row>
    <row r="1006" spans="1:19">
      <c r="A1006" t="s">
        <v>2868</v>
      </c>
      <c r="B1006" t="s">
        <v>2869</v>
      </c>
      <c r="C1006">
        <v>202620</v>
      </c>
      <c r="D1006">
        <v>1</v>
      </c>
      <c r="E1006" t="s">
        <v>1568</v>
      </c>
      <c r="F1006">
        <v>2331</v>
      </c>
      <c r="G1006" t="s">
        <v>2870</v>
      </c>
      <c r="H1006" t="s">
        <v>21</v>
      </c>
      <c r="I1006" t="s">
        <v>657</v>
      </c>
      <c r="J1006" t="s">
        <v>1542</v>
      </c>
      <c r="M1006">
        <v>89</v>
      </c>
      <c r="N1006">
        <v>0</v>
      </c>
      <c r="O1006">
        <v>0</v>
      </c>
      <c r="Q1006" t="str">
        <f t="shared" si="45"/>
        <v>A</v>
      </c>
      <c r="R1006" t="str">
        <f t="shared" si="46"/>
        <v>22356</v>
      </c>
      <c r="S1006">
        <f t="shared" si="47"/>
        <v>89</v>
      </c>
    </row>
    <row r="1007" spans="1:19">
      <c r="A1007" t="s">
        <v>2871</v>
      </c>
      <c r="B1007" t="s">
        <v>2872</v>
      </c>
      <c r="C1007">
        <v>202620</v>
      </c>
      <c r="D1007">
        <v>1</v>
      </c>
      <c r="E1007" t="s">
        <v>655</v>
      </c>
      <c r="F1007">
        <v>1302</v>
      </c>
      <c r="G1007" t="s">
        <v>2870</v>
      </c>
      <c r="H1007" t="s">
        <v>573</v>
      </c>
      <c r="I1007" t="s">
        <v>657</v>
      </c>
      <c r="J1007" t="s">
        <v>658</v>
      </c>
      <c r="M1007">
        <v>29</v>
      </c>
      <c r="N1007">
        <v>0</v>
      </c>
      <c r="O1007">
        <v>0</v>
      </c>
      <c r="Q1007" t="str">
        <f t="shared" si="45"/>
        <v>S</v>
      </c>
      <c r="R1007" t="str">
        <f t="shared" si="46"/>
        <v>22361</v>
      </c>
      <c r="S1007">
        <f t="shared" si="47"/>
        <v>29</v>
      </c>
    </row>
    <row r="1008" spans="1:19">
      <c r="A1008" t="s">
        <v>2873</v>
      </c>
      <c r="B1008" t="s">
        <v>2874</v>
      </c>
      <c r="C1008">
        <v>202620</v>
      </c>
      <c r="D1008">
        <v>1</v>
      </c>
      <c r="E1008" t="s">
        <v>655</v>
      </c>
      <c r="F1008">
        <v>1302</v>
      </c>
      <c r="G1008" t="s">
        <v>2875</v>
      </c>
      <c r="H1008" t="s">
        <v>573</v>
      </c>
      <c r="I1008" t="s">
        <v>657</v>
      </c>
      <c r="J1008" t="s">
        <v>658</v>
      </c>
      <c r="M1008">
        <v>27</v>
      </c>
      <c r="N1008">
        <v>0</v>
      </c>
      <c r="O1008">
        <v>0</v>
      </c>
      <c r="Q1008" t="str">
        <f t="shared" si="45"/>
        <v>S</v>
      </c>
      <c r="R1008" t="str">
        <f t="shared" si="46"/>
        <v>22362</v>
      </c>
      <c r="S1008">
        <f t="shared" si="47"/>
        <v>27</v>
      </c>
    </row>
    <row r="1009" spans="1:19">
      <c r="A1009" t="s">
        <v>2876</v>
      </c>
      <c r="B1009" t="s">
        <v>2877</v>
      </c>
      <c r="C1009">
        <v>202620</v>
      </c>
      <c r="D1009">
        <v>1</v>
      </c>
      <c r="E1009" t="s">
        <v>655</v>
      </c>
      <c r="F1009">
        <v>1302</v>
      </c>
      <c r="G1009" t="s">
        <v>2878</v>
      </c>
      <c r="H1009" t="s">
        <v>573</v>
      </c>
      <c r="I1009" t="s">
        <v>657</v>
      </c>
      <c r="J1009" t="s">
        <v>658</v>
      </c>
      <c r="M1009">
        <v>23</v>
      </c>
      <c r="N1009">
        <v>0</v>
      </c>
      <c r="O1009">
        <v>0</v>
      </c>
      <c r="Q1009" t="str">
        <f t="shared" si="45"/>
        <v>S</v>
      </c>
      <c r="R1009" t="str">
        <f t="shared" si="46"/>
        <v>22363</v>
      </c>
      <c r="S1009">
        <f t="shared" si="47"/>
        <v>23</v>
      </c>
    </row>
    <row r="1010" spans="1:19">
      <c r="A1010" t="s">
        <v>2879</v>
      </c>
      <c r="B1010" t="s">
        <v>2880</v>
      </c>
      <c r="C1010">
        <v>202620</v>
      </c>
      <c r="D1010">
        <v>1</v>
      </c>
      <c r="E1010" t="s">
        <v>655</v>
      </c>
      <c r="F1010">
        <v>1302</v>
      </c>
      <c r="G1010" t="s">
        <v>2881</v>
      </c>
      <c r="H1010" t="s">
        <v>573</v>
      </c>
      <c r="I1010" t="s">
        <v>657</v>
      </c>
      <c r="J1010" t="s">
        <v>658</v>
      </c>
      <c r="M1010">
        <v>27</v>
      </c>
      <c r="N1010">
        <v>0</v>
      </c>
      <c r="O1010">
        <v>0</v>
      </c>
      <c r="Q1010" t="str">
        <f t="shared" si="45"/>
        <v>S</v>
      </c>
      <c r="R1010" t="str">
        <f t="shared" si="46"/>
        <v>22364</v>
      </c>
      <c r="S1010">
        <f t="shared" si="47"/>
        <v>27</v>
      </c>
    </row>
    <row r="1011" spans="1:19">
      <c r="A1011" t="s">
        <v>2882</v>
      </c>
      <c r="B1011" t="s">
        <v>2883</v>
      </c>
      <c r="C1011">
        <v>202620</v>
      </c>
      <c r="D1011">
        <v>1</v>
      </c>
      <c r="E1011" t="s">
        <v>655</v>
      </c>
      <c r="F1011">
        <v>1302</v>
      </c>
      <c r="G1011" t="s">
        <v>2884</v>
      </c>
      <c r="H1011" t="s">
        <v>573</v>
      </c>
      <c r="I1011" t="s">
        <v>657</v>
      </c>
      <c r="J1011" t="s">
        <v>658</v>
      </c>
      <c r="M1011">
        <v>26</v>
      </c>
      <c r="N1011">
        <v>0</v>
      </c>
      <c r="O1011">
        <v>0</v>
      </c>
      <c r="Q1011" t="str">
        <f t="shared" si="45"/>
        <v>S</v>
      </c>
      <c r="R1011" t="str">
        <f t="shared" si="46"/>
        <v>22365</v>
      </c>
      <c r="S1011">
        <f t="shared" si="47"/>
        <v>26</v>
      </c>
    </row>
    <row r="1012" spans="1:19">
      <c r="A1012" t="s">
        <v>2885</v>
      </c>
      <c r="B1012" t="s">
        <v>2886</v>
      </c>
      <c r="C1012">
        <v>202620</v>
      </c>
      <c r="D1012">
        <v>1</v>
      </c>
      <c r="E1012" t="s">
        <v>985</v>
      </c>
      <c r="F1012">
        <v>1342</v>
      </c>
      <c r="G1012" t="s">
        <v>2870</v>
      </c>
      <c r="H1012" t="s">
        <v>545</v>
      </c>
      <c r="I1012" t="s">
        <v>738</v>
      </c>
      <c r="J1012" t="s">
        <v>986</v>
      </c>
      <c r="M1012">
        <v>51</v>
      </c>
      <c r="N1012">
        <v>0</v>
      </c>
      <c r="O1012">
        <v>0</v>
      </c>
      <c r="Q1012" t="str">
        <f t="shared" si="45"/>
        <v>S</v>
      </c>
      <c r="R1012" t="str">
        <f t="shared" si="46"/>
        <v>22367</v>
      </c>
      <c r="S1012">
        <f t="shared" si="47"/>
        <v>51</v>
      </c>
    </row>
    <row r="1013" spans="1:19">
      <c r="A1013" t="s">
        <v>2887</v>
      </c>
      <c r="B1013" t="s">
        <v>2888</v>
      </c>
      <c r="C1013">
        <v>202620</v>
      </c>
      <c r="D1013">
        <v>1</v>
      </c>
      <c r="E1013" t="s">
        <v>985</v>
      </c>
      <c r="F1013">
        <v>2312</v>
      </c>
      <c r="G1013" t="s">
        <v>2870</v>
      </c>
      <c r="H1013" t="s">
        <v>592</v>
      </c>
      <c r="I1013" t="s">
        <v>738</v>
      </c>
      <c r="J1013" t="s">
        <v>986</v>
      </c>
      <c r="M1013">
        <v>16</v>
      </c>
      <c r="N1013">
        <v>0</v>
      </c>
      <c r="O1013">
        <v>0</v>
      </c>
      <c r="Q1013" t="str">
        <f t="shared" si="45"/>
        <v>T</v>
      </c>
      <c r="R1013" t="str">
        <f t="shared" si="46"/>
        <v>22370</v>
      </c>
      <c r="S1013">
        <f t="shared" si="47"/>
        <v>16</v>
      </c>
    </row>
    <row r="1014" spans="1:19">
      <c r="A1014" t="s">
        <v>2889</v>
      </c>
      <c r="B1014" t="s">
        <v>2890</v>
      </c>
      <c r="C1014">
        <v>202620</v>
      </c>
      <c r="D1014">
        <v>1</v>
      </c>
      <c r="E1014" t="s">
        <v>985</v>
      </c>
      <c r="F1014">
        <v>2413</v>
      </c>
      <c r="G1014" t="s">
        <v>2870</v>
      </c>
      <c r="H1014" t="s">
        <v>545</v>
      </c>
      <c r="I1014" t="s">
        <v>738</v>
      </c>
      <c r="J1014" t="s">
        <v>986</v>
      </c>
      <c r="M1014">
        <v>12</v>
      </c>
      <c r="N1014">
        <v>0</v>
      </c>
      <c r="O1014">
        <v>0</v>
      </c>
      <c r="Q1014" t="str">
        <f t="shared" si="45"/>
        <v>S</v>
      </c>
      <c r="R1014" t="str">
        <f t="shared" si="46"/>
        <v>22371</v>
      </c>
      <c r="S1014">
        <f t="shared" si="47"/>
        <v>12</v>
      </c>
    </row>
    <row r="1015" spans="1:19">
      <c r="A1015" t="s">
        <v>2891</v>
      </c>
      <c r="B1015" t="s">
        <v>2892</v>
      </c>
      <c r="C1015">
        <v>202620</v>
      </c>
      <c r="D1015">
        <v>1</v>
      </c>
      <c r="E1015" t="s">
        <v>1568</v>
      </c>
      <c r="F1015">
        <v>2331</v>
      </c>
      <c r="G1015" t="s">
        <v>2893</v>
      </c>
      <c r="H1015" t="s">
        <v>47</v>
      </c>
      <c r="I1015" t="s">
        <v>657</v>
      </c>
      <c r="J1015" t="s">
        <v>1542</v>
      </c>
      <c r="M1015">
        <v>34</v>
      </c>
      <c r="N1015">
        <v>0</v>
      </c>
      <c r="O1015">
        <v>0</v>
      </c>
      <c r="Q1015" t="str">
        <f t="shared" si="45"/>
        <v>A</v>
      </c>
      <c r="R1015" t="str">
        <f t="shared" si="46"/>
        <v>22374</v>
      </c>
      <c r="S1015">
        <f t="shared" si="47"/>
        <v>34</v>
      </c>
    </row>
    <row r="1016" spans="1:19">
      <c r="A1016" t="s">
        <v>2894</v>
      </c>
      <c r="B1016" t="s">
        <v>2895</v>
      </c>
      <c r="C1016">
        <v>202620</v>
      </c>
      <c r="D1016">
        <v>1</v>
      </c>
      <c r="E1016" t="s">
        <v>925</v>
      </c>
      <c r="F1016">
        <v>2301</v>
      </c>
      <c r="G1016" t="s">
        <v>2896</v>
      </c>
      <c r="H1016" t="s">
        <v>252</v>
      </c>
      <c r="I1016" t="s">
        <v>668</v>
      </c>
      <c r="J1016" t="s">
        <v>673</v>
      </c>
      <c r="K1016">
        <v>4.6111111111111098</v>
      </c>
      <c r="L1016">
        <v>4.6666666666666599</v>
      </c>
      <c r="M1016">
        <v>85</v>
      </c>
      <c r="N1016">
        <v>3</v>
      </c>
      <c r="O1016">
        <v>3.5294117647049998</v>
      </c>
      <c r="P1016">
        <v>4.6363636363636296</v>
      </c>
      <c r="Q1016" t="str">
        <f t="shared" si="45"/>
        <v>J</v>
      </c>
      <c r="R1016" t="str">
        <f t="shared" si="46"/>
        <v>22375</v>
      </c>
      <c r="S1016">
        <f t="shared" si="47"/>
        <v>82</v>
      </c>
    </row>
    <row r="1017" spans="1:19">
      <c r="A1017" t="s">
        <v>2897</v>
      </c>
      <c r="B1017" t="s">
        <v>2898</v>
      </c>
      <c r="C1017">
        <v>202620</v>
      </c>
      <c r="D1017">
        <v>1</v>
      </c>
      <c r="E1017" t="s">
        <v>1568</v>
      </c>
      <c r="F1017">
        <v>1302</v>
      </c>
      <c r="G1017" t="s">
        <v>2899</v>
      </c>
      <c r="H1017" t="s">
        <v>486</v>
      </c>
      <c r="I1017" t="s">
        <v>657</v>
      </c>
      <c r="J1017" t="s">
        <v>1542</v>
      </c>
      <c r="M1017">
        <v>29</v>
      </c>
      <c r="N1017">
        <v>0</v>
      </c>
      <c r="O1017">
        <v>0</v>
      </c>
      <c r="Q1017" t="str">
        <f t="shared" si="45"/>
        <v>R</v>
      </c>
      <c r="R1017" t="str">
        <f t="shared" si="46"/>
        <v>22376</v>
      </c>
      <c r="S1017">
        <f t="shared" si="47"/>
        <v>29</v>
      </c>
    </row>
    <row r="1018" spans="1:19">
      <c r="A1018" t="s">
        <v>2900</v>
      </c>
      <c r="B1018" t="s">
        <v>2901</v>
      </c>
      <c r="C1018">
        <v>202620</v>
      </c>
      <c r="D1018">
        <v>1</v>
      </c>
      <c r="E1018" t="s">
        <v>922</v>
      </c>
      <c r="F1018">
        <v>2305</v>
      </c>
      <c r="G1018" t="s">
        <v>2899</v>
      </c>
      <c r="H1018" t="s">
        <v>53</v>
      </c>
      <c r="I1018" t="s">
        <v>657</v>
      </c>
      <c r="J1018" t="s">
        <v>812</v>
      </c>
      <c r="M1018">
        <v>26</v>
      </c>
      <c r="N1018">
        <v>0</v>
      </c>
      <c r="O1018">
        <v>0</v>
      </c>
      <c r="Q1018" t="str">
        <f t="shared" si="45"/>
        <v>A</v>
      </c>
      <c r="R1018" t="str">
        <f t="shared" si="46"/>
        <v>22378</v>
      </c>
      <c r="S1018">
        <f t="shared" si="47"/>
        <v>26</v>
      </c>
    </row>
    <row r="1019" spans="1:19">
      <c r="A1019" t="s">
        <v>2902</v>
      </c>
      <c r="B1019" t="s">
        <v>2903</v>
      </c>
      <c r="C1019">
        <v>202620</v>
      </c>
      <c r="D1019">
        <v>1</v>
      </c>
      <c r="E1019" t="s">
        <v>1568</v>
      </c>
      <c r="F1019">
        <v>1302</v>
      </c>
      <c r="G1019" t="s">
        <v>2904</v>
      </c>
      <c r="H1019" t="s">
        <v>436</v>
      </c>
      <c r="I1019" t="s">
        <v>657</v>
      </c>
      <c r="J1019" t="s">
        <v>1542</v>
      </c>
      <c r="M1019">
        <v>69</v>
      </c>
      <c r="N1019">
        <v>0</v>
      </c>
      <c r="O1019">
        <v>0</v>
      </c>
      <c r="Q1019" t="str">
        <f t="shared" si="45"/>
        <v>M</v>
      </c>
      <c r="R1019" t="str">
        <f t="shared" si="46"/>
        <v>22379</v>
      </c>
      <c r="S1019">
        <f t="shared" si="47"/>
        <v>69</v>
      </c>
    </row>
    <row r="1020" spans="1:19">
      <c r="A1020" t="s">
        <v>2905</v>
      </c>
      <c r="B1020" t="s">
        <v>2906</v>
      </c>
      <c r="C1020">
        <v>202620</v>
      </c>
      <c r="D1020">
        <v>1</v>
      </c>
      <c r="E1020" t="s">
        <v>1568</v>
      </c>
      <c r="F1020">
        <v>2331</v>
      </c>
      <c r="G1020" t="s">
        <v>2904</v>
      </c>
      <c r="H1020" t="s">
        <v>436</v>
      </c>
      <c r="I1020" t="s">
        <v>657</v>
      </c>
      <c r="J1020" t="s">
        <v>1542</v>
      </c>
      <c r="M1020">
        <v>37</v>
      </c>
      <c r="N1020">
        <v>0</v>
      </c>
      <c r="O1020">
        <v>0</v>
      </c>
      <c r="Q1020" t="str">
        <f t="shared" si="45"/>
        <v>M</v>
      </c>
      <c r="R1020" t="str">
        <f t="shared" si="46"/>
        <v>22380</v>
      </c>
      <c r="S1020">
        <f t="shared" si="47"/>
        <v>37</v>
      </c>
    </row>
    <row r="1021" spans="1:19">
      <c r="A1021" t="s">
        <v>2907</v>
      </c>
      <c r="B1021" t="s">
        <v>2908</v>
      </c>
      <c r="C1021">
        <v>202620</v>
      </c>
      <c r="D1021">
        <v>1</v>
      </c>
      <c r="E1021" t="s">
        <v>922</v>
      </c>
      <c r="F1021">
        <v>2305</v>
      </c>
      <c r="G1021" t="s">
        <v>2904</v>
      </c>
      <c r="H1021" t="s">
        <v>53</v>
      </c>
      <c r="I1021" t="s">
        <v>657</v>
      </c>
      <c r="J1021" t="s">
        <v>812</v>
      </c>
      <c r="M1021">
        <v>45</v>
      </c>
      <c r="N1021">
        <v>0</v>
      </c>
      <c r="O1021">
        <v>0</v>
      </c>
      <c r="Q1021" t="str">
        <f t="shared" si="45"/>
        <v>A</v>
      </c>
      <c r="R1021" t="str">
        <f t="shared" si="46"/>
        <v>22381</v>
      </c>
      <c r="S1021">
        <f t="shared" si="47"/>
        <v>45</v>
      </c>
    </row>
    <row r="1022" spans="1:19">
      <c r="A1022" t="s">
        <v>2909</v>
      </c>
      <c r="B1022" t="s">
        <v>2910</v>
      </c>
      <c r="C1022">
        <v>202620</v>
      </c>
      <c r="D1022">
        <v>1</v>
      </c>
      <c r="E1022" t="s">
        <v>1568</v>
      </c>
      <c r="F1022">
        <v>1302</v>
      </c>
      <c r="G1022" t="s">
        <v>2911</v>
      </c>
      <c r="H1022" t="s">
        <v>55</v>
      </c>
      <c r="I1022" t="s">
        <v>657</v>
      </c>
      <c r="J1022" t="s">
        <v>1542</v>
      </c>
      <c r="M1022">
        <v>78</v>
      </c>
      <c r="N1022">
        <v>0</v>
      </c>
      <c r="O1022">
        <v>0</v>
      </c>
      <c r="Q1022" t="str">
        <f t="shared" si="45"/>
        <v>A</v>
      </c>
      <c r="R1022" t="str">
        <f t="shared" si="46"/>
        <v>22386</v>
      </c>
      <c r="S1022">
        <f t="shared" si="47"/>
        <v>78</v>
      </c>
    </row>
    <row r="1023" spans="1:19">
      <c r="A1023" t="s">
        <v>2912</v>
      </c>
      <c r="B1023" t="s">
        <v>2913</v>
      </c>
      <c r="C1023">
        <v>202620</v>
      </c>
      <c r="D1023">
        <v>1</v>
      </c>
      <c r="E1023" t="s">
        <v>975</v>
      </c>
      <c r="F1023">
        <v>2301</v>
      </c>
      <c r="G1023" t="s">
        <v>2911</v>
      </c>
      <c r="H1023" t="s">
        <v>56</v>
      </c>
      <c r="I1023" t="s">
        <v>805</v>
      </c>
      <c r="J1023" t="s">
        <v>976</v>
      </c>
      <c r="M1023">
        <v>7</v>
      </c>
      <c r="N1023">
        <v>0</v>
      </c>
      <c r="O1023">
        <v>0</v>
      </c>
      <c r="Q1023" t="str">
        <f t="shared" si="45"/>
        <v>A</v>
      </c>
      <c r="R1023" t="str">
        <f t="shared" si="46"/>
        <v>22391</v>
      </c>
      <c r="S1023">
        <f t="shared" si="47"/>
        <v>7</v>
      </c>
    </row>
    <row r="1024" spans="1:19">
      <c r="A1024" t="s">
        <v>2914</v>
      </c>
      <c r="B1024" t="s">
        <v>2915</v>
      </c>
      <c r="C1024">
        <v>202620</v>
      </c>
      <c r="D1024">
        <v>1</v>
      </c>
      <c r="E1024" t="s">
        <v>833</v>
      </c>
      <c r="F1024">
        <v>1310</v>
      </c>
      <c r="G1024" t="s">
        <v>2911</v>
      </c>
      <c r="H1024" t="s">
        <v>472</v>
      </c>
      <c r="I1024" t="s">
        <v>657</v>
      </c>
      <c r="J1024" t="s">
        <v>834</v>
      </c>
      <c r="M1024">
        <v>25</v>
      </c>
      <c r="N1024">
        <v>0</v>
      </c>
      <c r="O1024">
        <v>0</v>
      </c>
      <c r="Q1024" t="str">
        <f t="shared" si="45"/>
        <v>P</v>
      </c>
      <c r="R1024" t="str">
        <f t="shared" si="46"/>
        <v>22392</v>
      </c>
      <c r="S1024">
        <f t="shared" si="47"/>
        <v>25</v>
      </c>
    </row>
    <row r="1025" spans="1:19">
      <c r="A1025" t="s">
        <v>2916</v>
      </c>
      <c r="B1025" t="s">
        <v>2917</v>
      </c>
      <c r="C1025">
        <v>202620</v>
      </c>
      <c r="D1025">
        <v>1</v>
      </c>
      <c r="E1025" t="s">
        <v>833</v>
      </c>
      <c r="F1025">
        <v>1310</v>
      </c>
      <c r="G1025" t="s">
        <v>2918</v>
      </c>
      <c r="H1025" t="s">
        <v>472</v>
      </c>
      <c r="I1025" t="s">
        <v>657</v>
      </c>
      <c r="J1025" t="s">
        <v>834</v>
      </c>
      <c r="M1025">
        <v>42</v>
      </c>
      <c r="N1025">
        <v>0</v>
      </c>
      <c r="O1025">
        <v>0</v>
      </c>
      <c r="Q1025" t="str">
        <f t="shared" si="45"/>
        <v>P</v>
      </c>
      <c r="R1025" t="str">
        <f t="shared" si="46"/>
        <v>22393</v>
      </c>
      <c r="S1025">
        <f t="shared" si="47"/>
        <v>42</v>
      </c>
    </row>
    <row r="1026" spans="1:19">
      <c r="A1026" t="s">
        <v>2919</v>
      </c>
      <c r="B1026" t="s">
        <v>2920</v>
      </c>
      <c r="C1026">
        <v>202620</v>
      </c>
      <c r="D1026">
        <v>1</v>
      </c>
      <c r="E1026" t="s">
        <v>655</v>
      </c>
      <c r="F1026">
        <v>1301</v>
      </c>
      <c r="G1026" t="s">
        <v>2911</v>
      </c>
      <c r="H1026" t="s">
        <v>253</v>
      </c>
      <c r="I1026" t="s">
        <v>657</v>
      </c>
      <c r="J1026" t="s">
        <v>658</v>
      </c>
      <c r="M1026">
        <v>25</v>
      </c>
      <c r="N1026">
        <v>0</v>
      </c>
      <c r="O1026">
        <v>0</v>
      </c>
      <c r="Q1026" t="str">
        <f t="shared" si="45"/>
        <v>J</v>
      </c>
      <c r="R1026" t="str">
        <f t="shared" si="46"/>
        <v>22394</v>
      </c>
      <c r="S1026">
        <f t="shared" si="47"/>
        <v>25</v>
      </c>
    </row>
    <row r="1027" spans="1:19">
      <c r="A1027" t="s">
        <v>2921</v>
      </c>
      <c r="B1027" t="s">
        <v>2922</v>
      </c>
      <c r="C1027">
        <v>202620</v>
      </c>
      <c r="D1027">
        <v>1</v>
      </c>
      <c r="E1027" t="s">
        <v>655</v>
      </c>
      <c r="F1027">
        <v>1301</v>
      </c>
      <c r="G1027" t="s">
        <v>2918</v>
      </c>
      <c r="H1027" t="s">
        <v>253</v>
      </c>
      <c r="I1027" t="s">
        <v>657</v>
      </c>
      <c r="J1027" t="s">
        <v>658</v>
      </c>
      <c r="M1027">
        <v>24</v>
      </c>
      <c r="N1027">
        <v>0</v>
      </c>
      <c r="O1027">
        <v>0</v>
      </c>
      <c r="Q1027" t="str">
        <f t="shared" ref="Q1027:Q1090" si="48">LEFT(H1027,1)</f>
        <v>J</v>
      </c>
      <c r="R1027" t="str">
        <f t="shared" ref="R1027:R1090" si="49">LEFT(B1027,5)</f>
        <v>22395</v>
      </c>
      <c r="S1027">
        <f t="shared" ref="S1027:S1090" si="50">M1027-N1027</f>
        <v>24</v>
      </c>
    </row>
    <row r="1028" spans="1:19">
      <c r="A1028" t="s">
        <v>2923</v>
      </c>
      <c r="B1028" t="s">
        <v>2924</v>
      </c>
      <c r="C1028">
        <v>202620</v>
      </c>
      <c r="D1028">
        <v>1</v>
      </c>
      <c r="E1028" t="s">
        <v>1842</v>
      </c>
      <c r="F1028">
        <v>1307</v>
      </c>
      <c r="G1028" t="s">
        <v>2911</v>
      </c>
      <c r="H1028" t="s">
        <v>56</v>
      </c>
      <c r="I1028" t="s">
        <v>738</v>
      </c>
      <c r="J1028" t="s">
        <v>1843</v>
      </c>
      <c r="M1028">
        <v>13</v>
      </c>
      <c r="N1028">
        <v>0</v>
      </c>
      <c r="O1028">
        <v>0</v>
      </c>
      <c r="Q1028" t="str">
        <f t="shared" si="48"/>
        <v>A</v>
      </c>
      <c r="R1028" t="str">
        <f t="shared" si="49"/>
        <v>22396</v>
      </c>
      <c r="S1028">
        <f t="shared" si="50"/>
        <v>13</v>
      </c>
    </row>
    <row r="1029" spans="1:19">
      <c r="A1029" t="s">
        <v>2925</v>
      </c>
      <c r="B1029" t="s">
        <v>2926</v>
      </c>
      <c r="C1029">
        <v>202620</v>
      </c>
      <c r="D1029">
        <v>1</v>
      </c>
      <c r="E1029" t="s">
        <v>985</v>
      </c>
      <c r="F1029">
        <v>1342</v>
      </c>
      <c r="G1029" t="s">
        <v>2911</v>
      </c>
      <c r="H1029" t="s">
        <v>328</v>
      </c>
      <c r="I1029" t="s">
        <v>738</v>
      </c>
      <c r="J1029" t="s">
        <v>986</v>
      </c>
      <c r="M1029">
        <v>24</v>
      </c>
      <c r="N1029">
        <v>0</v>
      </c>
      <c r="O1029">
        <v>0</v>
      </c>
      <c r="Q1029" t="str">
        <f t="shared" si="48"/>
        <v>K</v>
      </c>
      <c r="R1029" t="str">
        <f t="shared" si="49"/>
        <v>22398</v>
      </c>
      <c r="S1029">
        <f t="shared" si="50"/>
        <v>24</v>
      </c>
    </row>
    <row r="1030" spans="1:19">
      <c r="A1030" t="s">
        <v>2927</v>
      </c>
      <c r="B1030" t="s">
        <v>2928</v>
      </c>
      <c r="C1030">
        <v>202620</v>
      </c>
      <c r="D1030">
        <v>1</v>
      </c>
      <c r="E1030" t="s">
        <v>985</v>
      </c>
      <c r="F1030">
        <v>2312</v>
      </c>
      <c r="G1030" t="s">
        <v>2911</v>
      </c>
      <c r="H1030" t="s">
        <v>589</v>
      </c>
      <c r="I1030" t="s">
        <v>738</v>
      </c>
      <c r="J1030" t="s">
        <v>986</v>
      </c>
      <c r="M1030">
        <v>16</v>
      </c>
      <c r="N1030">
        <v>0</v>
      </c>
      <c r="O1030">
        <v>0</v>
      </c>
      <c r="Q1030" t="str">
        <f t="shared" si="48"/>
        <v>T</v>
      </c>
      <c r="R1030" t="str">
        <f t="shared" si="49"/>
        <v>22399</v>
      </c>
      <c r="S1030">
        <f t="shared" si="50"/>
        <v>16</v>
      </c>
    </row>
    <row r="1031" spans="1:19">
      <c r="A1031" t="s">
        <v>2929</v>
      </c>
      <c r="B1031" t="s">
        <v>2930</v>
      </c>
      <c r="C1031">
        <v>202620</v>
      </c>
      <c r="D1031">
        <v>1</v>
      </c>
      <c r="E1031" t="s">
        <v>779</v>
      </c>
      <c r="F1031">
        <v>2402</v>
      </c>
      <c r="G1031" t="s">
        <v>2911</v>
      </c>
      <c r="H1031" t="s">
        <v>266</v>
      </c>
      <c r="I1031" t="s">
        <v>738</v>
      </c>
      <c r="J1031" t="s">
        <v>739</v>
      </c>
      <c r="M1031">
        <v>19</v>
      </c>
      <c r="N1031">
        <v>0</v>
      </c>
      <c r="O1031">
        <v>0</v>
      </c>
      <c r="Q1031" t="str">
        <f t="shared" si="48"/>
        <v>J</v>
      </c>
      <c r="R1031" t="str">
        <f t="shared" si="49"/>
        <v>22403</v>
      </c>
      <c r="S1031">
        <f t="shared" si="50"/>
        <v>19</v>
      </c>
    </row>
    <row r="1032" spans="1:19">
      <c r="A1032" t="s">
        <v>2931</v>
      </c>
      <c r="B1032" t="s">
        <v>2932</v>
      </c>
      <c r="C1032">
        <v>202620</v>
      </c>
      <c r="D1032">
        <v>1</v>
      </c>
      <c r="E1032" t="s">
        <v>1344</v>
      </c>
      <c r="F1032">
        <v>1315</v>
      </c>
      <c r="G1032" t="s">
        <v>2933</v>
      </c>
      <c r="H1032" t="s">
        <v>528</v>
      </c>
      <c r="I1032" t="s">
        <v>657</v>
      </c>
      <c r="J1032" t="s">
        <v>658</v>
      </c>
      <c r="M1032">
        <v>32</v>
      </c>
      <c r="N1032">
        <v>0</v>
      </c>
      <c r="O1032">
        <v>0</v>
      </c>
      <c r="Q1032" t="str">
        <f t="shared" si="48"/>
        <v>S</v>
      </c>
      <c r="R1032" t="str">
        <f t="shared" si="49"/>
        <v>22404</v>
      </c>
      <c r="S1032">
        <f t="shared" si="50"/>
        <v>32</v>
      </c>
    </row>
    <row r="1033" spans="1:19">
      <c r="A1033" t="s">
        <v>2934</v>
      </c>
      <c r="B1033" t="s">
        <v>2935</v>
      </c>
      <c r="C1033">
        <v>202620</v>
      </c>
      <c r="D1033">
        <v>1</v>
      </c>
      <c r="E1033" t="s">
        <v>925</v>
      </c>
      <c r="F1033">
        <v>2302</v>
      </c>
      <c r="G1033" t="s">
        <v>2918</v>
      </c>
      <c r="H1033" t="s">
        <v>452</v>
      </c>
      <c r="I1033" t="s">
        <v>668</v>
      </c>
      <c r="J1033" t="s">
        <v>673</v>
      </c>
      <c r="M1033">
        <v>37</v>
      </c>
      <c r="N1033">
        <v>0</v>
      </c>
      <c r="O1033">
        <v>0</v>
      </c>
      <c r="Q1033" t="str">
        <f t="shared" si="48"/>
        <v>N</v>
      </c>
      <c r="R1033" t="str">
        <f t="shared" si="49"/>
        <v>22405</v>
      </c>
      <c r="S1033">
        <f t="shared" si="50"/>
        <v>37</v>
      </c>
    </row>
    <row r="1034" spans="1:19">
      <c r="A1034" t="s">
        <v>2936</v>
      </c>
      <c r="B1034" t="s">
        <v>2937</v>
      </c>
      <c r="C1034">
        <v>202620</v>
      </c>
      <c r="D1034">
        <v>1</v>
      </c>
      <c r="E1034" t="s">
        <v>925</v>
      </c>
      <c r="F1034">
        <v>2302</v>
      </c>
      <c r="G1034" t="s">
        <v>2911</v>
      </c>
      <c r="H1034" t="s">
        <v>452</v>
      </c>
      <c r="I1034" t="s">
        <v>668</v>
      </c>
      <c r="J1034" t="s">
        <v>673</v>
      </c>
      <c r="M1034">
        <v>19</v>
      </c>
      <c r="N1034">
        <v>0</v>
      </c>
      <c r="O1034">
        <v>0</v>
      </c>
      <c r="Q1034" t="str">
        <f t="shared" si="48"/>
        <v>N</v>
      </c>
      <c r="R1034" t="str">
        <f t="shared" si="49"/>
        <v>22406</v>
      </c>
      <c r="S1034">
        <f t="shared" si="50"/>
        <v>19</v>
      </c>
    </row>
    <row r="1035" spans="1:19">
      <c r="A1035" t="s">
        <v>2938</v>
      </c>
      <c r="B1035" t="s">
        <v>2939</v>
      </c>
      <c r="C1035">
        <v>202620</v>
      </c>
      <c r="D1035">
        <v>1</v>
      </c>
      <c r="E1035" t="s">
        <v>1568</v>
      </c>
      <c r="F1035">
        <v>2326</v>
      </c>
      <c r="G1035" t="s">
        <v>2940</v>
      </c>
      <c r="H1035" t="s">
        <v>233</v>
      </c>
      <c r="I1035" t="s">
        <v>657</v>
      </c>
      <c r="J1035" t="s">
        <v>1542</v>
      </c>
      <c r="M1035">
        <v>10</v>
      </c>
      <c r="N1035">
        <v>0</v>
      </c>
      <c r="O1035">
        <v>0</v>
      </c>
      <c r="Q1035" t="str">
        <f t="shared" si="48"/>
        <v>I</v>
      </c>
      <c r="R1035" t="str">
        <f t="shared" si="49"/>
        <v>22421</v>
      </c>
      <c r="S1035">
        <f t="shared" si="50"/>
        <v>10</v>
      </c>
    </row>
    <row r="1036" spans="1:19">
      <c r="A1036" t="s">
        <v>2941</v>
      </c>
      <c r="B1036" t="s">
        <v>2942</v>
      </c>
      <c r="C1036">
        <v>202620</v>
      </c>
      <c r="D1036">
        <v>1</v>
      </c>
      <c r="E1036" t="s">
        <v>779</v>
      </c>
      <c r="F1036">
        <v>1407</v>
      </c>
      <c r="G1036" t="s">
        <v>2940</v>
      </c>
      <c r="H1036" t="s">
        <v>309</v>
      </c>
      <c r="I1036" t="s">
        <v>738</v>
      </c>
      <c r="J1036" t="s">
        <v>739</v>
      </c>
      <c r="M1036">
        <v>11</v>
      </c>
      <c r="N1036">
        <v>0</v>
      </c>
      <c r="O1036">
        <v>0</v>
      </c>
      <c r="Q1036" t="str">
        <f t="shared" si="48"/>
        <v>J</v>
      </c>
      <c r="R1036" t="str">
        <f t="shared" si="49"/>
        <v>22424</v>
      </c>
      <c r="S1036">
        <f t="shared" si="50"/>
        <v>11</v>
      </c>
    </row>
    <row r="1037" spans="1:19">
      <c r="A1037" t="s">
        <v>2943</v>
      </c>
      <c r="B1037" t="s">
        <v>2944</v>
      </c>
      <c r="C1037">
        <v>202620</v>
      </c>
      <c r="D1037">
        <v>1</v>
      </c>
      <c r="E1037" t="s">
        <v>1568</v>
      </c>
      <c r="F1037">
        <v>1302</v>
      </c>
      <c r="G1037" t="s">
        <v>2940</v>
      </c>
      <c r="H1037" t="s">
        <v>30</v>
      </c>
      <c r="I1037" t="s">
        <v>657</v>
      </c>
      <c r="J1037" t="s">
        <v>1542</v>
      </c>
      <c r="M1037">
        <v>18</v>
      </c>
      <c r="N1037">
        <v>0</v>
      </c>
      <c r="O1037">
        <v>0</v>
      </c>
      <c r="Q1037" t="str">
        <f t="shared" si="48"/>
        <v>A</v>
      </c>
      <c r="R1037" t="str">
        <f t="shared" si="49"/>
        <v>22425</v>
      </c>
      <c r="S1037">
        <f t="shared" si="50"/>
        <v>18</v>
      </c>
    </row>
    <row r="1038" spans="1:19">
      <c r="A1038" t="s">
        <v>2945</v>
      </c>
      <c r="B1038" t="s">
        <v>2946</v>
      </c>
      <c r="C1038">
        <v>202620</v>
      </c>
      <c r="D1038">
        <v>1</v>
      </c>
      <c r="E1038" t="s">
        <v>655</v>
      </c>
      <c r="F1038">
        <v>1301</v>
      </c>
      <c r="G1038" t="s">
        <v>2940</v>
      </c>
      <c r="H1038" t="s">
        <v>401</v>
      </c>
      <c r="I1038" t="s">
        <v>657</v>
      </c>
      <c r="J1038" t="s">
        <v>658</v>
      </c>
      <c r="M1038">
        <v>13</v>
      </c>
      <c r="N1038">
        <v>0</v>
      </c>
      <c r="O1038">
        <v>0</v>
      </c>
      <c r="Q1038" t="str">
        <f t="shared" si="48"/>
        <v>M</v>
      </c>
      <c r="R1038" t="str">
        <f t="shared" si="49"/>
        <v>22426</v>
      </c>
      <c r="S1038">
        <f t="shared" si="50"/>
        <v>13</v>
      </c>
    </row>
    <row r="1039" spans="1:19">
      <c r="A1039" t="s">
        <v>2947</v>
      </c>
      <c r="B1039" t="s">
        <v>2948</v>
      </c>
      <c r="C1039">
        <v>202620</v>
      </c>
      <c r="D1039">
        <v>1</v>
      </c>
      <c r="E1039" t="s">
        <v>925</v>
      </c>
      <c r="F1039">
        <v>2301</v>
      </c>
      <c r="G1039" t="s">
        <v>2949</v>
      </c>
      <c r="H1039" t="s">
        <v>452</v>
      </c>
      <c r="I1039" t="s">
        <v>668</v>
      </c>
      <c r="J1039" t="s">
        <v>673</v>
      </c>
      <c r="M1039">
        <v>19</v>
      </c>
      <c r="N1039">
        <v>0</v>
      </c>
      <c r="O1039">
        <v>0</v>
      </c>
      <c r="Q1039" t="str">
        <f t="shared" si="48"/>
        <v>N</v>
      </c>
      <c r="R1039" t="str">
        <f t="shared" si="49"/>
        <v>22427</v>
      </c>
      <c r="S1039">
        <f t="shared" si="50"/>
        <v>19</v>
      </c>
    </row>
    <row r="1040" spans="1:19">
      <c r="A1040" t="s">
        <v>2950</v>
      </c>
      <c r="B1040" t="s">
        <v>2951</v>
      </c>
      <c r="C1040">
        <v>202620</v>
      </c>
      <c r="D1040">
        <v>1</v>
      </c>
      <c r="E1040" t="s">
        <v>1568</v>
      </c>
      <c r="F1040">
        <v>1302</v>
      </c>
      <c r="G1040" t="s">
        <v>2952</v>
      </c>
      <c r="H1040" t="s">
        <v>106</v>
      </c>
      <c r="I1040" t="s">
        <v>657</v>
      </c>
      <c r="J1040" t="s">
        <v>1542</v>
      </c>
      <c r="M1040">
        <v>19</v>
      </c>
      <c r="N1040">
        <v>0</v>
      </c>
      <c r="O1040">
        <v>0</v>
      </c>
      <c r="Q1040" t="str">
        <f t="shared" si="48"/>
        <v>C</v>
      </c>
      <c r="R1040" t="str">
        <f t="shared" si="49"/>
        <v>22428</v>
      </c>
      <c r="S1040">
        <f t="shared" si="50"/>
        <v>19</v>
      </c>
    </row>
    <row r="1041" spans="1:19">
      <c r="A1041" t="s">
        <v>2953</v>
      </c>
      <c r="B1041" t="s">
        <v>2954</v>
      </c>
      <c r="C1041">
        <v>202620</v>
      </c>
      <c r="D1041">
        <v>1</v>
      </c>
      <c r="E1041" t="s">
        <v>1568</v>
      </c>
      <c r="F1041">
        <v>200</v>
      </c>
      <c r="G1041" t="s">
        <v>2952</v>
      </c>
      <c r="H1041" t="s">
        <v>106</v>
      </c>
      <c r="I1041" t="s">
        <v>657</v>
      </c>
      <c r="J1041" t="s">
        <v>1542</v>
      </c>
      <c r="K1041">
        <v>4.5416666666666599</v>
      </c>
      <c r="L1041">
        <v>4.6500000000000004</v>
      </c>
      <c r="M1041">
        <v>15</v>
      </c>
      <c r="N1041">
        <v>4</v>
      </c>
      <c r="O1041">
        <v>26.666666666666</v>
      </c>
      <c r="P1041">
        <v>4.5909090909090899</v>
      </c>
      <c r="Q1041" t="str">
        <f t="shared" si="48"/>
        <v>C</v>
      </c>
      <c r="R1041" t="str">
        <f t="shared" si="49"/>
        <v>22429</v>
      </c>
      <c r="S1041">
        <f t="shared" si="50"/>
        <v>11</v>
      </c>
    </row>
    <row r="1042" spans="1:19">
      <c r="A1042" t="s">
        <v>2955</v>
      </c>
      <c r="B1042" t="s">
        <v>2956</v>
      </c>
      <c r="C1042">
        <v>202620</v>
      </c>
      <c r="D1042">
        <v>1</v>
      </c>
      <c r="E1042" t="s">
        <v>655</v>
      </c>
      <c r="F1042">
        <v>1302</v>
      </c>
      <c r="G1042" t="s">
        <v>2952</v>
      </c>
      <c r="H1042" t="s">
        <v>456</v>
      </c>
      <c r="I1042" t="s">
        <v>657</v>
      </c>
      <c r="J1042" t="s">
        <v>658</v>
      </c>
      <c r="M1042">
        <v>16</v>
      </c>
      <c r="N1042">
        <v>0</v>
      </c>
      <c r="O1042">
        <v>0</v>
      </c>
      <c r="Q1042" t="str">
        <f t="shared" si="48"/>
        <v>N</v>
      </c>
      <c r="R1042" t="str">
        <f t="shared" si="49"/>
        <v>22432</v>
      </c>
      <c r="S1042">
        <f t="shared" si="50"/>
        <v>16</v>
      </c>
    </row>
    <row r="1043" spans="1:19">
      <c r="A1043" t="s">
        <v>2957</v>
      </c>
      <c r="B1043" t="s">
        <v>2958</v>
      </c>
      <c r="C1043">
        <v>202620</v>
      </c>
      <c r="D1043">
        <v>1</v>
      </c>
      <c r="E1043" t="s">
        <v>830</v>
      </c>
      <c r="F1043">
        <v>1317</v>
      </c>
      <c r="G1043" t="s">
        <v>2952</v>
      </c>
      <c r="H1043" t="s">
        <v>241</v>
      </c>
      <c r="I1043" t="s">
        <v>738</v>
      </c>
      <c r="J1043" t="s">
        <v>776</v>
      </c>
      <c r="M1043">
        <v>8</v>
      </c>
      <c r="N1043">
        <v>0</v>
      </c>
      <c r="O1043">
        <v>0</v>
      </c>
      <c r="Q1043" t="str">
        <f t="shared" si="48"/>
        <v>J</v>
      </c>
      <c r="R1043" t="str">
        <f t="shared" si="49"/>
        <v>22434</v>
      </c>
      <c r="S1043">
        <f t="shared" si="50"/>
        <v>8</v>
      </c>
    </row>
    <row r="1044" spans="1:19">
      <c r="A1044" t="s">
        <v>2959</v>
      </c>
      <c r="B1044" t="s">
        <v>2960</v>
      </c>
      <c r="C1044">
        <v>202620</v>
      </c>
      <c r="D1044">
        <v>1</v>
      </c>
      <c r="E1044" t="s">
        <v>925</v>
      </c>
      <c r="F1044">
        <v>2301</v>
      </c>
      <c r="G1044" t="s">
        <v>2961</v>
      </c>
      <c r="H1044" t="s">
        <v>184</v>
      </c>
      <c r="I1044" t="s">
        <v>668</v>
      </c>
      <c r="J1044" t="s">
        <v>673</v>
      </c>
      <c r="M1044">
        <v>33</v>
      </c>
      <c r="N1044">
        <v>0</v>
      </c>
      <c r="O1044">
        <v>0</v>
      </c>
      <c r="Q1044" t="str">
        <f t="shared" si="48"/>
        <v>E</v>
      </c>
      <c r="R1044" t="str">
        <f t="shared" si="49"/>
        <v>22435</v>
      </c>
      <c r="S1044">
        <f t="shared" si="50"/>
        <v>33</v>
      </c>
    </row>
    <row r="1045" spans="1:19">
      <c r="A1045" t="s">
        <v>2962</v>
      </c>
      <c r="B1045" t="s">
        <v>2963</v>
      </c>
      <c r="C1045">
        <v>202620</v>
      </c>
      <c r="D1045">
        <v>1</v>
      </c>
      <c r="E1045" t="s">
        <v>922</v>
      </c>
      <c r="F1045">
        <v>2306</v>
      </c>
      <c r="G1045" t="s">
        <v>2964</v>
      </c>
      <c r="H1045" t="s">
        <v>222</v>
      </c>
      <c r="I1045" t="s">
        <v>657</v>
      </c>
      <c r="J1045" t="s">
        <v>812</v>
      </c>
      <c r="K1045">
        <v>4.875</v>
      </c>
      <c r="L1045">
        <v>4.9249999999999998</v>
      </c>
      <c r="M1045">
        <v>35</v>
      </c>
      <c r="N1045">
        <v>8</v>
      </c>
      <c r="O1045">
        <v>22.857142857142001</v>
      </c>
      <c r="P1045">
        <v>4.8977272727272698</v>
      </c>
      <c r="Q1045" t="str">
        <f t="shared" si="48"/>
        <v>H</v>
      </c>
      <c r="R1045" t="str">
        <f t="shared" si="49"/>
        <v>22449</v>
      </c>
      <c r="S1045">
        <f t="shared" si="50"/>
        <v>27</v>
      </c>
    </row>
    <row r="1046" spans="1:19">
      <c r="A1046" t="s">
        <v>2965</v>
      </c>
      <c r="B1046" t="s">
        <v>2966</v>
      </c>
      <c r="C1046">
        <v>202620</v>
      </c>
      <c r="D1046">
        <v>1</v>
      </c>
      <c r="E1046" t="s">
        <v>689</v>
      </c>
      <c r="F1046">
        <v>1311</v>
      </c>
      <c r="G1046" t="s">
        <v>2967</v>
      </c>
      <c r="H1046" t="s">
        <v>116</v>
      </c>
      <c r="I1046" t="s">
        <v>657</v>
      </c>
      <c r="J1046" t="s">
        <v>691</v>
      </c>
      <c r="K1046">
        <v>1</v>
      </c>
      <c r="L1046">
        <v>1</v>
      </c>
      <c r="M1046">
        <v>12</v>
      </c>
      <c r="N1046">
        <v>1</v>
      </c>
      <c r="O1046">
        <v>8.333333333333</v>
      </c>
      <c r="P1046">
        <v>1</v>
      </c>
      <c r="Q1046" t="str">
        <f t="shared" si="48"/>
        <v>C</v>
      </c>
      <c r="R1046" t="str">
        <f t="shared" si="49"/>
        <v>22455</v>
      </c>
      <c r="S1046">
        <f t="shared" si="50"/>
        <v>11</v>
      </c>
    </row>
    <row r="1047" spans="1:19">
      <c r="A1047" t="s">
        <v>2968</v>
      </c>
      <c r="B1047" t="s">
        <v>2969</v>
      </c>
      <c r="C1047">
        <v>202620</v>
      </c>
      <c r="D1047">
        <v>1</v>
      </c>
      <c r="E1047" t="s">
        <v>689</v>
      </c>
      <c r="F1047">
        <v>297</v>
      </c>
      <c r="G1047" t="s">
        <v>2967</v>
      </c>
      <c r="H1047" t="s">
        <v>386</v>
      </c>
      <c r="I1047" t="s">
        <v>657</v>
      </c>
      <c r="J1047" t="s">
        <v>691</v>
      </c>
      <c r="M1047">
        <v>12</v>
      </c>
      <c r="N1047">
        <v>0</v>
      </c>
      <c r="O1047">
        <v>0</v>
      </c>
      <c r="Q1047" t="str">
        <f t="shared" si="48"/>
        <v>M</v>
      </c>
      <c r="R1047" t="str">
        <f t="shared" si="49"/>
        <v>22456</v>
      </c>
      <c r="S1047">
        <f t="shared" si="50"/>
        <v>12</v>
      </c>
    </row>
    <row r="1048" spans="1:19">
      <c r="A1048" t="s">
        <v>2970</v>
      </c>
      <c r="B1048" t="s">
        <v>2971</v>
      </c>
      <c r="C1048">
        <v>202620</v>
      </c>
      <c r="D1048">
        <v>1</v>
      </c>
      <c r="E1048" t="s">
        <v>689</v>
      </c>
      <c r="F1048">
        <v>1304</v>
      </c>
      <c r="G1048" t="s">
        <v>2967</v>
      </c>
      <c r="H1048" t="s">
        <v>23</v>
      </c>
      <c r="I1048" t="s">
        <v>657</v>
      </c>
      <c r="J1048" t="s">
        <v>691</v>
      </c>
      <c r="K1048">
        <v>5</v>
      </c>
      <c r="L1048">
        <v>5</v>
      </c>
      <c r="M1048">
        <v>12</v>
      </c>
      <c r="N1048">
        <v>1</v>
      </c>
      <c r="O1048">
        <v>8.333333333333</v>
      </c>
      <c r="P1048">
        <v>5</v>
      </c>
      <c r="Q1048" t="str">
        <f t="shared" si="48"/>
        <v>A</v>
      </c>
      <c r="R1048" t="str">
        <f t="shared" si="49"/>
        <v>22457</v>
      </c>
      <c r="S1048">
        <f t="shared" si="50"/>
        <v>11</v>
      </c>
    </row>
    <row r="1049" spans="1:19">
      <c r="A1049" t="s">
        <v>2972</v>
      </c>
      <c r="B1049" t="s">
        <v>2973</v>
      </c>
      <c r="C1049">
        <v>202620</v>
      </c>
      <c r="D1049">
        <v>1</v>
      </c>
      <c r="E1049" t="s">
        <v>922</v>
      </c>
      <c r="F1049">
        <v>2306</v>
      </c>
      <c r="G1049" t="s">
        <v>2974</v>
      </c>
      <c r="H1049" t="s">
        <v>222</v>
      </c>
      <c r="I1049" t="s">
        <v>657</v>
      </c>
      <c r="J1049" t="s">
        <v>812</v>
      </c>
      <c r="K1049">
        <v>4.9166666666666599</v>
      </c>
      <c r="L1049">
        <v>5</v>
      </c>
      <c r="M1049">
        <v>16</v>
      </c>
      <c r="N1049">
        <v>4</v>
      </c>
      <c r="O1049">
        <v>25</v>
      </c>
      <c r="P1049">
        <v>4.9545454545454497</v>
      </c>
      <c r="Q1049" t="str">
        <f t="shared" si="48"/>
        <v>H</v>
      </c>
      <c r="R1049" t="str">
        <f t="shared" si="49"/>
        <v>22460</v>
      </c>
      <c r="S1049">
        <f t="shared" si="50"/>
        <v>12</v>
      </c>
    </row>
    <row r="1050" spans="1:19">
      <c r="A1050" t="s">
        <v>2975</v>
      </c>
      <c r="B1050" t="s">
        <v>2976</v>
      </c>
      <c r="C1050">
        <v>202620</v>
      </c>
      <c r="D1050">
        <v>1</v>
      </c>
      <c r="E1050" t="s">
        <v>1816</v>
      </c>
      <c r="F1050">
        <v>2328</v>
      </c>
      <c r="G1050" t="s">
        <v>2977</v>
      </c>
      <c r="H1050" t="s">
        <v>355</v>
      </c>
      <c r="I1050" t="s">
        <v>657</v>
      </c>
      <c r="J1050" t="s">
        <v>812</v>
      </c>
      <c r="K1050">
        <v>4.6515151515151496</v>
      </c>
      <c r="L1050">
        <v>4.7272727272727204</v>
      </c>
      <c r="M1050">
        <v>14</v>
      </c>
      <c r="N1050">
        <v>11</v>
      </c>
      <c r="O1050">
        <v>78.571428571428001</v>
      </c>
      <c r="P1050">
        <v>4.6859504132231402</v>
      </c>
      <c r="Q1050" t="str">
        <f t="shared" si="48"/>
        <v>L</v>
      </c>
      <c r="R1050" t="str">
        <f t="shared" si="49"/>
        <v>22461</v>
      </c>
      <c r="S1050">
        <f t="shared" si="50"/>
        <v>3</v>
      </c>
    </row>
    <row r="1051" spans="1:19">
      <c r="A1051" t="s">
        <v>2978</v>
      </c>
      <c r="B1051" t="s">
        <v>2979</v>
      </c>
      <c r="C1051">
        <v>202620</v>
      </c>
      <c r="D1051">
        <v>1</v>
      </c>
      <c r="E1051" t="s">
        <v>1568</v>
      </c>
      <c r="F1051">
        <v>2326</v>
      </c>
      <c r="G1051" t="s">
        <v>2964</v>
      </c>
      <c r="H1051" t="s">
        <v>256</v>
      </c>
      <c r="I1051" t="s">
        <v>657</v>
      </c>
      <c r="J1051" t="s">
        <v>1542</v>
      </c>
      <c r="K1051">
        <v>4.6875</v>
      </c>
      <c r="L1051">
        <v>4.8250000000000002</v>
      </c>
      <c r="M1051">
        <v>35</v>
      </c>
      <c r="N1051">
        <v>8</v>
      </c>
      <c r="O1051">
        <v>22.857142857142001</v>
      </c>
      <c r="P1051">
        <v>4.75</v>
      </c>
      <c r="Q1051" t="str">
        <f t="shared" si="48"/>
        <v>J</v>
      </c>
      <c r="R1051" t="str">
        <f t="shared" si="49"/>
        <v>22462</v>
      </c>
      <c r="S1051">
        <f t="shared" si="50"/>
        <v>27</v>
      </c>
    </row>
    <row r="1052" spans="1:19">
      <c r="A1052" t="s">
        <v>2980</v>
      </c>
      <c r="B1052" t="s">
        <v>2981</v>
      </c>
      <c r="C1052">
        <v>202620</v>
      </c>
      <c r="D1052">
        <v>1</v>
      </c>
      <c r="E1052" t="s">
        <v>779</v>
      </c>
      <c r="F1052">
        <v>1413</v>
      </c>
      <c r="G1052" t="s">
        <v>2964</v>
      </c>
      <c r="H1052" t="s">
        <v>281</v>
      </c>
      <c r="I1052" t="s">
        <v>738</v>
      </c>
      <c r="J1052" t="s">
        <v>739</v>
      </c>
      <c r="K1052">
        <v>4.4871794871794801</v>
      </c>
      <c r="L1052">
        <v>4.5538461538461501</v>
      </c>
      <c r="M1052">
        <v>51</v>
      </c>
      <c r="N1052">
        <v>13</v>
      </c>
      <c r="O1052">
        <v>25.490196078431001</v>
      </c>
      <c r="P1052">
        <v>4.5174825174825104</v>
      </c>
      <c r="Q1052" t="str">
        <f t="shared" si="48"/>
        <v>J</v>
      </c>
      <c r="R1052" t="str">
        <f t="shared" si="49"/>
        <v>22464</v>
      </c>
      <c r="S1052">
        <f t="shared" si="50"/>
        <v>38</v>
      </c>
    </row>
    <row r="1053" spans="1:19">
      <c r="A1053" t="s">
        <v>2982</v>
      </c>
      <c r="B1053" t="s">
        <v>2983</v>
      </c>
      <c r="C1053">
        <v>202620</v>
      </c>
      <c r="D1053">
        <v>1</v>
      </c>
      <c r="E1053" t="s">
        <v>689</v>
      </c>
      <c r="F1053">
        <v>1301</v>
      </c>
      <c r="G1053" t="s">
        <v>2984</v>
      </c>
      <c r="H1053" t="s">
        <v>335</v>
      </c>
      <c r="I1053" t="s">
        <v>657</v>
      </c>
      <c r="J1053" t="s">
        <v>691</v>
      </c>
      <c r="M1053">
        <v>4</v>
      </c>
      <c r="N1053">
        <v>0</v>
      </c>
      <c r="O1053">
        <v>0</v>
      </c>
      <c r="Q1053" t="str">
        <f t="shared" si="48"/>
        <v>K</v>
      </c>
      <c r="R1053" t="str">
        <f t="shared" si="49"/>
        <v>22469</v>
      </c>
      <c r="S1053">
        <f t="shared" si="50"/>
        <v>4</v>
      </c>
    </row>
    <row r="1054" spans="1:19">
      <c r="A1054" t="s">
        <v>2985</v>
      </c>
      <c r="B1054" t="s">
        <v>2986</v>
      </c>
      <c r="C1054">
        <v>202620</v>
      </c>
      <c r="D1054">
        <v>1</v>
      </c>
      <c r="E1054" t="s">
        <v>1189</v>
      </c>
      <c r="F1054">
        <v>310</v>
      </c>
      <c r="G1054" t="s">
        <v>661</v>
      </c>
      <c r="H1054" t="s">
        <v>131</v>
      </c>
      <c r="I1054" t="s">
        <v>805</v>
      </c>
      <c r="J1054" t="s">
        <v>806</v>
      </c>
      <c r="K1054">
        <v>4.5</v>
      </c>
      <c r="L1054">
        <v>4.5</v>
      </c>
      <c r="M1054">
        <v>16</v>
      </c>
      <c r="N1054">
        <v>2</v>
      </c>
      <c r="O1054">
        <v>12.5</v>
      </c>
      <c r="P1054">
        <v>4.5</v>
      </c>
      <c r="Q1054" t="str">
        <f t="shared" si="48"/>
        <v>C</v>
      </c>
      <c r="R1054" t="str">
        <f t="shared" si="49"/>
        <v>22473</v>
      </c>
      <c r="S1054">
        <f t="shared" si="50"/>
        <v>14</v>
      </c>
    </row>
    <row r="1055" spans="1:19">
      <c r="A1055" t="s">
        <v>2987</v>
      </c>
      <c r="B1055" t="s">
        <v>2988</v>
      </c>
      <c r="C1055">
        <v>202620</v>
      </c>
      <c r="D1055">
        <v>1</v>
      </c>
      <c r="E1055" t="s">
        <v>2465</v>
      </c>
      <c r="F1055">
        <v>336</v>
      </c>
      <c r="G1055" t="s">
        <v>656</v>
      </c>
      <c r="H1055" t="s">
        <v>476</v>
      </c>
      <c r="I1055" t="s">
        <v>2425</v>
      </c>
      <c r="J1055" t="s">
        <v>2426</v>
      </c>
      <c r="K1055">
        <v>3.6666666666666599</v>
      </c>
      <c r="L1055">
        <v>3.94285714285714</v>
      </c>
      <c r="M1055">
        <v>27</v>
      </c>
      <c r="N1055">
        <v>7</v>
      </c>
      <c r="O1055">
        <v>25.925925925925</v>
      </c>
      <c r="P1055">
        <v>3.7922077922077899</v>
      </c>
      <c r="Q1055" t="str">
        <f t="shared" si="48"/>
        <v>P</v>
      </c>
      <c r="R1055" t="str">
        <f t="shared" si="49"/>
        <v>22474</v>
      </c>
      <c r="S1055">
        <f t="shared" si="50"/>
        <v>20</v>
      </c>
    </row>
    <row r="1056" spans="1:19">
      <c r="A1056" t="s">
        <v>2989</v>
      </c>
      <c r="B1056" t="s">
        <v>2990</v>
      </c>
      <c r="C1056">
        <v>202620</v>
      </c>
      <c r="D1056">
        <v>1</v>
      </c>
      <c r="E1056" t="s">
        <v>1344</v>
      </c>
      <c r="F1056">
        <v>1315</v>
      </c>
      <c r="G1056" t="s">
        <v>2991</v>
      </c>
      <c r="H1056" t="s">
        <v>289</v>
      </c>
      <c r="I1056" t="s">
        <v>657</v>
      </c>
      <c r="J1056" t="s">
        <v>658</v>
      </c>
      <c r="M1056">
        <v>33</v>
      </c>
      <c r="N1056">
        <v>0</v>
      </c>
      <c r="O1056">
        <v>0</v>
      </c>
      <c r="Q1056" t="str">
        <f t="shared" si="48"/>
        <v>J</v>
      </c>
      <c r="R1056" t="str">
        <f t="shared" si="49"/>
        <v>22493</v>
      </c>
      <c r="S1056">
        <f t="shared" si="50"/>
        <v>33</v>
      </c>
    </row>
    <row r="1057" spans="1:19">
      <c r="A1057" t="s">
        <v>2992</v>
      </c>
      <c r="B1057" t="s">
        <v>2993</v>
      </c>
      <c r="C1057">
        <v>202620</v>
      </c>
      <c r="D1057">
        <v>1</v>
      </c>
      <c r="E1057" t="s">
        <v>1344</v>
      </c>
      <c r="F1057">
        <v>1315</v>
      </c>
      <c r="G1057" t="s">
        <v>2896</v>
      </c>
      <c r="H1057" t="s">
        <v>289</v>
      </c>
      <c r="I1057" t="s">
        <v>657</v>
      </c>
      <c r="J1057" t="s">
        <v>658</v>
      </c>
      <c r="M1057">
        <v>61</v>
      </c>
      <c r="N1057">
        <v>0</v>
      </c>
      <c r="O1057">
        <v>0</v>
      </c>
      <c r="Q1057" t="str">
        <f t="shared" si="48"/>
        <v>J</v>
      </c>
      <c r="R1057" t="str">
        <f t="shared" si="49"/>
        <v>22497</v>
      </c>
      <c r="S1057">
        <f t="shared" si="50"/>
        <v>61</v>
      </c>
    </row>
    <row r="1058" spans="1:19">
      <c r="A1058" t="s">
        <v>2994</v>
      </c>
      <c r="B1058" t="s">
        <v>2995</v>
      </c>
      <c r="C1058">
        <v>202620</v>
      </c>
      <c r="D1058">
        <v>1</v>
      </c>
      <c r="E1058" t="s">
        <v>1693</v>
      </c>
      <c r="F1058">
        <v>320</v>
      </c>
      <c r="G1058" t="s">
        <v>656</v>
      </c>
      <c r="H1058" t="s">
        <v>435</v>
      </c>
      <c r="I1058" t="s">
        <v>805</v>
      </c>
      <c r="J1058" t="s">
        <v>1353</v>
      </c>
      <c r="M1058">
        <v>18</v>
      </c>
      <c r="N1058">
        <v>0</v>
      </c>
      <c r="O1058">
        <v>0</v>
      </c>
      <c r="Q1058" t="str">
        <f t="shared" si="48"/>
        <v>M</v>
      </c>
      <c r="R1058" t="str">
        <f t="shared" si="49"/>
        <v>22500</v>
      </c>
      <c r="S1058">
        <f t="shared" si="50"/>
        <v>18</v>
      </c>
    </row>
    <row r="1059" spans="1:19">
      <c r="A1059" t="s">
        <v>2996</v>
      </c>
      <c r="B1059" t="s">
        <v>2997</v>
      </c>
      <c r="C1059">
        <v>202620</v>
      </c>
      <c r="D1059">
        <v>1</v>
      </c>
      <c r="E1059" t="s">
        <v>1693</v>
      </c>
      <c r="F1059">
        <v>321</v>
      </c>
      <c r="G1059" t="s">
        <v>667</v>
      </c>
      <c r="H1059" t="s">
        <v>298</v>
      </c>
      <c r="I1059" t="s">
        <v>805</v>
      </c>
      <c r="J1059" t="s">
        <v>1353</v>
      </c>
      <c r="K1059">
        <v>5</v>
      </c>
      <c r="L1059">
        <v>5</v>
      </c>
      <c r="M1059">
        <v>11</v>
      </c>
      <c r="N1059">
        <v>1</v>
      </c>
      <c r="O1059">
        <v>9.0909090909089993</v>
      </c>
      <c r="P1059">
        <v>5</v>
      </c>
      <c r="Q1059" t="str">
        <f t="shared" si="48"/>
        <v>J</v>
      </c>
      <c r="R1059" t="str">
        <f t="shared" si="49"/>
        <v>22501</v>
      </c>
      <c r="S1059">
        <f t="shared" si="50"/>
        <v>10</v>
      </c>
    </row>
    <row r="1060" spans="1:19">
      <c r="A1060" t="s">
        <v>2998</v>
      </c>
      <c r="B1060" t="s">
        <v>2999</v>
      </c>
      <c r="C1060">
        <v>202620</v>
      </c>
      <c r="D1060">
        <v>1</v>
      </c>
      <c r="E1060" t="s">
        <v>1558</v>
      </c>
      <c r="F1060">
        <v>1312</v>
      </c>
      <c r="G1060" t="s">
        <v>2952</v>
      </c>
      <c r="H1060" t="s">
        <v>54</v>
      </c>
      <c r="I1060" t="s">
        <v>657</v>
      </c>
      <c r="J1060" t="s">
        <v>1542</v>
      </c>
      <c r="M1060">
        <v>7</v>
      </c>
      <c r="N1060">
        <v>0</v>
      </c>
      <c r="O1060">
        <v>0</v>
      </c>
      <c r="Q1060" t="str">
        <f t="shared" si="48"/>
        <v>A</v>
      </c>
      <c r="R1060" t="str">
        <f t="shared" si="49"/>
        <v>22502</v>
      </c>
      <c r="S1060">
        <f t="shared" si="50"/>
        <v>7</v>
      </c>
    </row>
    <row r="1061" spans="1:19">
      <c r="A1061" t="s">
        <v>3000</v>
      </c>
      <c r="B1061" t="s">
        <v>3001</v>
      </c>
      <c r="C1061">
        <v>202620</v>
      </c>
      <c r="D1061">
        <v>1</v>
      </c>
      <c r="E1061" t="s">
        <v>1568</v>
      </c>
      <c r="F1061">
        <v>1302</v>
      </c>
      <c r="G1061" t="s">
        <v>3002</v>
      </c>
      <c r="H1061" t="s">
        <v>18</v>
      </c>
      <c r="I1061" t="s">
        <v>657</v>
      </c>
      <c r="J1061" t="s">
        <v>1542</v>
      </c>
      <c r="K1061">
        <v>4.61666666666666</v>
      </c>
      <c r="L1061">
        <v>4.78</v>
      </c>
      <c r="M1061">
        <v>12</v>
      </c>
      <c r="N1061">
        <v>10</v>
      </c>
      <c r="O1061">
        <v>83.333333333333002</v>
      </c>
      <c r="P1061">
        <v>4.6909090909090896</v>
      </c>
      <c r="Q1061" t="str">
        <f t="shared" si="48"/>
        <v>A</v>
      </c>
      <c r="R1061" t="str">
        <f t="shared" si="49"/>
        <v>22504</v>
      </c>
      <c r="S1061">
        <f t="shared" si="50"/>
        <v>2</v>
      </c>
    </row>
    <row r="1062" spans="1:19">
      <c r="A1062" t="s">
        <v>3003</v>
      </c>
      <c r="B1062" t="s">
        <v>3004</v>
      </c>
      <c r="C1062">
        <v>202620</v>
      </c>
      <c r="D1062">
        <v>1</v>
      </c>
      <c r="E1062" t="s">
        <v>1568</v>
      </c>
      <c r="F1062">
        <v>1302</v>
      </c>
      <c r="G1062" t="s">
        <v>2893</v>
      </c>
      <c r="H1062" t="s">
        <v>18</v>
      </c>
      <c r="I1062" t="s">
        <v>657</v>
      </c>
      <c r="J1062" t="s">
        <v>1542</v>
      </c>
      <c r="K1062">
        <v>4.4139784946236498</v>
      </c>
      <c r="L1062">
        <v>4.5161290322580596</v>
      </c>
      <c r="M1062">
        <v>50</v>
      </c>
      <c r="N1062">
        <v>31</v>
      </c>
      <c r="O1062">
        <v>62</v>
      </c>
      <c r="P1062">
        <v>4.4604105571847503</v>
      </c>
      <c r="Q1062" t="str">
        <f t="shared" si="48"/>
        <v>A</v>
      </c>
      <c r="R1062" t="str">
        <f t="shared" si="49"/>
        <v>22511</v>
      </c>
      <c r="S1062">
        <f t="shared" si="50"/>
        <v>19</v>
      </c>
    </row>
    <row r="1063" spans="1:19">
      <c r="A1063" t="s">
        <v>3005</v>
      </c>
      <c r="B1063" t="s">
        <v>3006</v>
      </c>
      <c r="C1063">
        <v>202620</v>
      </c>
      <c r="D1063">
        <v>1</v>
      </c>
      <c r="E1063" t="s">
        <v>1568</v>
      </c>
      <c r="F1063">
        <v>1302</v>
      </c>
      <c r="G1063" t="s">
        <v>3007</v>
      </c>
      <c r="H1063" t="s">
        <v>47</v>
      </c>
      <c r="I1063" t="s">
        <v>657</v>
      </c>
      <c r="J1063" t="s">
        <v>1542</v>
      </c>
      <c r="M1063">
        <v>22</v>
      </c>
      <c r="N1063">
        <v>0</v>
      </c>
      <c r="O1063">
        <v>0</v>
      </c>
      <c r="Q1063" t="str">
        <f t="shared" si="48"/>
        <v>A</v>
      </c>
      <c r="R1063" t="str">
        <f t="shared" si="49"/>
        <v>22512</v>
      </c>
      <c r="S1063">
        <f t="shared" si="50"/>
        <v>22</v>
      </c>
    </row>
    <row r="1064" spans="1:19">
      <c r="A1064" t="s">
        <v>3008</v>
      </c>
      <c r="B1064" t="s">
        <v>3009</v>
      </c>
      <c r="C1064">
        <v>202620</v>
      </c>
      <c r="D1064">
        <v>1</v>
      </c>
      <c r="E1064" t="s">
        <v>922</v>
      </c>
      <c r="F1064">
        <v>2305</v>
      </c>
      <c r="G1064" t="s">
        <v>2856</v>
      </c>
      <c r="H1064" t="s">
        <v>174</v>
      </c>
      <c r="I1064" t="s">
        <v>657</v>
      </c>
      <c r="J1064" t="s">
        <v>812</v>
      </c>
      <c r="K1064">
        <v>3.3333333333333299</v>
      </c>
      <c r="L1064">
        <v>1.4</v>
      </c>
      <c r="M1064">
        <v>181</v>
      </c>
      <c r="N1064">
        <v>1</v>
      </c>
      <c r="O1064">
        <v>0.55248618784500003</v>
      </c>
      <c r="P1064">
        <v>2.4545454545454501</v>
      </c>
      <c r="Q1064" t="str">
        <f t="shared" si="48"/>
        <v>D</v>
      </c>
      <c r="R1064" t="str">
        <f t="shared" si="49"/>
        <v>22516</v>
      </c>
      <c r="S1064">
        <f t="shared" si="50"/>
        <v>180</v>
      </c>
    </row>
    <row r="1065" spans="1:19">
      <c r="A1065" t="s">
        <v>3010</v>
      </c>
      <c r="B1065" t="s">
        <v>3011</v>
      </c>
      <c r="C1065">
        <v>202620</v>
      </c>
      <c r="D1065">
        <v>1</v>
      </c>
      <c r="E1065" t="s">
        <v>700</v>
      </c>
      <c r="F1065">
        <v>306</v>
      </c>
      <c r="G1065" t="s">
        <v>667</v>
      </c>
      <c r="H1065" t="s">
        <v>617</v>
      </c>
      <c r="I1065" t="s">
        <v>668</v>
      </c>
      <c r="J1065" t="s">
        <v>669</v>
      </c>
      <c r="K1065">
        <v>4.30555555555555</v>
      </c>
      <c r="L1065">
        <v>4.3333333333333304</v>
      </c>
      <c r="M1065">
        <v>22</v>
      </c>
      <c r="N1065">
        <v>6</v>
      </c>
      <c r="O1065">
        <v>27.272727272727</v>
      </c>
      <c r="P1065">
        <v>4.3181818181818103</v>
      </c>
      <c r="Q1065" t="str">
        <f t="shared" si="48"/>
        <v>Y</v>
      </c>
      <c r="R1065" t="str">
        <f t="shared" si="49"/>
        <v>22528</v>
      </c>
      <c r="S1065">
        <f t="shared" si="50"/>
        <v>16</v>
      </c>
    </row>
    <row r="1066" spans="1:19">
      <c r="A1066" t="s">
        <v>3012</v>
      </c>
      <c r="B1066" t="s">
        <v>3013</v>
      </c>
      <c r="C1066">
        <v>202620</v>
      </c>
      <c r="D1066">
        <v>1</v>
      </c>
      <c r="E1066" t="s">
        <v>925</v>
      </c>
      <c r="F1066">
        <v>2301</v>
      </c>
      <c r="G1066" t="s">
        <v>682</v>
      </c>
      <c r="H1066" t="s">
        <v>215</v>
      </c>
      <c r="I1066" t="s">
        <v>668</v>
      </c>
      <c r="J1066" t="s">
        <v>673</v>
      </c>
      <c r="K1066">
        <v>5</v>
      </c>
      <c r="L1066">
        <v>5</v>
      </c>
      <c r="M1066">
        <v>26</v>
      </c>
      <c r="N1066">
        <v>1</v>
      </c>
      <c r="O1066">
        <v>3.8461538461529998</v>
      </c>
      <c r="P1066">
        <v>5</v>
      </c>
      <c r="Q1066" t="str">
        <f t="shared" si="48"/>
        <v>G</v>
      </c>
      <c r="R1066" t="str">
        <f t="shared" si="49"/>
        <v>22529</v>
      </c>
      <c r="S1066">
        <f t="shared" si="50"/>
        <v>25</v>
      </c>
    </row>
    <row r="1067" spans="1:19">
      <c r="A1067" t="s">
        <v>3014</v>
      </c>
      <c r="B1067" t="s">
        <v>3015</v>
      </c>
      <c r="C1067">
        <v>202620</v>
      </c>
      <c r="D1067">
        <v>1</v>
      </c>
      <c r="E1067" t="s">
        <v>925</v>
      </c>
      <c r="F1067">
        <v>2302</v>
      </c>
      <c r="G1067" t="s">
        <v>682</v>
      </c>
      <c r="H1067" t="s">
        <v>374</v>
      </c>
      <c r="I1067" t="s">
        <v>668</v>
      </c>
      <c r="J1067" t="s">
        <v>673</v>
      </c>
      <c r="K1067">
        <v>4.5833333333333304</v>
      </c>
      <c r="L1067">
        <v>4.2</v>
      </c>
      <c r="M1067">
        <v>32</v>
      </c>
      <c r="N1067">
        <v>2</v>
      </c>
      <c r="O1067">
        <v>6.25</v>
      </c>
      <c r="P1067">
        <v>4.4090909090909003</v>
      </c>
      <c r="Q1067" t="str">
        <f t="shared" si="48"/>
        <v>L</v>
      </c>
      <c r="R1067" t="str">
        <f t="shared" si="49"/>
        <v>22530</v>
      </c>
      <c r="S1067">
        <f t="shared" si="50"/>
        <v>30</v>
      </c>
    </row>
    <row r="1068" spans="1:19">
      <c r="A1068" t="s">
        <v>3016</v>
      </c>
      <c r="B1068" t="s">
        <v>3017</v>
      </c>
      <c r="C1068">
        <v>202620</v>
      </c>
      <c r="D1068">
        <v>1</v>
      </c>
      <c r="E1068" t="s">
        <v>1680</v>
      </c>
      <c r="F1068">
        <v>152</v>
      </c>
      <c r="G1068">
        <v>176</v>
      </c>
      <c r="H1068" t="s">
        <v>606</v>
      </c>
      <c r="I1068" t="s">
        <v>657</v>
      </c>
      <c r="J1068" t="s">
        <v>1681</v>
      </c>
      <c r="K1068">
        <v>5</v>
      </c>
      <c r="L1068">
        <v>5</v>
      </c>
      <c r="M1068">
        <v>9</v>
      </c>
      <c r="N1068">
        <v>1</v>
      </c>
      <c r="O1068">
        <v>11.111111111111001</v>
      </c>
      <c r="P1068">
        <v>5</v>
      </c>
      <c r="Q1068" t="str">
        <f t="shared" si="48"/>
        <v>W</v>
      </c>
      <c r="R1068" t="str">
        <f t="shared" si="49"/>
        <v>22537</v>
      </c>
      <c r="S1068">
        <f t="shared" si="50"/>
        <v>8</v>
      </c>
    </row>
    <row r="1069" spans="1:19">
      <c r="A1069" t="s">
        <v>3018</v>
      </c>
      <c r="B1069" t="s">
        <v>3019</v>
      </c>
      <c r="C1069">
        <v>202620</v>
      </c>
      <c r="D1069">
        <v>1</v>
      </c>
      <c r="E1069" t="s">
        <v>1305</v>
      </c>
      <c r="F1069">
        <v>521</v>
      </c>
      <c r="G1069" t="s">
        <v>1380</v>
      </c>
      <c r="H1069" t="s">
        <v>292</v>
      </c>
      <c r="I1069" t="s">
        <v>805</v>
      </c>
      <c r="J1069" t="s">
        <v>1306</v>
      </c>
      <c r="K1069">
        <v>5</v>
      </c>
      <c r="L1069">
        <v>5</v>
      </c>
      <c r="M1069">
        <v>12</v>
      </c>
      <c r="N1069">
        <v>1</v>
      </c>
      <c r="O1069">
        <v>8.333333333333</v>
      </c>
      <c r="P1069">
        <v>5</v>
      </c>
      <c r="Q1069" t="str">
        <f t="shared" si="48"/>
        <v>J</v>
      </c>
      <c r="R1069" t="str">
        <f t="shared" si="49"/>
        <v>22550</v>
      </c>
      <c r="S1069">
        <f t="shared" si="50"/>
        <v>11</v>
      </c>
    </row>
    <row r="1070" spans="1:19">
      <c r="A1070" t="s">
        <v>3020</v>
      </c>
      <c r="B1070" t="s">
        <v>3021</v>
      </c>
      <c r="C1070">
        <v>202620</v>
      </c>
      <c r="D1070">
        <v>1</v>
      </c>
      <c r="E1070" t="s">
        <v>1305</v>
      </c>
      <c r="F1070">
        <v>521</v>
      </c>
      <c r="G1070" t="s">
        <v>1398</v>
      </c>
      <c r="H1070" t="s">
        <v>214</v>
      </c>
      <c r="I1070" t="s">
        <v>805</v>
      </c>
      <c r="J1070" t="s">
        <v>1306</v>
      </c>
      <c r="K1070">
        <v>5</v>
      </c>
      <c r="L1070">
        <v>5</v>
      </c>
      <c r="M1070">
        <v>12</v>
      </c>
      <c r="N1070">
        <v>1</v>
      </c>
      <c r="O1070">
        <v>8.333333333333</v>
      </c>
      <c r="P1070">
        <v>5</v>
      </c>
      <c r="Q1070" t="str">
        <f t="shared" si="48"/>
        <v>G</v>
      </c>
      <c r="R1070" t="str">
        <f t="shared" si="49"/>
        <v>22551</v>
      </c>
      <c r="S1070">
        <f t="shared" si="50"/>
        <v>11</v>
      </c>
    </row>
    <row r="1071" spans="1:19">
      <c r="A1071" t="s">
        <v>3022</v>
      </c>
      <c r="B1071" t="s">
        <v>3023</v>
      </c>
      <c r="C1071">
        <v>202620</v>
      </c>
      <c r="D1071">
        <v>1</v>
      </c>
      <c r="E1071" t="s">
        <v>1305</v>
      </c>
      <c r="F1071">
        <v>521</v>
      </c>
      <c r="G1071" t="s">
        <v>1401</v>
      </c>
      <c r="H1071" t="s">
        <v>214</v>
      </c>
      <c r="I1071" t="s">
        <v>805</v>
      </c>
      <c r="J1071" t="s">
        <v>1306</v>
      </c>
      <c r="K1071">
        <v>5</v>
      </c>
      <c r="L1071">
        <v>5</v>
      </c>
      <c r="M1071">
        <v>12</v>
      </c>
      <c r="N1071">
        <v>2</v>
      </c>
      <c r="O1071">
        <v>16.666666666666</v>
      </c>
      <c r="P1071">
        <v>5</v>
      </c>
      <c r="Q1071" t="str">
        <f t="shared" si="48"/>
        <v>G</v>
      </c>
      <c r="R1071" t="str">
        <f t="shared" si="49"/>
        <v>22552</v>
      </c>
      <c r="S1071">
        <f t="shared" si="50"/>
        <v>10</v>
      </c>
    </row>
    <row r="1072" spans="1:19">
      <c r="A1072" t="s">
        <v>3024</v>
      </c>
      <c r="B1072" t="s">
        <v>3025</v>
      </c>
      <c r="C1072">
        <v>202620</v>
      </c>
      <c r="D1072">
        <v>1</v>
      </c>
      <c r="E1072" t="s">
        <v>1305</v>
      </c>
      <c r="F1072">
        <v>553</v>
      </c>
      <c r="G1072" t="s">
        <v>690</v>
      </c>
      <c r="H1072" t="s">
        <v>564</v>
      </c>
      <c r="I1072" t="s">
        <v>805</v>
      </c>
      <c r="J1072" t="s">
        <v>1306</v>
      </c>
      <c r="M1072">
        <v>8</v>
      </c>
      <c r="N1072">
        <v>0</v>
      </c>
      <c r="O1072">
        <v>0</v>
      </c>
      <c r="Q1072" t="str">
        <f t="shared" si="48"/>
        <v>S</v>
      </c>
      <c r="R1072" t="str">
        <f t="shared" si="49"/>
        <v>22554</v>
      </c>
      <c r="S1072">
        <f t="shared" si="50"/>
        <v>8</v>
      </c>
    </row>
    <row r="1073" spans="1:19">
      <c r="A1073" t="s">
        <v>3026</v>
      </c>
      <c r="B1073" t="s">
        <v>3027</v>
      </c>
      <c r="C1073">
        <v>202620</v>
      </c>
      <c r="D1073">
        <v>1</v>
      </c>
      <c r="E1073" t="s">
        <v>3028</v>
      </c>
      <c r="F1073">
        <v>300</v>
      </c>
      <c r="G1073" t="s">
        <v>3029</v>
      </c>
      <c r="H1073" t="s">
        <v>99</v>
      </c>
      <c r="I1073" t="s">
        <v>3030</v>
      </c>
      <c r="J1073" t="s">
        <v>3031</v>
      </c>
      <c r="K1073">
        <v>5</v>
      </c>
      <c r="L1073">
        <v>5</v>
      </c>
      <c r="M1073">
        <v>6</v>
      </c>
      <c r="N1073">
        <v>1</v>
      </c>
      <c r="O1073">
        <v>16.666666666666</v>
      </c>
      <c r="P1073">
        <v>5</v>
      </c>
      <c r="Q1073" t="str">
        <f t="shared" si="48"/>
        <v>B</v>
      </c>
      <c r="R1073" t="str">
        <f t="shared" si="49"/>
        <v>22561</v>
      </c>
      <c r="S1073">
        <f t="shared" si="50"/>
        <v>5</v>
      </c>
    </row>
    <row r="1074" spans="1:19">
      <c r="A1074" t="s">
        <v>3032</v>
      </c>
      <c r="B1074" t="s">
        <v>3033</v>
      </c>
      <c r="C1074">
        <v>202620</v>
      </c>
      <c r="D1074">
        <v>1</v>
      </c>
      <c r="E1074" t="s">
        <v>3028</v>
      </c>
      <c r="F1074">
        <v>302</v>
      </c>
      <c r="G1074" t="s">
        <v>3029</v>
      </c>
      <c r="H1074" t="s">
        <v>373</v>
      </c>
      <c r="I1074" t="s">
        <v>3030</v>
      </c>
      <c r="J1074" t="s">
        <v>3031</v>
      </c>
      <c r="K1074">
        <v>5</v>
      </c>
      <c r="L1074">
        <v>5</v>
      </c>
      <c r="M1074">
        <v>10</v>
      </c>
      <c r="N1074">
        <v>1</v>
      </c>
      <c r="O1074">
        <v>10</v>
      </c>
      <c r="P1074">
        <v>5</v>
      </c>
      <c r="Q1074" t="str">
        <f t="shared" si="48"/>
        <v>L</v>
      </c>
      <c r="R1074" t="str">
        <f t="shared" si="49"/>
        <v>22563</v>
      </c>
      <c r="S1074">
        <f t="shared" si="50"/>
        <v>9</v>
      </c>
    </row>
    <row r="1075" spans="1:19">
      <c r="A1075" t="s">
        <v>3034</v>
      </c>
      <c r="B1075" t="s">
        <v>3035</v>
      </c>
      <c r="C1075">
        <v>202620</v>
      </c>
      <c r="D1075">
        <v>1</v>
      </c>
      <c r="E1075" t="s">
        <v>3028</v>
      </c>
      <c r="F1075">
        <v>400</v>
      </c>
      <c r="G1075" t="s">
        <v>799</v>
      </c>
      <c r="H1075" t="s">
        <v>595</v>
      </c>
      <c r="I1075" t="s">
        <v>3030</v>
      </c>
      <c r="J1075" t="s">
        <v>3031</v>
      </c>
      <c r="K1075">
        <v>4.6111111111111098</v>
      </c>
      <c r="L1075">
        <v>4.5333333333333297</v>
      </c>
      <c r="M1075">
        <v>21</v>
      </c>
      <c r="N1075">
        <v>3</v>
      </c>
      <c r="O1075">
        <v>14.285714285714</v>
      </c>
      <c r="P1075">
        <v>4.5757575757575699</v>
      </c>
      <c r="Q1075" t="str">
        <f t="shared" si="48"/>
        <v>V</v>
      </c>
      <c r="R1075" t="str">
        <f t="shared" si="49"/>
        <v>22564</v>
      </c>
      <c r="S1075">
        <f t="shared" si="50"/>
        <v>18</v>
      </c>
    </row>
    <row r="1076" spans="1:19">
      <c r="A1076" t="s">
        <v>3036</v>
      </c>
      <c r="B1076" t="s">
        <v>3037</v>
      </c>
      <c r="C1076">
        <v>202620</v>
      </c>
      <c r="D1076">
        <v>1</v>
      </c>
      <c r="E1076" t="s">
        <v>3028</v>
      </c>
      <c r="F1076">
        <v>401</v>
      </c>
      <c r="G1076" t="s">
        <v>3038</v>
      </c>
      <c r="H1076" t="s">
        <v>99</v>
      </c>
      <c r="I1076" t="s">
        <v>3030</v>
      </c>
      <c r="J1076" t="s">
        <v>3031</v>
      </c>
      <c r="K1076">
        <v>3.9444444444444402</v>
      </c>
      <c r="L1076">
        <v>3.8</v>
      </c>
      <c r="M1076">
        <v>22</v>
      </c>
      <c r="N1076">
        <v>3</v>
      </c>
      <c r="O1076">
        <v>13.636363636363001</v>
      </c>
      <c r="P1076">
        <v>3.87878787878787</v>
      </c>
      <c r="Q1076" t="str">
        <f t="shared" si="48"/>
        <v>B</v>
      </c>
      <c r="R1076" t="str">
        <f t="shared" si="49"/>
        <v>22565</v>
      </c>
      <c r="S1076">
        <f t="shared" si="50"/>
        <v>19</v>
      </c>
    </row>
    <row r="1077" spans="1:19">
      <c r="A1077" t="s">
        <v>3039</v>
      </c>
      <c r="B1077" t="s">
        <v>3040</v>
      </c>
      <c r="C1077">
        <v>202620</v>
      </c>
      <c r="D1077">
        <v>1</v>
      </c>
      <c r="E1077" t="s">
        <v>2238</v>
      </c>
      <c r="F1077">
        <v>220</v>
      </c>
      <c r="G1077" t="s">
        <v>682</v>
      </c>
      <c r="H1077" t="s">
        <v>503</v>
      </c>
      <c r="I1077" t="s">
        <v>738</v>
      </c>
      <c r="J1077" t="s">
        <v>2074</v>
      </c>
      <c r="K1077">
        <v>4.3333333333333304</v>
      </c>
      <c r="L1077">
        <v>4.5285714285714196</v>
      </c>
      <c r="M1077">
        <v>18</v>
      </c>
      <c r="N1077">
        <v>14</v>
      </c>
      <c r="O1077">
        <v>77.777777777777004</v>
      </c>
      <c r="P1077">
        <v>4.4220779220779196</v>
      </c>
      <c r="Q1077" t="str">
        <f t="shared" si="48"/>
        <v>R</v>
      </c>
      <c r="R1077" t="str">
        <f t="shared" si="49"/>
        <v>22571</v>
      </c>
      <c r="S1077">
        <f t="shared" si="50"/>
        <v>4</v>
      </c>
    </row>
    <row r="1078" spans="1:19">
      <c r="A1078" t="s">
        <v>3041</v>
      </c>
      <c r="B1078" t="s">
        <v>3042</v>
      </c>
      <c r="C1078">
        <v>202620</v>
      </c>
      <c r="D1078">
        <v>1</v>
      </c>
      <c r="E1078" t="s">
        <v>2267</v>
      </c>
      <c r="F1078">
        <v>213</v>
      </c>
      <c r="G1078" t="s">
        <v>749</v>
      </c>
      <c r="H1078" t="s">
        <v>208</v>
      </c>
      <c r="I1078" t="s">
        <v>738</v>
      </c>
      <c r="J1078" t="s">
        <v>2074</v>
      </c>
      <c r="K1078">
        <v>4.7820512820512802</v>
      </c>
      <c r="L1078">
        <v>4.8153846153846098</v>
      </c>
      <c r="M1078">
        <v>22</v>
      </c>
      <c r="N1078">
        <v>13</v>
      </c>
      <c r="O1078">
        <v>59.090909090909001</v>
      </c>
      <c r="P1078">
        <v>4.7972027972027904</v>
      </c>
      <c r="Q1078" t="str">
        <f t="shared" si="48"/>
        <v>G</v>
      </c>
      <c r="R1078" t="str">
        <f t="shared" si="49"/>
        <v>22572</v>
      </c>
      <c r="S1078">
        <f t="shared" si="50"/>
        <v>9</v>
      </c>
    </row>
    <row r="1079" spans="1:19">
      <c r="A1079" t="s">
        <v>3043</v>
      </c>
      <c r="B1079" t="s">
        <v>3044</v>
      </c>
      <c r="C1079">
        <v>202620</v>
      </c>
      <c r="D1079">
        <v>1</v>
      </c>
      <c r="E1079" t="s">
        <v>2267</v>
      </c>
      <c r="F1079">
        <v>1304</v>
      </c>
      <c r="G1079" t="s">
        <v>661</v>
      </c>
      <c r="H1079" t="s">
        <v>493</v>
      </c>
      <c r="I1079" t="s">
        <v>738</v>
      </c>
      <c r="J1079" t="s">
        <v>2074</v>
      </c>
      <c r="K1079">
        <v>4.8888888888888804</v>
      </c>
      <c r="L1079">
        <v>5</v>
      </c>
      <c r="M1079">
        <v>19</v>
      </c>
      <c r="N1079">
        <v>3</v>
      </c>
      <c r="O1079">
        <v>15.78947368421</v>
      </c>
      <c r="P1079">
        <v>4.9393939393939297</v>
      </c>
      <c r="Q1079" t="str">
        <f t="shared" si="48"/>
        <v>R</v>
      </c>
      <c r="R1079" t="str">
        <f t="shared" si="49"/>
        <v>22573</v>
      </c>
      <c r="S1079">
        <f t="shared" si="50"/>
        <v>16</v>
      </c>
    </row>
    <row r="1080" spans="1:19">
      <c r="A1080" t="s">
        <v>3045</v>
      </c>
      <c r="B1080" t="s">
        <v>3046</v>
      </c>
      <c r="C1080">
        <v>202620</v>
      </c>
      <c r="D1080">
        <v>1</v>
      </c>
      <c r="E1080" t="s">
        <v>2267</v>
      </c>
      <c r="F1080">
        <v>2308</v>
      </c>
      <c r="G1080" t="s">
        <v>749</v>
      </c>
      <c r="H1080" t="s">
        <v>242</v>
      </c>
      <c r="I1080" t="s">
        <v>738</v>
      </c>
      <c r="J1080" t="s">
        <v>2074</v>
      </c>
      <c r="K1080">
        <v>4.3888888888888804</v>
      </c>
      <c r="L1080">
        <v>4.3555555555555499</v>
      </c>
      <c r="M1080">
        <v>15</v>
      </c>
      <c r="N1080">
        <v>9</v>
      </c>
      <c r="O1080">
        <v>60</v>
      </c>
      <c r="P1080">
        <v>4.3737373737373701</v>
      </c>
      <c r="Q1080" t="str">
        <f t="shared" si="48"/>
        <v>J</v>
      </c>
      <c r="R1080" t="str">
        <f t="shared" si="49"/>
        <v>22574</v>
      </c>
      <c r="S1080">
        <f t="shared" si="50"/>
        <v>6</v>
      </c>
    </row>
    <row r="1081" spans="1:19">
      <c r="A1081" t="s">
        <v>3047</v>
      </c>
      <c r="B1081" t="s">
        <v>3048</v>
      </c>
      <c r="C1081">
        <v>202620</v>
      </c>
      <c r="D1081">
        <v>1</v>
      </c>
      <c r="E1081" t="s">
        <v>775</v>
      </c>
      <c r="F1081">
        <v>120</v>
      </c>
      <c r="G1081" t="s">
        <v>661</v>
      </c>
      <c r="H1081" t="s">
        <v>74</v>
      </c>
      <c r="I1081" t="s">
        <v>738</v>
      </c>
      <c r="J1081" t="s">
        <v>776</v>
      </c>
      <c r="K1081">
        <v>4.0833333333333304</v>
      </c>
      <c r="L1081">
        <v>4.3</v>
      </c>
      <c r="M1081">
        <v>12</v>
      </c>
      <c r="N1081">
        <v>4</v>
      </c>
      <c r="O1081">
        <v>33.333333333333002</v>
      </c>
      <c r="P1081">
        <v>4.1818181818181799</v>
      </c>
      <c r="Q1081" t="str">
        <f t="shared" si="48"/>
        <v>B</v>
      </c>
      <c r="R1081" t="str">
        <f t="shared" si="49"/>
        <v>22576</v>
      </c>
      <c r="S1081">
        <f t="shared" si="50"/>
        <v>8</v>
      </c>
    </row>
    <row r="1082" spans="1:19">
      <c r="A1082" t="s">
        <v>3049</v>
      </c>
      <c r="B1082" t="s">
        <v>3050</v>
      </c>
      <c r="C1082">
        <v>202620</v>
      </c>
      <c r="D1082">
        <v>1</v>
      </c>
      <c r="E1082" t="s">
        <v>779</v>
      </c>
      <c r="F1082" t="s">
        <v>1319</v>
      </c>
      <c r="G1082" t="s">
        <v>2964</v>
      </c>
      <c r="H1082" t="s">
        <v>281</v>
      </c>
      <c r="I1082" t="s">
        <v>738</v>
      </c>
      <c r="J1082" t="s">
        <v>739</v>
      </c>
      <c r="K1082">
        <v>4.4666666666666597</v>
      </c>
      <c r="L1082">
        <v>4.5999999999999996</v>
      </c>
      <c r="M1082">
        <v>27</v>
      </c>
      <c r="N1082">
        <v>5</v>
      </c>
      <c r="O1082">
        <v>18.518518518518</v>
      </c>
      <c r="P1082">
        <v>4.5272727272727202</v>
      </c>
      <c r="Q1082" t="str">
        <f t="shared" si="48"/>
        <v>J</v>
      </c>
      <c r="R1082" t="str">
        <f t="shared" si="49"/>
        <v>22604</v>
      </c>
      <c r="S1082">
        <f t="shared" si="50"/>
        <v>22</v>
      </c>
    </row>
    <row r="1083" spans="1:19">
      <c r="A1083" t="s">
        <v>3051</v>
      </c>
      <c r="B1083" t="s">
        <v>3052</v>
      </c>
      <c r="C1083">
        <v>202620</v>
      </c>
      <c r="D1083">
        <v>1</v>
      </c>
      <c r="E1083" t="s">
        <v>779</v>
      </c>
      <c r="F1083" t="s">
        <v>1319</v>
      </c>
      <c r="G1083" t="s">
        <v>2974</v>
      </c>
      <c r="H1083" t="s">
        <v>281</v>
      </c>
      <c r="I1083" t="s">
        <v>738</v>
      </c>
      <c r="J1083" t="s">
        <v>739</v>
      </c>
      <c r="K1083">
        <v>4.6904761904761898</v>
      </c>
      <c r="L1083">
        <v>4.7428571428571402</v>
      </c>
      <c r="M1083">
        <v>24</v>
      </c>
      <c r="N1083">
        <v>7</v>
      </c>
      <c r="O1083">
        <v>29.166666666666</v>
      </c>
      <c r="P1083">
        <v>4.71428571428571</v>
      </c>
      <c r="Q1083" t="str">
        <f t="shared" si="48"/>
        <v>J</v>
      </c>
      <c r="R1083" t="str">
        <f t="shared" si="49"/>
        <v>22605</v>
      </c>
      <c r="S1083">
        <f t="shared" si="50"/>
        <v>17</v>
      </c>
    </row>
    <row r="1084" spans="1:19">
      <c r="A1084" t="s">
        <v>3053</v>
      </c>
      <c r="B1084" t="s">
        <v>3054</v>
      </c>
      <c r="C1084">
        <v>202620</v>
      </c>
      <c r="D1084" t="s">
        <v>802</v>
      </c>
      <c r="E1084" t="s">
        <v>1816</v>
      </c>
      <c r="F1084">
        <v>516</v>
      </c>
      <c r="G1084" t="s">
        <v>710</v>
      </c>
      <c r="H1084" t="s">
        <v>534</v>
      </c>
      <c r="I1084" t="s">
        <v>657</v>
      </c>
      <c r="J1084" t="s">
        <v>812</v>
      </c>
      <c r="K1084">
        <v>5</v>
      </c>
      <c r="L1084">
        <v>5</v>
      </c>
      <c r="M1084">
        <v>10</v>
      </c>
      <c r="N1084">
        <v>1</v>
      </c>
      <c r="O1084">
        <v>10</v>
      </c>
      <c r="P1084">
        <v>5</v>
      </c>
      <c r="Q1084" t="str">
        <f t="shared" si="48"/>
        <v>S</v>
      </c>
      <c r="R1084" t="str">
        <f t="shared" si="49"/>
        <v>22608</v>
      </c>
      <c r="S1084">
        <f t="shared" si="50"/>
        <v>9</v>
      </c>
    </row>
    <row r="1085" spans="1:19">
      <c r="A1085" t="s">
        <v>3055</v>
      </c>
      <c r="B1085" t="s">
        <v>3056</v>
      </c>
      <c r="C1085">
        <v>202620</v>
      </c>
      <c r="D1085" t="s">
        <v>979</v>
      </c>
      <c r="E1085" t="s">
        <v>1279</v>
      </c>
      <c r="F1085">
        <v>501</v>
      </c>
      <c r="G1085" t="s">
        <v>1561</v>
      </c>
      <c r="H1085" t="s">
        <v>108</v>
      </c>
      <c r="I1085" t="s">
        <v>805</v>
      </c>
      <c r="J1085" t="s">
        <v>1280</v>
      </c>
      <c r="M1085">
        <v>9</v>
      </c>
      <c r="N1085">
        <v>0</v>
      </c>
      <c r="O1085">
        <v>0</v>
      </c>
      <c r="Q1085" t="str">
        <f t="shared" si="48"/>
        <v>C</v>
      </c>
      <c r="R1085" t="str">
        <f t="shared" si="49"/>
        <v>22617</v>
      </c>
      <c r="S1085">
        <f t="shared" si="50"/>
        <v>9</v>
      </c>
    </row>
    <row r="1086" spans="1:19">
      <c r="A1086" t="s">
        <v>3057</v>
      </c>
      <c r="B1086" t="s">
        <v>3058</v>
      </c>
      <c r="C1086">
        <v>202620</v>
      </c>
      <c r="D1086" t="s">
        <v>979</v>
      </c>
      <c r="E1086" t="s">
        <v>1279</v>
      </c>
      <c r="F1086">
        <v>510</v>
      </c>
      <c r="G1086" t="s">
        <v>1561</v>
      </c>
      <c r="H1086" t="s">
        <v>108</v>
      </c>
      <c r="I1086" t="s">
        <v>805</v>
      </c>
      <c r="J1086" t="s">
        <v>1280</v>
      </c>
      <c r="M1086">
        <v>9</v>
      </c>
      <c r="N1086">
        <v>0</v>
      </c>
      <c r="O1086">
        <v>0</v>
      </c>
      <c r="Q1086" t="str">
        <f t="shared" si="48"/>
        <v>C</v>
      </c>
      <c r="R1086" t="str">
        <f t="shared" si="49"/>
        <v>22619</v>
      </c>
      <c r="S1086">
        <f t="shared" si="50"/>
        <v>9</v>
      </c>
    </row>
    <row r="1087" spans="1:19">
      <c r="A1087" t="s">
        <v>3059</v>
      </c>
      <c r="B1087" t="s">
        <v>3060</v>
      </c>
      <c r="C1087">
        <v>202620</v>
      </c>
      <c r="D1087" t="s">
        <v>979</v>
      </c>
      <c r="E1087" t="s">
        <v>1279</v>
      </c>
      <c r="F1087">
        <v>581</v>
      </c>
      <c r="G1087" t="s">
        <v>656</v>
      </c>
      <c r="H1087" t="s">
        <v>288</v>
      </c>
      <c r="I1087" t="s">
        <v>805</v>
      </c>
      <c r="J1087" t="s">
        <v>1280</v>
      </c>
      <c r="K1087">
        <v>4.8888888888888804</v>
      </c>
      <c r="L1087">
        <v>5</v>
      </c>
      <c r="M1087">
        <v>18</v>
      </c>
      <c r="N1087">
        <v>3</v>
      </c>
      <c r="O1087">
        <v>16.666666666666</v>
      </c>
      <c r="P1087">
        <v>4.9393939393939297</v>
      </c>
      <c r="Q1087" t="str">
        <f t="shared" si="48"/>
        <v>J</v>
      </c>
      <c r="R1087" t="str">
        <f t="shared" si="49"/>
        <v>22629</v>
      </c>
      <c r="S1087">
        <f t="shared" si="50"/>
        <v>15</v>
      </c>
    </row>
    <row r="1088" spans="1:19">
      <c r="A1088" t="s">
        <v>3061</v>
      </c>
      <c r="B1088" t="s">
        <v>3062</v>
      </c>
      <c r="C1088">
        <v>202620</v>
      </c>
      <c r="D1088" t="s">
        <v>979</v>
      </c>
      <c r="E1088" t="s">
        <v>1279</v>
      </c>
      <c r="F1088">
        <v>606</v>
      </c>
      <c r="G1088" t="s">
        <v>656</v>
      </c>
      <c r="H1088" t="s">
        <v>361</v>
      </c>
      <c r="I1088" t="s">
        <v>805</v>
      </c>
      <c r="J1088" t="s">
        <v>1280</v>
      </c>
      <c r="K1088">
        <v>4.8</v>
      </c>
      <c r="L1088">
        <v>4.84</v>
      </c>
      <c r="M1088">
        <v>23</v>
      </c>
      <c r="N1088">
        <v>5</v>
      </c>
      <c r="O1088">
        <v>21.739130434781998</v>
      </c>
      <c r="P1088">
        <v>4.8181818181818103</v>
      </c>
      <c r="Q1088" t="str">
        <f t="shared" si="48"/>
        <v>L</v>
      </c>
      <c r="R1088" t="str">
        <f t="shared" si="49"/>
        <v>22632</v>
      </c>
      <c r="S1088">
        <f t="shared" si="50"/>
        <v>18</v>
      </c>
    </row>
    <row r="1089" spans="1:19">
      <c r="A1089" t="s">
        <v>3063</v>
      </c>
      <c r="B1089" t="s">
        <v>3064</v>
      </c>
      <c r="C1089">
        <v>202620</v>
      </c>
      <c r="D1089" t="s">
        <v>979</v>
      </c>
      <c r="E1089" t="s">
        <v>1279</v>
      </c>
      <c r="F1089">
        <v>613</v>
      </c>
      <c r="G1089" t="s">
        <v>3065</v>
      </c>
      <c r="H1089" t="s">
        <v>431</v>
      </c>
      <c r="I1089" t="s">
        <v>805</v>
      </c>
      <c r="J1089" t="s">
        <v>1280</v>
      </c>
      <c r="K1089">
        <v>4.875</v>
      </c>
      <c r="L1089">
        <v>4.8</v>
      </c>
      <c r="M1089">
        <v>8</v>
      </c>
      <c r="N1089">
        <v>4</v>
      </c>
      <c r="O1089">
        <v>50</v>
      </c>
      <c r="P1089">
        <v>4.8409090909090899</v>
      </c>
      <c r="Q1089" t="str">
        <f t="shared" si="48"/>
        <v>M</v>
      </c>
      <c r="R1089" t="str">
        <f t="shared" si="49"/>
        <v>22635</v>
      </c>
      <c r="S1089">
        <f t="shared" si="50"/>
        <v>4</v>
      </c>
    </row>
    <row r="1090" spans="1:19">
      <c r="A1090" t="s">
        <v>3066</v>
      </c>
      <c r="B1090" t="s">
        <v>3067</v>
      </c>
      <c r="C1090">
        <v>202620</v>
      </c>
      <c r="D1090">
        <v>1</v>
      </c>
      <c r="E1090" t="s">
        <v>1816</v>
      </c>
      <c r="F1090">
        <v>497</v>
      </c>
      <c r="G1090" t="s">
        <v>661</v>
      </c>
      <c r="H1090" t="s">
        <v>433</v>
      </c>
      <c r="I1090" t="s">
        <v>657</v>
      </c>
      <c r="J1090" t="s">
        <v>812</v>
      </c>
      <c r="K1090">
        <v>4.6190476190476097</v>
      </c>
      <c r="L1090">
        <v>4.6892857142857096</v>
      </c>
      <c r="M1090">
        <v>16</v>
      </c>
      <c r="N1090">
        <v>8</v>
      </c>
      <c r="O1090">
        <v>50</v>
      </c>
      <c r="P1090">
        <v>4.65097402597402</v>
      </c>
      <c r="Q1090" t="str">
        <f t="shared" si="48"/>
        <v>M</v>
      </c>
      <c r="R1090" t="str">
        <f t="shared" si="49"/>
        <v>22637</v>
      </c>
      <c r="S1090">
        <f t="shared" si="50"/>
        <v>8</v>
      </c>
    </row>
    <row r="1091" spans="1:19">
      <c r="A1091" t="s">
        <v>3068</v>
      </c>
      <c r="B1091" t="s">
        <v>3069</v>
      </c>
      <c r="C1091">
        <v>202620</v>
      </c>
      <c r="D1091">
        <v>1</v>
      </c>
      <c r="E1091" t="s">
        <v>1680</v>
      </c>
      <c r="F1091">
        <v>1310</v>
      </c>
      <c r="G1091" t="s">
        <v>846</v>
      </c>
      <c r="H1091" t="s">
        <v>274</v>
      </c>
      <c r="I1091" t="s">
        <v>657</v>
      </c>
      <c r="J1091" t="s">
        <v>1681</v>
      </c>
      <c r="K1091">
        <v>4.3333333333333304</v>
      </c>
      <c r="L1091">
        <v>4.3333333333333304</v>
      </c>
      <c r="M1091">
        <v>14</v>
      </c>
      <c r="N1091">
        <v>3</v>
      </c>
      <c r="O1091">
        <v>21.428571428571001</v>
      </c>
      <c r="P1091">
        <v>4.3333333333333304</v>
      </c>
      <c r="Q1091" t="str">
        <f t="shared" ref="Q1091:Q1154" si="51">LEFT(H1091,1)</f>
        <v>J</v>
      </c>
      <c r="R1091" t="str">
        <f t="shared" ref="R1091:R1154" si="52">LEFT(B1091,5)</f>
        <v>22651</v>
      </c>
      <c r="S1091">
        <f t="shared" ref="S1091:S1154" si="53">M1091-N1091</f>
        <v>11</v>
      </c>
    </row>
    <row r="1092" spans="1:19">
      <c r="A1092" t="s">
        <v>3070</v>
      </c>
      <c r="B1092" t="s">
        <v>3071</v>
      </c>
      <c r="C1092">
        <v>202620</v>
      </c>
      <c r="D1092" t="s">
        <v>979</v>
      </c>
      <c r="E1092" t="s">
        <v>3072</v>
      </c>
      <c r="F1092">
        <v>531</v>
      </c>
      <c r="G1092" t="s">
        <v>656</v>
      </c>
      <c r="H1092" t="s">
        <v>387</v>
      </c>
      <c r="I1092" t="s">
        <v>2425</v>
      </c>
      <c r="J1092" t="s">
        <v>2426</v>
      </c>
      <c r="K1092">
        <v>4.1666666666666599</v>
      </c>
      <c r="L1092">
        <v>4</v>
      </c>
      <c r="M1092">
        <v>16</v>
      </c>
      <c r="N1092">
        <v>1</v>
      </c>
      <c r="O1092">
        <v>6.25</v>
      </c>
      <c r="P1092">
        <v>4.0909090909090899</v>
      </c>
      <c r="Q1092" t="str">
        <f t="shared" si="51"/>
        <v>M</v>
      </c>
      <c r="R1092" t="str">
        <f t="shared" si="52"/>
        <v>22653</v>
      </c>
      <c r="S1092">
        <f t="shared" si="53"/>
        <v>15</v>
      </c>
    </row>
    <row r="1093" spans="1:19">
      <c r="A1093" t="s">
        <v>3073</v>
      </c>
      <c r="B1093" t="s">
        <v>3074</v>
      </c>
      <c r="C1093">
        <v>202620</v>
      </c>
      <c r="D1093">
        <v>1</v>
      </c>
      <c r="E1093" t="s">
        <v>666</v>
      </c>
      <c r="F1093">
        <v>421</v>
      </c>
      <c r="G1093" t="s">
        <v>656</v>
      </c>
      <c r="H1093" t="s">
        <v>278</v>
      </c>
      <c r="I1093" t="s">
        <v>668</v>
      </c>
      <c r="J1093" t="s">
        <v>669</v>
      </c>
      <c r="K1093">
        <v>4.93333333333333</v>
      </c>
      <c r="L1093">
        <v>4.96</v>
      </c>
      <c r="M1093">
        <v>28</v>
      </c>
      <c r="N1093">
        <v>5</v>
      </c>
      <c r="O1093">
        <v>17.857142857142001</v>
      </c>
      <c r="P1093">
        <v>4.94545454545454</v>
      </c>
      <c r="Q1093" t="str">
        <f t="shared" si="51"/>
        <v>J</v>
      </c>
      <c r="R1093" t="str">
        <f t="shared" si="52"/>
        <v>22654</v>
      </c>
      <c r="S1093">
        <f t="shared" si="53"/>
        <v>23</v>
      </c>
    </row>
    <row r="1094" spans="1:19">
      <c r="A1094" t="s">
        <v>3075</v>
      </c>
      <c r="B1094" t="s">
        <v>3076</v>
      </c>
      <c r="C1094">
        <v>202620</v>
      </c>
      <c r="D1094">
        <v>1</v>
      </c>
      <c r="E1094" t="s">
        <v>1352</v>
      </c>
      <c r="F1094">
        <v>438</v>
      </c>
      <c r="G1094" t="s">
        <v>656</v>
      </c>
      <c r="H1094" t="s">
        <v>548</v>
      </c>
      <c r="I1094" t="s">
        <v>805</v>
      </c>
      <c r="J1094" t="s">
        <v>1353</v>
      </c>
      <c r="K1094">
        <v>4.4166666666666599</v>
      </c>
      <c r="L1094">
        <v>4.4249999999999998</v>
      </c>
      <c r="M1094">
        <v>41</v>
      </c>
      <c r="N1094">
        <v>8</v>
      </c>
      <c r="O1094">
        <v>19.512195121950999</v>
      </c>
      <c r="P1094">
        <v>4.4204545454545396</v>
      </c>
      <c r="Q1094" t="str">
        <f t="shared" si="51"/>
        <v>S</v>
      </c>
      <c r="R1094" t="str">
        <f t="shared" si="52"/>
        <v>22658</v>
      </c>
      <c r="S1094">
        <f t="shared" si="53"/>
        <v>33</v>
      </c>
    </row>
    <row r="1095" spans="1:19">
      <c r="A1095" t="s">
        <v>3077</v>
      </c>
      <c r="B1095" t="s">
        <v>3078</v>
      </c>
      <c r="C1095">
        <v>202620</v>
      </c>
      <c r="D1095">
        <v>1</v>
      </c>
      <c r="E1095" t="s">
        <v>3079</v>
      </c>
      <c r="F1095">
        <v>200</v>
      </c>
      <c r="G1095" t="s">
        <v>661</v>
      </c>
      <c r="H1095" t="s">
        <v>447</v>
      </c>
      <c r="I1095" t="s">
        <v>657</v>
      </c>
      <c r="J1095" t="s">
        <v>3080</v>
      </c>
      <c r="K1095">
        <v>5</v>
      </c>
      <c r="L1095">
        <v>5</v>
      </c>
      <c r="M1095">
        <v>31</v>
      </c>
      <c r="N1095">
        <v>3</v>
      </c>
      <c r="O1095">
        <v>9.6774193548379994</v>
      </c>
      <c r="P1095">
        <v>5</v>
      </c>
      <c r="Q1095" t="str">
        <f t="shared" si="51"/>
        <v>M</v>
      </c>
      <c r="R1095" t="str">
        <f t="shared" si="52"/>
        <v>22663</v>
      </c>
      <c r="S1095">
        <f t="shared" si="53"/>
        <v>28</v>
      </c>
    </row>
    <row r="1096" spans="1:19">
      <c r="A1096" t="s">
        <v>3081</v>
      </c>
      <c r="B1096" t="s">
        <v>3082</v>
      </c>
      <c r="C1096">
        <v>202620</v>
      </c>
      <c r="D1096">
        <v>1</v>
      </c>
      <c r="E1096" t="s">
        <v>1541</v>
      </c>
      <c r="F1096">
        <v>360</v>
      </c>
      <c r="G1096" t="s">
        <v>667</v>
      </c>
      <c r="H1096" t="s">
        <v>605</v>
      </c>
      <c r="I1096" t="s">
        <v>657</v>
      </c>
      <c r="J1096" t="s">
        <v>1542</v>
      </c>
      <c r="K1096">
        <v>4.5833333333333304</v>
      </c>
      <c r="L1096">
        <v>4.2999999999999901</v>
      </c>
      <c r="M1096">
        <v>17</v>
      </c>
      <c r="N1096">
        <v>6</v>
      </c>
      <c r="O1096">
        <v>35.294117647058002</v>
      </c>
      <c r="P1096">
        <v>4.4545454545454497</v>
      </c>
      <c r="Q1096" t="str">
        <f t="shared" si="51"/>
        <v>W</v>
      </c>
      <c r="R1096" t="str">
        <f t="shared" si="52"/>
        <v>22666</v>
      </c>
      <c r="S1096">
        <f t="shared" si="53"/>
        <v>11</v>
      </c>
    </row>
    <row r="1097" spans="1:19">
      <c r="A1097" t="s">
        <v>3083</v>
      </c>
      <c r="B1097" t="s">
        <v>3084</v>
      </c>
      <c r="C1097">
        <v>202620</v>
      </c>
      <c r="D1097">
        <v>1</v>
      </c>
      <c r="E1097" t="s">
        <v>1568</v>
      </c>
      <c r="F1097">
        <v>1302</v>
      </c>
      <c r="G1097" t="s">
        <v>3085</v>
      </c>
      <c r="H1097" t="s">
        <v>419</v>
      </c>
      <c r="I1097" t="s">
        <v>657</v>
      </c>
      <c r="J1097" t="s">
        <v>1542</v>
      </c>
      <c r="M1097">
        <v>15</v>
      </c>
      <c r="N1097">
        <v>0</v>
      </c>
      <c r="O1097">
        <v>0</v>
      </c>
      <c r="Q1097" t="str">
        <f t="shared" si="51"/>
        <v>M</v>
      </c>
      <c r="R1097" t="str">
        <f t="shared" si="52"/>
        <v>22673</v>
      </c>
      <c r="S1097">
        <f t="shared" si="53"/>
        <v>15</v>
      </c>
    </row>
    <row r="1098" spans="1:19">
      <c r="A1098" t="s">
        <v>3086</v>
      </c>
      <c r="B1098" t="s">
        <v>3087</v>
      </c>
      <c r="C1098">
        <v>202620</v>
      </c>
      <c r="D1098">
        <v>1</v>
      </c>
      <c r="E1098" t="s">
        <v>1568</v>
      </c>
      <c r="F1098">
        <v>1302</v>
      </c>
      <c r="G1098" t="s">
        <v>2630</v>
      </c>
      <c r="H1098" t="s">
        <v>30</v>
      </c>
      <c r="I1098" t="s">
        <v>657</v>
      </c>
      <c r="J1098" t="s">
        <v>1542</v>
      </c>
      <c r="M1098">
        <v>18</v>
      </c>
      <c r="N1098">
        <v>0</v>
      </c>
      <c r="O1098">
        <v>0</v>
      </c>
      <c r="Q1098" t="str">
        <f t="shared" si="51"/>
        <v>A</v>
      </c>
      <c r="R1098" t="str">
        <f t="shared" si="52"/>
        <v>22674</v>
      </c>
      <c r="S1098">
        <f t="shared" si="53"/>
        <v>18</v>
      </c>
    </row>
    <row r="1099" spans="1:19">
      <c r="A1099" t="s">
        <v>3088</v>
      </c>
      <c r="B1099" t="s">
        <v>3089</v>
      </c>
      <c r="C1099">
        <v>202620</v>
      </c>
      <c r="D1099">
        <v>1</v>
      </c>
      <c r="E1099" t="s">
        <v>655</v>
      </c>
      <c r="F1099">
        <v>1301</v>
      </c>
      <c r="G1099" t="s">
        <v>2630</v>
      </c>
      <c r="H1099" t="s">
        <v>401</v>
      </c>
      <c r="I1099" t="s">
        <v>657</v>
      </c>
      <c r="J1099" t="s">
        <v>658</v>
      </c>
      <c r="M1099">
        <v>11</v>
      </c>
      <c r="N1099">
        <v>0</v>
      </c>
      <c r="O1099">
        <v>0</v>
      </c>
      <c r="Q1099" t="str">
        <f t="shared" si="51"/>
        <v>M</v>
      </c>
      <c r="R1099" t="str">
        <f t="shared" si="52"/>
        <v>22675</v>
      </c>
      <c r="S1099">
        <f t="shared" si="53"/>
        <v>11</v>
      </c>
    </row>
    <row r="1100" spans="1:19">
      <c r="A1100" t="s">
        <v>3090</v>
      </c>
      <c r="B1100" t="s">
        <v>3091</v>
      </c>
      <c r="C1100">
        <v>202620</v>
      </c>
      <c r="D1100">
        <v>1</v>
      </c>
      <c r="E1100" t="s">
        <v>932</v>
      </c>
      <c r="F1100">
        <v>315</v>
      </c>
      <c r="G1100" t="s">
        <v>661</v>
      </c>
      <c r="H1100" t="s">
        <v>563</v>
      </c>
      <c r="I1100" t="s">
        <v>668</v>
      </c>
      <c r="J1100" t="s">
        <v>669</v>
      </c>
      <c r="M1100">
        <v>9</v>
      </c>
      <c r="N1100">
        <v>0</v>
      </c>
      <c r="O1100">
        <v>0</v>
      </c>
      <c r="Q1100" t="str">
        <f t="shared" si="51"/>
        <v>S</v>
      </c>
      <c r="R1100" t="str">
        <f t="shared" si="52"/>
        <v>22676</v>
      </c>
      <c r="S1100">
        <f t="shared" si="53"/>
        <v>9</v>
      </c>
    </row>
    <row r="1101" spans="1:19">
      <c r="A1101" t="s">
        <v>3092</v>
      </c>
      <c r="B1101" t="s">
        <v>3093</v>
      </c>
      <c r="C1101">
        <v>202620</v>
      </c>
      <c r="D1101">
        <v>1</v>
      </c>
      <c r="E1101" t="s">
        <v>655</v>
      </c>
      <c r="F1101">
        <v>1301</v>
      </c>
      <c r="G1101" t="s">
        <v>3085</v>
      </c>
      <c r="H1101" t="s">
        <v>611</v>
      </c>
      <c r="I1101" t="s">
        <v>657</v>
      </c>
      <c r="J1101" t="s">
        <v>658</v>
      </c>
      <c r="M1101">
        <v>17</v>
      </c>
      <c r="N1101">
        <v>0</v>
      </c>
      <c r="O1101">
        <v>0</v>
      </c>
      <c r="Q1101" t="str">
        <f t="shared" si="51"/>
        <v>W</v>
      </c>
      <c r="R1101" t="str">
        <f t="shared" si="52"/>
        <v>22677</v>
      </c>
      <c r="S1101">
        <f t="shared" si="53"/>
        <v>17</v>
      </c>
    </row>
    <row r="1102" spans="1:19">
      <c r="A1102" t="s">
        <v>3094</v>
      </c>
      <c r="B1102" t="s">
        <v>3095</v>
      </c>
      <c r="C1102">
        <v>202620</v>
      </c>
      <c r="D1102">
        <v>1</v>
      </c>
      <c r="E1102" t="s">
        <v>985</v>
      </c>
      <c r="F1102">
        <v>1314</v>
      </c>
      <c r="G1102" t="s">
        <v>2630</v>
      </c>
      <c r="H1102" t="s">
        <v>160</v>
      </c>
      <c r="I1102" t="s">
        <v>738</v>
      </c>
      <c r="J1102" t="s">
        <v>986</v>
      </c>
      <c r="M1102">
        <v>2</v>
      </c>
      <c r="N1102">
        <v>0</v>
      </c>
      <c r="O1102">
        <v>0</v>
      </c>
      <c r="Q1102" t="str">
        <f t="shared" si="51"/>
        <v>D</v>
      </c>
      <c r="R1102" t="str">
        <f t="shared" si="52"/>
        <v>22678</v>
      </c>
      <c r="S1102">
        <f t="shared" si="53"/>
        <v>2</v>
      </c>
    </row>
    <row r="1103" spans="1:19">
      <c r="A1103" t="s">
        <v>3096</v>
      </c>
      <c r="B1103" t="s">
        <v>3097</v>
      </c>
      <c r="C1103">
        <v>202620</v>
      </c>
      <c r="D1103">
        <v>1</v>
      </c>
      <c r="E1103" t="s">
        <v>985</v>
      </c>
      <c r="F1103">
        <v>1342</v>
      </c>
      <c r="G1103" t="s">
        <v>2630</v>
      </c>
      <c r="H1103" t="s">
        <v>500</v>
      </c>
      <c r="I1103" t="s">
        <v>738</v>
      </c>
      <c r="J1103" t="s">
        <v>986</v>
      </c>
      <c r="K1103">
        <v>5</v>
      </c>
      <c r="L1103">
        <v>5</v>
      </c>
      <c r="M1103">
        <v>5</v>
      </c>
      <c r="N1103">
        <v>1</v>
      </c>
      <c r="O1103">
        <v>20</v>
      </c>
      <c r="P1103">
        <v>5</v>
      </c>
      <c r="Q1103" t="str">
        <f t="shared" si="51"/>
        <v>R</v>
      </c>
      <c r="R1103" t="str">
        <f t="shared" si="52"/>
        <v>22679</v>
      </c>
      <c r="S1103">
        <f t="shared" si="53"/>
        <v>4</v>
      </c>
    </row>
    <row r="1104" spans="1:19">
      <c r="A1104" t="s">
        <v>3098</v>
      </c>
      <c r="B1104" t="s">
        <v>3099</v>
      </c>
      <c r="C1104">
        <v>202620</v>
      </c>
      <c r="D1104">
        <v>1</v>
      </c>
      <c r="E1104" t="s">
        <v>922</v>
      </c>
      <c r="F1104">
        <v>2306</v>
      </c>
      <c r="G1104" t="s">
        <v>2630</v>
      </c>
      <c r="H1104" t="s">
        <v>233</v>
      </c>
      <c r="I1104" t="s">
        <v>657</v>
      </c>
      <c r="J1104" t="s">
        <v>812</v>
      </c>
      <c r="M1104">
        <v>6</v>
      </c>
      <c r="N1104">
        <v>0</v>
      </c>
      <c r="O1104">
        <v>0</v>
      </c>
      <c r="Q1104" t="str">
        <f t="shared" si="51"/>
        <v>I</v>
      </c>
      <c r="R1104" t="str">
        <f t="shared" si="52"/>
        <v>22680</v>
      </c>
      <c r="S1104">
        <f t="shared" si="53"/>
        <v>6</v>
      </c>
    </row>
    <row r="1105" spans="1:19">
      <c r="A1105" t="s">
        <v>3100</v>
      </c>
      <c r="B1105" t="s">
        <v>3101</v>
      </c>
      <c r="C1105">
        <v>202620</v>
      </c>
      <c r="D1105">
        <v>1</v>
      </c>
      <c r="E1105" t="s">
        <v>1305</v>
      </c>
      <c r="F1105">
        <v>510</v>
      </c>
      <c r="G1105" t="s">
        <v>656</v>
      </c>
      <c r="H1105" t="s">
        <v>572</v>
      </c>
      <c r="I1105" t="s">
        <v>805</v>
      </c>
      <c r="J1105" t="s">
        <v>1306</v>
      </c>
      <c r="K1105">
        <v>4.8</v>
      </c>
      <c r="L1105">
        <v>4.88</v>
      </c>
      <c r="M1105">
        <v>13</v>
      </c>
      <c r="N1105">
        <v>5</v>
      </c>
      <c r="O1105">
        <v>38.461538461537998</v>
      </c>
      <c r="P1105">
        <v>4.8363636363636298</v>
      </c>
      <c r="Q1105" t="str">
        <f t="shared" si="51"/>
        <v>S</v>
      </c>
      <c r="R1105" t="str">
        <f t="shared" si="52"/>
        <v>22682</v>
      </c>
      <c r="S1105">
        <f t="shared" si="53"/>
        <v>8</v>
      </c>
    </row>
    <row r="1106" spans="1:19">
      <c r="A1106" t="s">
        <v>3102</v>
      </c>
      <c r="B1106" t="s">
        <v>3103</v>
      </c>
      <c r="C1106">
        <v>202620</v>
      </c>
      <c r="D1106">
        <v>1</v>
      </c>
      <c r="E1106" t="s">
        <v>1305</v>
      </c>
      <c r="F1106">
        <v>510</v>
      </c>
      <c r="G1106" t="s">
        <v>710</v>
      </c>
      <c r="H1106" t="s">
        <v>572</v>
      </c>
      <c r="I1106" t="s">
        <v>805</v>
      </c>
      <c r="J1106" t="s">
        <v>1306</v>
      </c>
      <c r="K1106">
        <v>3.6666666666666599</v>
      </c>
      <c r="L1106">
        <v>3.86666666666666</v>
      </c>
      <c r="M1106">
        <v>13</v>
      </c>
      <c r="N1106">
        <v>3</v>
      </c>
      <c r="O1106">
        <v>23.076923076922998</v>
      </c>
      <c r="P1106">
        <v>3.7575757575757498</v>
      </c>
      <c r="Q1106" t="str">
        <f t="shared" si="51"/>
        <v>S</v>
      </c>
      <c r="R1106" t="str">
        <f t="shared" si="52"/>
        <v>22683</v>
      </c>
      <c r="S1106">
        <f t="shared" si="53"/>
        <v>10</v>
      </c>
    </row>
    <row r="1107" spans="1:19">
      <c r="A1107" t="s">
        <v>3104</v>
      </c>
      <c r="B1107" t="s">
        <v>3105</v>
      </c>
      <c r="C1107">
        <v>202620</v>
      </c>
      <c r="D1107" t="s">
        <v>979</v>
      </c>
      <c r="E1107" t="s">
        <v>975</v>
      </c>
      <c r="F1107">
        <v>503</v>
      </c>
      <c r="G1107" t="s">
        <v>656</v>
      </c>
      <c r="H1107" t="s">
        <v>334</v>
      </c>
      <c r="I1107" t="s">
        <v>805</v>
      </c>
      <c r="J1107" t="s">
        <v>976</v>
      </c>
      <c r="K1107">
        <v>4.75</v>
      </c>
      <c r="L1107">
        <v>4.8</v>
      </c>
      <c r="M1107">
        <v>20</v>
      </c>
      <c r="N1107">
        <v>2</v>
      </c>
      <c r="O1107">
        <v>10</v>
      </c>
      <c r="P1107">
        <v>4.7727272727272698</v>
      </c>
      <c r="Q1107" t="str">
        <f t="shared" si="51"/>
        <v>K</v>
      </c>
      <c r="R1107" t="str">
        <f t="shared" si="52"/>
        <v>22688</v>
      </c>
      <c r="S1107">
        <f t="shared" si="53"/>
        <v>18</v>
      </c>
    </row>
    <row r="1108" spans="1:19">
      <c r="A1108" t="s">
        <v>3106</v>
      </c>
      <c r="B1108" t="s">
        <v>3107</v>
      </c>
      <c r="C1108">
        <v>202620</v>
      </c>
      <c r="D1108">
        <v>1</v>
      </c>
      <c r="E1108" t="s">
        <v>1690</v>
      </c>
      <c r="F1108">
        <v>1300</v>
      </c>
      <c r="G1108" t="s">
        <v>768</v>
      </c>
      <c r="H1108" t="s">
        <v>341</v>
      </c>
      <c r="I1108" t="s">
        <v>868</v>
      </c>
      <c r="J1108" t="s">
        <v>869</v>
      </c>
      <c r="K1108">
        <v>4.8888888888888804</v>
      </c>
      <c r="L1108">
        <v>4.93333333333333</v>
      </c>
      <c r="M1108">
        <v>15</v>
      </c>
      <c r="N1108">
        <v>3</v>
      </c>
      <c r="O1108">
        <v>20</v>
      </c>
      <c r="P1108">
        <v>4.9090909090909003</v>
      </c>
      <c r="Q1108" t="str">
        <f t="shared" si="51"/>
        <v>K</v>
      </c>
      <c r="R1108" t="str">
        <f t="shared" si="52"/>
        <v>22691</v>
      </c>
      <c r="S1108">
        <f t="shared" si="53"/>
        <v>12</v>
      </c>
    </row>
    <row r="1109" spans="1:19">
      <c r="A1109" t="s">
        <v>3108</v>
      </c>
      <c r="B1109" t="s">
        <v>3109</v>
      </c>
      <c r="C1109">
        <v>202620</v>
      </c>
      <c r="D1109">
        <v>1</v>
      </c>
      <c r="E1109" t="s">
        <v>1349</v>
      </c>
      <c r="F1109">
        <v>360</v>
      </c>
      <c r="G1109" t="s">
        <v>661</v>
      </c>
      <c r="H1109" t="s">
        <v>80</v>
      </c>
      <c r="I1109" t="s">
        <v>657</v>
      </c>
      <c r="J1109" t="s">
        <v>658</v>
      </c>
      <c r="K1109">
        <v>5</v>
      </c>
      <c r="L1109">
        <v>5</v>
      </c>
      <c r="M1109">
        <v>8</v>
      </c>
      <c r="N1109">
        <v>1</v>
      </c>
      <c r="O1109">
        <v>12.5</v>
      </c>
      <c r="P1109">
        <v>5</v>
      </c>
      <c r="Q1109" t="str">
        <f t="shared" si="51"/>
        <v>B</v>
      </c>
      <c r="R1109" t="str">
        <f t="shared" si="52"/>
        <v>22696</v>
      </c>
      <c r="S1109">
        <f t="shared" si="53"/>
        <v>7</v>
      </c>
    </row>
    <row r="1110" spans="1:19">
      <c r="A1110" t="s">
        <v>3110</v>
      </c>
      <c r="B1110" t="s">
        <v>3111</v>
      </c>
      <c r="C1110">
        <v>202620</v>
      </c>
      <c r="D1110">
        <v>1</v>
      </c>
      <c r="E1110" t="s">
        <v>925</v>
      </c>
      <c r="F1110">
        <v>2301</v>
      </c>
      <c r="G1110" t="s">
        <v>3112</v>
      </c>
      <c r="H1110" t="s">
        <v>255</v>
      </c>
      <c r="I1110" t="s">
        <v>668</v>
      </c>
      <c r="J1110" t="s">
        <v>673</v>
      </c>
      <c r="M1110">
        <v>68</v>
      </c>
      <c r="N1110">
        <v>0</v>
      </c>
      <c r="O1110">
        <v>0</v>
      </c>
      <c r="Q1110" t="str">
        <f t="shared" si="51"/>
        <v>J</v>
      </c>
      <c r="R1110" t="str">
        <f t="shared" si="52"/>
        <v>22708</v>
      </c>
      <c r="S1110">
        <f t="shared" si="53"/>
        <v>68</v>
      </c>
    </row>
    <row r="1111" spans="1:19">
      <c r="A1111" t="s">
        <v>3113</v>
      </c>
      <c r="B1111" t="s">
        <v>3114</v>
      </c>
      <c r="C1111">
        <v>202620</v>
      </c>
      <c r="D1111" t="s">
        <v>979</v>
      </c>
      <c r="E1111" t="s">
        <v>1279</v>
      </c>
      <c r="F1111">
        <v>513</v>
      </c>
      <c r="G1111" t="s">
        <v>1561</v>
      </c>
      <c r="H1111" t="s">
        <v>623</v>
      </c>
      <c r="I1111" t="s">
        <v>805</v>
      </c>
      <c r="J1111" t="s">
        <v>1280</v>
      </c>
      <c r="K1111">
        <v>4.7083333333333304</v>
      </c>
      <c r="L1111">
        <v>4.6500000000000004</v>
      </c>
      <c r="M1111">
        <v>8</v>
      </c>
      <c r="N1111">
        <v>4</v>
      </c>
      <c r="O1111">
        <v>50</v>
      </c>
      <c r="P1111">
        <v>4.6818181818181799</v>
      </c>
      <c r="Q1111" t="str">
        <f t="shared" si="51"/>
        <v>Z</v>
      </c>
      <c r="R1111" t="str">
        <f t="shared" si="52"/>
        <v>22711</v>
      </c>
      <c r="S1111">
        <f t="shared" si="53"/>
        <v>4</v>
      </c>
    </row>
    <row r="1112" spans="1:19">
      <c r="A1112" t="s">
        <v>3115</v>
      </c>
      <c r="B1112" t="s">
        <v>3116</v>
      </c>
      <c r="C1112">
        <v>202620</v>
      </c>
      <c r="D1112">
        <v>1</v>
      </c>
      <c r="E1112" t="s">
        <v>1279</v>
      </c>
      <c r="F1112">
        <v>551</v>
      </c>
      <c r="G1112" t="s">
        <v>980</v>
      </c>
      <c r="H1112" t="s">
        <v>464</v>
      </c>
      <c r="I1112" t="s">
        <v>805</v>
      </c>
      <c r="J1112" t="s">
        <v>1280</v>
      </c>
      <c r="K1112">
        <v>3.6666666666666599</v>
      </c>
      <c r="L1112">
        <v>4</v>
      </c>
      <c r="M1112">
        <v>7</v>
      </c>
      <c r="N1112">
        <v>1</v>
      </c>
      <c r="O1112">
        <v>14.285714285714</v>
      </c>
      <c r="P1112">
        <v>3.8181818181818099</v>
      </c>
      <c r="Q1112" t="str">
        <f t="shared" si="51"/>
        <v>O</v>
      </c>
      <c r="R1112" t="str">
        <f t="shared" si="52"/>
        <v>22712</v>
      </c>
      <c r="S1112">
        <f t="shared" si="53"/>
        <v>6</v>
      </c>
    </row>
    <row r="1113" spans="1:19">
      <c r="A1113" t="s">
        <v>3117</v>
      </c>
      <c r="B1113" t="s">
        <v>3118</v>
      </c>
      <c r="C1113">
        <v>202620</v>
      </c>
      <c r="D1113" t="s">
        <v>979</v>
      </c>
      <c r="E1113" t="s">
        <v>2655</v>
      </c>
      <c r="F1113">
        <v>574</v>
      </c>
      <c r="G1113" t="s">
        <v>667</v>
      </c>
      <c r="H1113" t="s">
        <v>163</v>
      </c>
      <c r="I1113" t="s">
        <v>738</v>
      </c>
      <c r="J1113" t="s">
        <v>2340</v>
      </c>
      <c r="K1113">
        <v>4.625</v>
      </c>
      <c r="L1113">
        <v>4.75</v>
      </c>
      <c r="M1113">
        <v>8</v>
      </c>
      <c r="N1113">
        <v>4</v>
      </c>
      <c r="O1113">
        <v>50</v>
      </c>
      <c r="P1113">
        <v>4.6818181818181799</v>
      </c>
      <c r="Q1113" t="str">
        <f t="shared" si="51"/>
        <v>D</v>
      </c>
      <c r="R1113" t="str">
        <f t="shared" si="52"/>
        <v>22715</v>
      </c>
      <c r="S1113">
        <f t="shared" si="53"/>
        <v>4</v>
      </c>
    </row>
    <row r="1114" spans="1:19">
      <c r="A1114" t="s">
        <v>3119</v>
      </c>
      <c r="B1114" t="s">
        <v>3120</v>
      </c>
      <c r="C1114">
        <v>202620</v>
      </c>
      <c r="D1114">
        <v>1</v>
      </c>
      <c r="E1114" t="s">
        <v>2655</v>
      </c>
      <c r="F1114">
        <v>497</v>
      </c>
      <c r="G1114" t="s">
        <v>721</v>
      </c>
      <c r="H1114" t="s">
        <v>620</v>
      </c>
      <c r="I1114" t="s">
        <v>738</v>
      </c>
      <c r="J1114" t="s">
        <v>2340</v>
      </c>
      <c r="K1114">
        <v>4.2666666666666604</v>
      </c>
      <c r="L1114">
        <v>4.28</v>
      </c>
      <c r="M1114">
        <v>24</v>
      </c>
      <c r="N1114">
        <v>5</v>
      </c>
      <c r="O1114">
        <v>20.833333333333002</v>
      </c>
      <c r="P1114">
        <v>4.2727272727272698</v>
      </c>
      <c r="Q1114" t="str">
        <f t="shared" si="51"/>
        <v>Y</v>
      </c>
      <c r="R1114" t="str">
        <f t="shared" si="52"/>
        <v>22716</v>
      </c>
      <c r="S1114">
        <f t="shared" si="53"/>
        <v>19</v>
      </c>
    </row>
    <row r="1115" spans="1:19">
      <c r="A1115" t="s">
        <v>3121</v>
      </c>
      <c r="B1115" t="s">
        <v>3122</v>
      </c>
      <c r="C1115">
        <v>202620</v>
      </c>
      <c r="D1115">
        <v>1</v>
      </c>
      <c r="E1115" t="s">
        <v>2655</v>
      </c>
      <c r="F1115">
        <v>497</v>
      </c>
      <c r="G1115" t="s">
        <v>656</v>
      </c>
      <c r="H1115" t="s">
        <v>235</v>
      </c>
      <c r="I1115" t="s">
        <v>738</v>
      </c>
      <c r="J1115" t="s">
        <v>2340</v>
      </c>
      <c r="K1115">
        <v>4.2083333333333304</v>
      </c>
      <c r="L1115">
        <v>4.45</v>
      </c>
      <c r="M1115">
        <v>30</v>
      </c>
      <c r="N1115">
        <v>4</v>
      </c>
      <c r="O1115">
        <v>13.333333333333</v>
      </c>
      <c r="P1115">
        <v>4.3181818181818103</v>
      </c>
      <c r="Q1115" t="str">
        <f t="shared" si="51"/>
        <v>I</v>
      </c>
      <c r="R1115" t="str">
        <f t="shared" si="52"/>
        <v>22717</v>
      </c>
      <c r="S1115">
        <f t="shared" si="53"/>
        <v>26</v>
      </c>
    </row>
    <row r="1116" spans="1:19">
      <c r="A1116" t="s">
        <v>3123</v>
      </c>
      <c r="B1116" t="s">
        <v>3124</v>
      </c>
      <c r="C1116">
        <v>202620</v>
      </c>
      <c r="D1116">
        <v>1</v>
      </c>
      <c r="E1116" t="s">
        <v>2465</v>
      </c>
      <c r="F1116">
        <v>315</v>
      </c>
      <c r="G1116" t="s">
        <v>661</v>
      </c>
      <c r="H1116" t="s">
        <v>75</v>
      </c>
      <c r="I1116" t="s">
        <v>2425</v>
      </c>
      <c r="J1116" t="s">
        <v>2426</v>
      </c>
      <c r="M1116">
        <v>4</v>
      </c>
      <c r="N1116">
        <v>0</v>
      </c>
      <c r="O1116">
        <v>0</v>
      </c>
      <c r="Q1116" t="str">
        <f t="shared" si="51"/>
        <v>B</v>
      </c>
      <c r="R1116" t="str">
        <f t="shared" si="52"/>
        <v>22721</v>
      </c>
      <c r="S1116">
        <f t="shared" si="53"/>
        <v>4</v>
      </c>
    </row>
    <row r="1117" spans="1:19">
      <c r="A1117" t="s">
        <v>3125</v>
      </c>
      <c r="B1117" t="s">
        <v>3126</v>
      </c>
      <c r="C1117">
        <v>202620</v>
      </c>
      <c r="D1117">
        <v>1</v>
      </c>
      <c r="E1117" t="s">
        <v>2465</v>
      </c>
      <c r="F1117">
        <v>402</v>
      </c>
      <c r="G1117" t="s">
        <v>661</v>
      </c>
      <c r="H1117" t="s">
        <v>260</v>
      </c>
      <c r="I1117" t="s">
        <v>2425</v>
      </c>
      <c r="J1117" t="s">
        <v>2426</v>
      </c>
      <c r="K1117">
        <v>5</v>
      </c>
      <c r="L1117">
        <v>5</v>
      </c>
      <c r="M1117">
        <v>5</v>
      </c>
      <c r="N1117">
        <v>2</v>
      </c>
      <c r="O1117">
        <v>40</v>
      </c>
      <c r="P1117">
        <v>5</v>
      </c>
      <c r="Q1117" t="str">
        <f t="shared" si="51"/>
        <v>J</v>
      </c>
      <c r="R1117" t="str">
        <f t="shared" si="52"/>
        <v>22722</v>
      </c>
      <c r="S1117">
        <f t="shared" si="53"/>
        <v>3</v>
      </c>
    </row>
    <row r="1118" spans="1:19">
      <c r="A1118" t="s">
        <v>3127</v>
      </c>
      <c r="B1118" t="s">
        <v>3128</v>
      </c>
      <c r="C1118">
        <v>202620</v>
      </c>
      <c r="D1118">
        <v>1</v>
      </c>
      <c r="E1118" t="s">
        <v>2465</v>
      </c>
      <c r="F1118">
        <v>404</v>
      </c>
      <c r="G1118" t="s">
        <v>661</v>
      </c>
      <c r="H1118" t="s">
        <v>260</v>
      </c>
      <c r="I1118" t="s">
        <v>2425</v>
      </c>
      <c r="J1118" t="s">
        <v>2426</v>
      </c>
      <c r="K1118">
        <v>4.3333333333333304</v>
      </c>
      <c r="L1118">
        <v>4.5</v>
      </c>
      <c r="M1118">
        <v>6</v>
      </c>
      <c r="N1118">
        <v>2</v>
      </c>
      <c r="O1118">
        <v>33.333333333333002</v>
      </c>
      <c r="P1118">
        <v>4.4090909090909003</v>
      </c>
      <c r="Q1118" t="str">
        <f t="shared" si="51"/>
        <v>J</v>
      </c>
      <c r="R1118" t="str">
        <f t="shared" si="52"/>
        <v>22723</v>
      </c>
      <c r="S1118">
        <f t="shared" si="53"/>
        <v>4</v>
      </c>
    </row>
    <row r="1119" spans="1:19">
      <c r="A1119" t="s">
        <v>3129</v>
      </c>
      <c r="B1119" t="s">
        <v>3130</v>
      </c>
      <c r="C1119">
        <v>202620</v>
      </c>
      <c r="D1119">
        <v>1</v>
      </c>
      <c r="E1119" t="s">
        <v>922</v>
      </c>
      <c r="F1119">
        <v>2305</v>
      </c>
      <c r="G1119" t="s">
        <v>690</v>
      </c>
      <c r="H1119" t="s">
        <v>137</v>
      </c>
      <c r="I1119" t="s">
        <v>657</v>
      </c>
      <c r="J1119" t="s">
        <v>812</v>
      </c>
      <c r="K1119">
        <v>4.5</v>
      </c>
      <c r="L1119">
        <v>4.2</v>
      </c>
      <c r="M1119">
        <v>38</v>
      </c>
      <c r="N1119">
        <v>1</v>
      </c>
      <c r="O1119">
        <v>2.6315789473679998</v>
      </c>
      <c r="P1119">
        <v>4.3636363636363598</v>
      </c>
      <c r="Q1119" t="str">
        <f t="shared" si="51"/>
        <v>C</v>
      </c>
      <c r="R1119" t="str">
        <f t="shared" si="52"/>
        <v>22733</v>
      </c>
      <c r="S1119">
        <f t="shared" si="53"/>
        <v>37</v>
      </c>
    </row>
    <row r="1120" spans="1:19">
      <c r="A1120" t="s">
        <v>3131</v>
      </c>
      <c r="B1120" t="s">
        <v>3132</v>
      </c>
      <c r="C1120">
        <v>202620</v>
      </c>
      <c r="D1120" t="s">
        <v>968</v>
      </c>
      <c r="E1120" t="s">
        <v>803</v>
      </c>
      <c r="F1120">
        <v>410</v>
      </c>
      <c r="G1120" t="s">
        <v>804</v>
      </c>
      <c r="H1120" t="s">
        <v>409</v>
      </c>
      <c r="I1120" t="s">
        <v>805</v>
      </c>
      <c r="J1120" t="s">
        <v>806</v>
      </c>
      <c r="M1120">
        <v>5</v>
      </c>
      <c r="N1120">
        <v>0</v>
      </c>
      <c r="O1120">
        <v>0</v>
      </c>
      <c r="Q1120" t="str">
        <f t="shared" si="51"/>
        <v>M</v>
      </c>
      <c r="R1120" t="str">
        <f t="shared" si="52"/>
        <v>22734</v>
      </c>
      <c r="S1120">
        <f t="shared" si="53"/>
        <v>5</v>
      </c>
    </row>
    <row r="1121" spans="1:19">
      <c r="A1121" t="s">
        <v>3133</v>
      </c>
      <c r="B1121" t="s">
        <v>3134</v>
      </c>
      <c r="C1121">
        <v>202620</v>
      </c>
      <c r="D1121">
        <v>1</v>
      </c>
      <c r="E1121" t="s">
        <v>803</v>
      </c>
      <c r="F1121">
        <v>331</v>
      </c>
      <c r="G1121" t="s">
        <v>656</v>
      </c>
      <c r="H1121" t="s">
        <v>495</v>
      </c>
      <c r="I1121" t="s">
        <v>805</v>
      </c>
      <c r="J1121" t="s">
        <v>806</v>
      </c>
      <c r="K1121">
        <v>4.9666666666666597</v>
      </c>
      <c r="L1121">
        <v>5</v>
      </c>
      <c r="M1121">
        <v>38</v>
      </c>
      <c r="N1121">
        <v>5</v>
      </c>
      <c r="O1121">
        <v>13.157894736842</v>
      </c>
      <c r="P1121">
        <v>4.9818181818181797</v>
      </c>
      <c r="Q1121" t="str">
        <f t="shared" si="51"/>
        <v>R</v>
      </c>
      <c r="R1121" t="str">
        <f t="shared" si="52"/>
        <v>22735</v>
      </c>
      <c r="S1121">
        <f t="shared" si="53"/>
        <v>33</v>
      </c>
    </row>
    <row r="1122" spans="1:19">
      <c r="A1122" t="s">
        <v>3135</v>
      </c>
      <c r="B1122" t="s">
        <v>3136</v>
      </c>
      <c r="C1122">
        <v>202620</v>
      </c>
      <c r="D1122" t="s">
        <v>979</v>
      </c>
      <c r="E1122" t="s">
        <v>2569</v>
      </c>
      <c r="F1122">
        <v>503</v>
      </c>
      <c r="G1122" t="s">
        <v>656</v>
      </c>
      <c r="H1122" t="s">
        <v>166</v>
      </c>
      <c r="I1122" t="s">
        <v>2425</v>
      </c>
      <c r="J1122" t="s">
        <v>2426</v>
      </c>
      <c r="K1122">
        <v>4.6666666666666599</v>
      </c>
      <c r="L1122">
        <v>4.7333333333333298</v>
      </c>
      <c r="M1122">
        <v>9</v>
      </c>
      <c r="N1122">
        <v>9</v>
      </c>
      <c r="O1122">
        <v>100</v>
      </c>
      <c r="P1122">
        <v>4.6969696969696901</v>
      </c>
      <c r="Q1122" t="str">
        <f t="shared" si="51"/>
        <v>D</v>
      </c>
      <c r="R1122" t="str">
        <f t="shared" si="52"/>
        <v>22758</v>
      </c>
      <c r="S1122">
        <f t="shared" si="53"/>
        <v>0</v>
      </c>
    </row>
    <row r="1123" spans="1:19">
      <c r="A1123" t="s">
        <v>3137</v>
      </c>
      <c r="B1123" t="s">
        <v>3138</v>
      </c>
      <c r="C1123">
        <v>202620</v>
      </c>
      <c r="D1123" t="s">
        <v>802</v>
      </c>
      <c r="E1123" t="s">
        <v>969</v>
      </c>
      <c r="F1123">
        <v>543</v>
      </c>
      <c r="G1123" t="s">
        <v>656</v>
      </c>
      <c r="H1123" t="s">
        <v>398</v>
      </c>
      <c r="I1123" t="s">
        <v>805</v>
      </c>
      <c r="J1123" t="s">
        <v>970</v>
      </c>
      <c r="K1123">
        <v>4.8333333333333304</v>
      </c>
      <c r="L1123">
        <v>4.68</v>
      </c>
      <c r="M1123">
        <v>19</v>
      </c>
      <c r="N1123">
        <v>5</v>
      </c>
      <c r="O1123">
        <v>26.315789473683999</v>
      </c>
      <c r="P1123">
        <v>4.7636363636363601</v>
      </c>
      <c r="Q1123" t="str">
        <f t="shared" si="51"/>
        <v>M</v>
      </c>
      <c r="R1123" t="str">
        <f t="shared" si="52"/>
        <v>22766</v>
      </c>
      <c r="S1123">
        <f t="shared" si="53"/>
        <v>14</v>
      </c>
    </row>
    <row r="1124" spans="1:19">
      <c r="A1124" t="s">
        <v>3139</v>
      </c>
      <c r="B1124" t="s">
        <v>3140</v>
      </c>
      <c r="C1124">
        <v>202620</v>
      </c>
      <c r="D1124" t="s">
        <v>979</v>
      </c>
      <c r="E1124" t="s">
        <v>1325</v>
      </c>
      <c r="F1124">
        <v>619</v>
      </c>
      <c r="G1124" t="s">
        <v>656</v>
      </c>
      <c r="H1124" t="s">
        <v>156</v>
      </c>
      <c r="I1124" t="s">
        <v>805</v>
      </c>
      <c r="J1124" t="s">
        <v>970</v>
      </c>
      <c r="K1124">
        <v>4.3333333333333304</v>
      </c>
      <c r="L1124">
        <v>4.7</v>
      </c>
      <c r="M1124">
        <v>12</v>
      </c>
      <c r="N1124">
        <v>4</v>
      </c>
      <c r="O1124">
        <v>33.333333333333002</v>
      </c>
      <c r="P1124">
        <v>4.5</v>
      </c>
      <c r="Q1124" t="str">
        <f t="shared" si="51"/>
        <v>D</v>
      </c>
      <c r="R1124" t="str">
        <f t="shared" si="52"/>
        <v>22767</v>
      </c>
      <c r="S1124">
        <f t="shared" si="53"/>
        <v>8</v>
      </c>
    </row>
    <row r="1125" spans="1:19">
      <c r="A1125" t="s">
        <v>3141</v>
      </c>
      <c r="B1125" t="s">
        <v>3142</v>
      </c>
      <c r="C1125">
        <v>202620</v>
      </c>
      <c r="D1125">
        <v>1</v>
      </c>
      <c r="E1125" t="s">
        <v>1279</v>
      </c>
      <c r="F1125">
        <v>409</v>
      </c>
      <c r="G1125" t="s">
        <v>661</v>
      </c>
      <c r="H1125" t="s">
        <v>263</v>
      </c>
      <c r="I1125" t="s">
        <v>805</v>
      </c>
      <c r="J1125" t="s">
        <v>1280</v>
      </c>
      <c r="K1125">
        <v>4.75</v>
      </c>
      <c r="L1125">
        <v>4.8999999999999897</v>
      </c>
      <c r="M1125">
        <v>15</v>
      </c>
      <c r="N1125">
        <v>6</v>
      </c>
      <c r="O1125">
        <v>40</v>
      </c>
      <c r="P1125">
        <v>4.8181818181818103</v>
      </c>
      <c r="Q1125" t="str">
        <f t="shared" si="51"/>
        <v>J</v>
      </c>
      <c r="R1125" t="str">
        <f t="shared" si="52"/>
        <v>22770</v>
      </c>
      <c r="S1125">
        <f t="shared" si="53"/>
        <v>9</v>
      </c>
    </row>
    <row r="1126" spans="1:19">
      <c r="A1126" t="s">
        <v>3143</v>
      </c>
      <c r="B1126" t="s">
        <v>3144</v>
      </c>
      <c r="C1126">
        <v>202620</v>
      </c>
      <c r="D1126">
        <v>1</v>
      </c>
      <c r="E1126" t="s">
        <v>1279</v>
      </c>
      <c r="F1126">
        <v>410</v>
      </c>
      <c r="G1126" t="s">
        <v>661</v>
      </c>
      <c r="H1126" t="s">
        <v>263</v>
      </c>
      <c r="I1126" t="s">
        <v>805</v>
      </c>
      <c r="J1126" t="s">
        <v>1280</v>
      </c>
      <c r="K1126">
        <v>4.8888888888888804</v>
      </c>
      <c r="L1126">
        <v>4.9749999999999996</v>
      </c>
      <c r="M1126">
        <v>26</v>
      </c>
      <c r="N1126">
        <v>9</v>
      </c>
      <c r="O1126">
        <v>34.615384615384002</v>
      </c>
      <c r="P1126">
        <v>4.9280303030303001</v>
      </c>
      <c r="Q1126" t="str">
        <f t="shared" si="51"/>
        <v>J</v>
      </c>
      <c r="R1126" t="str">
        <f t="shared" si="52"/>
        <v>22771</v>
      </c>
      <c r="S1126">
        <f t="shared" si="53"/>
        <v>17</v>
      </c>
    </row>
    <row r="1127" spans="1:19">
      <c r="A1127" t="s">
        <v>3145</v>
      </c>
      <c r="B1127" t="s">
        <v>3146</v>
      </c>
      <c r="C1127">
        <v>202620</v>
      </c>
      <c r="D1127" t="s">
        <v>979</v>
      </c>
      <c r="E1127" t="s">
        <v>932</v>
      </c>
      <c r="F1127">
        <v>555</v>
      </c>
      <c r="G1127" t="s">
        <v>656</v>
      </c>
      <c r="H1127" t="s">
        <v>397</v>
      </c>
      <c r="I1127" t="s">
        <v>668</v>
      </c>
      <c r="J1127" t="s">
        <v>2284</v>
      </c>
      <c r="K1127">
        <v>4.9583333333333304</v>
      </c>
      <c r="L1127">
        <v>5</v>
      </c>
      <c r="M1127">
        <v>25</v>
      </c>
      <c r="N1127">
        <v>4</v>
      </c>
      <c r="O1127">
        <v>16</v>
      </c>
      <c r="P1127">
        <v>4.9772727272727204</v>
      </c>
      <c r="Q1127" t="str">
        <f t="shared" si="51"/>
        <v>M</v>
      </c>
      <c r="R1127" t="str">
        <f t="shared" si="52"/>
        <v>22774</v>
      </c>
      <c r="S1127">
        <f t="shared" si="53"/>
        <v>21</v>
      </c>
    </row>
    <row r="1128" spans="1:19">
      <c r="A1128" t="s">
        <v>3147</v>
      </c>
      <c r="B1128" t="s">
        <v>3148</v>
      </c>
      <c r="C1128">
        <v>202620</v>
      </c>
      <c r="D1128">
        <v>1</v>
      </c>
      <c r="E1128" t="s">
        <v>2533</v>
      </c>
      <c r="F1128">
        <v>311</v>
      </c>
      <c r="G1128" t="s">
        <v>661</v>
      </c>
      <c r="H1128" t="s">
        <v>175</v>
      </c>
      <c r="I1128" t="s">
        <v>2425</v>
      </c>
      <c r="J1128" t="s">
        <v>2426</v>
      </c>
      <c r="K1128">
        <v>4.2916666666666599</v>
      </c>
      <c r="L1128">
        <v>4.2249999999999996</v>
      </c>
      <c r="M1128">
        <v>21</v>
      </c>
      <c r="N1128">
        <v>16</v>
      </c>
      <c r="O1128">
        <v>76.190476190476005</v>
      </c>
      <c r="P1128">
        <v>4.2613636363636296</v>
      </c>
      <c r="Q1128" t="str">
        <f t="shared" si="51"/>
        <v>D</v>
      </c>
      <c r="R1128" t="str">
        <f t="shared" si="52"/>
        <v>22778</v>
      </c>
      <c r="S1128">
        <f t="shared" si="53"/>
        <v>5</v>
      </c>
    </row>
    <row r="1129" spans="1:19">
      <c r="A1129" t="s">
        <v>3149</v>
      </c>
      <c r="B1129" t="s">
        <v>3150</v>
      </c>
      <c r="C1129">
        <v>202620</v>
      </c>
      <c r="D1129">
        <v>1</v>
      </c>
      <c r="E1129" t="s">
        <v>2533</v>
      </c>
      <c r="F1129" t="s">
        <v>3151</v>
      </c>
      <c r="G1129" t="s">
        <v>796</v>
      </c>
      <c r="H1129" t="s">
        <v>175</v>
      </c>
      <c r="I1129" t="s">
        <v>2425</v>
      </c>
      <c r="J1129" t="s">
        <v>2426</v>
      </c>
      <c r="K1129">
        <v>4.30555555555555</v>
      </c>
      <c r="L1129">
        <v>4.1666666666666599</v>
      </c>
      <c r="M1129">
        <v>21</v>
      </c>
      <c r="N1129">
        <v>12</v>
      </c>
      <c r="O1129">
        <v>57.142857142856997</v>
      </c>
      <c r="P1129">
        <v>4.2424242424242404</v>
      </c>
      <c r="Q1129" t="str">
        <f t="shared" si="51"/>
        <v>D</v>
      </c>
      <c r="R1129" t="str">
        <f t="shared" si="52"/>
        <v>22779</v>
      </c>
      <c r="S1129">
        <f t="shared" si="53"/>
        <v>9</v>
      </c>
    </row>
    <row r="1130" spans="1:19">
      <c r="A1130" t="s">
        <v>3152</v>
      </c>
      <c r="B1130" t="s">
        <v>3153</v>
      </c>
      <c r="C1130">
        <v>202620</v>
      </c>
      <c r="D1130" t="s">
        <v>979</v>
      </c>
      <c r="E1130" t="s">
        <v>2424</v>
      </c>
      <c r="F1130">
        <v>550</v>
      </c>
      <c r="G1130" t="s">
        <v>656</v>
      </c>
      <c r="H1130" t="s">
        <v>290</v>
      </c>
      <c r="I1130" t="s">
        <v>2425</v>
      </c>
      <c r="J1130" t="s">
        <v>2426</v>
      </c>
      <c r="K1130">
        <v>4.7222222222222197</v>
      </c>
      <c r="L1130">
        <v>4.7999999999999901</v>
      </c>
      <c r="M1130">
        <v>6</v>
      </c>
      <c r="N1130">
        <v>6</v>
      </c>
      <c r="O1130">
        <v>100</v>
      </c>
      <c r="P1130">
        <v>4.7575757575757498</v>
      </c>
      <c r="Q1130" t="str">
        <f t="shared" si="51"/>
        <v>J</v>
      </c>
      <c r="R1130" t="str">
        <f t="shared" si="52"/>
        <v>22780</v>
      </c>
      <c r="S1130">
        <f t="shared" si="53"/>
        <v>0</v>
      </c>
    </row>
    <row r="1131" spans="1:19">
      <c r="A1131" t="s">
        <v>3154</v>
      </c>
      <c r="B1131" t="s">
        <v>3155</v>
      </c>
      <c r="C1131">
        <v>202620</v>
      </c>
      <c r="D1131">
        <v>1</v>
      </c>
      <c r="E1131" t="s">
        <v>2465</v>
      </c>
      <c r="F1131">
        <v>423</v>
      </c>
      <c r="G1131" t="s">
        <v>656</v>
      </c>
      <c r="H1131" t="s">
        <v>15</v>
      </c>
      <c r="I1131" t="s">
        <v>2425</v>
      </c>
      <c r="J1131" t="s">
        <v>2426</v>
      </c>
      <c r="K1131">
        <v>4.5952380952380896</v>
      </c>
      <c r="L1131">
        <v>4.7428571428571402</v>
      </c>
      <c r="M1131">
        <v>19</v>
      </c>
      <c r="N1131">
        <v>7</v>
      </c>
      <c r="O1131">
        <v>36.842105263157002</v>
      </c>
      <c r="P1131">
        <v>4.6623376623376602</v>
      </c>
      <c r="Q1131" t="str">
        <f t="shared" si="51"/>
        <v>A</v>
      </c>
      <c r="R1131" t="str">
        <f t="shared" si="52"/>
        <v>22781</v>
      </c>
      <c r="S1131">
        <f t="shared" si="53"/>
        <v>12</v>
      </c>
    </row>
    <row r="1132" spans="1:19">
      <c r="A1132" t="s">
        <v>3156</v>
      </c>
      <c r="B1132" t="s">
        <v>3157</v>
      </c>
      <c r="C1132">
        <v>202620</v>
      </c>
      <c r="D1132">
        <v>1</v>
      </c>
      <c r="E1132" t="s">
        <v>779</v>
      </c>
      <c r="F1132">
        <v>1413</v>
      </c>
      <c r="G1132" t="s">
        <v>3158</v>
      </c>
      <c r="H1132" t="s">
        <v>281</v>
      </c>
      <c r="I1132" t="s">
        <v>738</v>
      </c>
      <c r="J1132" t="s">
        <v>739</v>
      </c>
      <c r="K1132">
        <v>4.05555555555555</v>
      </c>
      <c r="L1132">
        <v>4.2666666666666604</v>
      </c>
      <c r="M1132">
        <v>11</v>
      </c>
      <c r="N1132">
        <v>3</v>
      </c>
      <c r="O1132">
        <v>27.272727272727</v>
      </c>
      <c r="P1132">
        <v>4.1515151515151496</v>
      </c>
      <c r="Q1132" t="str">
        <f t="shared" si="51"/>
        <v>J</v>
      </c>
      <c r="R1132" t="str">
        <f t="shared" si="52"/>
        <v>22790</v>
      </c>
      <c r="S1132">
        <f t="shared" si="53"/>
        <v>8</v>
      </c>
    </row>
    <row r="1133" spans="1:19">
      <c r="A1133" t="s">
        <v>3159</v>
      </c>
      <c r="B1133" t="s">
        <v>3160</v>
      </c>
      <c r="C1133">
        <v>202620</v>
      </c>
      <c r="D1133">
        <v>1</v>
      </c>
      <c r="E1133" t="s">
        <v>779</v>
      </c>
      <c r="F1133" t="s">
        <v>1319</v>
      </c>
      <c r="G1133" t="s">
        <v>3158</v>
      </c>
      <c r="H1133" t="s">
        <v>281</v>
      </c>
      <c r="I1133" t="s">
        <v>738</v>
      </c>
      <c r="J1133" t="s">
        <v>739</v>
      </c>
      <c r="K1133">
        <v>4</v>
      </c>
      <c r="L1133">
        <v>4</v>
      </c>
      <c r="M1133">
        <v>9</v>
      </c>
      <c r="N1133">
        <v>1</v>
      </c>
      <c r="O1133">
        <v>11.111111111111001</v>
      </c>
      <c r="P1133">
        <v>4</v>
      </c>
      <c r="Q1133" t="str">
        <f t="shared" si="51"/>
        <v>J</v>
      </c>
      <c r="R1133" t="str">
        <f t="shared" si="52"/>
        <v>22792</v>
      </c>
      <c r="S1133">
        <f t="shared" si="53"/>
        <v>8</v>
      </c>
    </row>
    <row r="1134" spans="1:19">
      <c r="A1134" t="s">
        <v>3161</v>
      </c>
      <c r="B1134" t="s">
        <v>3162</v>
      </c>
      <c r="C1134">
        <v>202620</v>
      </c>
      <c r="D1134">
        <v>1</v>
      </c>
      <c r="E1134" t="s">
        <v>1568</v>
      </c>
      <c r="F1134">
        <v>2326</v>
      </c>
      <c r="G1134" t="s">
        <v>2977</v>
      </c>
      <c r="H1134" t="s">
        <v>256</v>
      </c>
      <c r="I1134" t="s">
        <v>657</v>
      </c>
      <c r="J1134" t="s">
        <v>1542</v>
      </c>
      <c r="M1134">
        <v>8</v>
      </c>
      <c r="N1134">
        <v>0</v>
      </c>
      <c r="O1134">
        <v>0</v>
      </c>
      <c r="Q1134" t="str">
        <f t="shared" si="51"/>
        <v>J</v>
      </c>
      <c r="R1134" t="str">
        <f t="shared" si="52"/>
        <v>22793</v>
      </c>
      <c r="S1134">
        <f t="shared" si="53"/>
        <v>8</v>
      </c>
    </row>
    <row r="1135" spans="1:19">
      <c r="A1135" t="s">
        <v>3163</v>
      </c>
      <c r="B1135" t="s">
        <v>3164</v>
      </c>
      <c r="C1135">
        <v>202620</v>
      </c>
      <c r="D1135">
        <v>1</v>
      </c>
      <c r="E1135" t="s">
        <v>922</v>
      </c>
      <c r="F1135">
        <v>2306</v>
      </c>
      <c r="G1135" t="s">
        <v>2977</v>
      </c>
      <c r="H1135" t="s">
        <v>222</v>
      </c>
      <c r="I1135" t="s">
        <v>657</v>
      </c>
      <c r="J1135" t="s">
        <v>812</v>
      </c>
      <c r="K1135">
        <v>5</v>
      </c>
      <c r="L1135">
        <v>5</v>
      </c>
      <c r="M1135">
        <v>10</v>
      </c>
      <c r="N1135">
        <v>2</v>
      </c>
      <c r="O1135">
        <v>20</v>
      </c>
      <c r="P1135">
        <v>5</v>
      </c>
      <c r="Q1135" t="str">
        <f t="shared" si="51"/>
        <v>H</v>
      </c>
      <c r="R1135" t="str">
        <f t="shared" si="52"/>
        <v>22795</v>
      </c>
      <c r="S1135">
        <f t="shared" si="53"/>
        <v>8</v>
      </c>
    </row>
    <row r="1136" spans="1:19">
      <c r="A1136" t="s">
        <v>3165</v>
      </c>
      <c r="B1136" t="s">
        <v>3166</v>
      </c>
      <c r="C1136">
        <v>202620</v>
      </c>
      <c r="D1136">
        <v>1</v>
      </c>
      <c r="E1136" t="s">
        <v>922</v>
      </c>
      <c r="F1136">
        <v>2306</v>
      </c>
      <c r="G1136" t="s">
        <v>3158</v>
      </c>
      <c r="H1136" t="s">
        <v>222</v>
      </c>
      <c r="I1136" t="s">
        <v>657</v>
      </c>
      <c r="J1136" t="s">
        <v>812</v>
      </c>
      <c r="K1136">
        <v>4.75</v>
      </c>
      <c r="L1136">
        <v>4.75</v>
      </c>
      <c r="M1136">
        <v>13</v>
      </c>
      <c r="N1136">
        <v>4</v>
      </c>
      <c r="O1136">
        <v>30.769230769229999</v>
      </c>
      <c r="P1136">
        <v>4.75</v>
      </c>
      <c r="Q1136" t="str">
        <f t="shared" si="51"/>
        <v>H</v>
      </c>
      <c r="R1136" t="str">
        <f t="shared" si="52"/>
        <v>22796</v>
      </c>
      <c r="S1136">
        <f t="shared" si="53"/>
        <v>9</v>
      </c>
    </row>
    <row r="1137" spans="1:19">
      <c r="A1137" t="s">
        <v>3167</v>
      </c>
      <c r="B1137" t="s">
        <v>3168</v>
      </c>
      <c r="C1137">
        <v>202620</v>
      </c>
      <c r="D1137">
        <v>1</v>
      </c>
      <c r="E1137" t="s">
        <v>2533</v>
      </c>
      <c r="F1137">
        <v>1319</v>
      </c>
      <c r="G1137" t="s">
        <v>656</v>
      </c>
      <c r="H1137" t="s">
        <v>100</v>
      </c>
      <c r="I1137" t="s">
        <v>2425</v>
      </c>
      <c r="J1137" t="s">
        <v>2426</v>
      </c>
      <c r="K1137">
        <v>4.1527777777777697</v>
      </c>
      <c r="L1137">
        <v>4.3777777777777702</v>
      </c>
      <c r="M1137">
        <v>45</v>
      </c>
      <c r="N1137">
        <v>9</v>
      </c>
      <c r="O1137">
        <v>20</v>
      </c>
      <c r="P1137">
        <v>4.2550505050504999</v>
      </c>
      <c r="Q1137" t="str">
        <f t="shared" si="51"/>
        <v>B</v>
      </c>
      <c r="R1137" t="str">
        <f t="shared" si="52"/>
        <v>22802</v>
      </c>
      <c r="S1137">
        <f t="shared" si="53"/>
        <v>36</v>
      </c>
    </row>
    <row r="1138" spans="1:19">
      <c r="A1138" t="s">
        <v>3169</v>
      </c>
      <c r="B1138" t="s">
        <v>3170</v>
      </c>
      <c r="C1138">
        <v>202620</v>
      </c>
      <c r="D1138">
        <v>1</v>
      </c>
      <c r="E1138" t="s">
        <v>1013</v>
      </c>
      <c r="F1138">
        <v>1301</v>
      </c>
      <c r="G1138" t="s">
        <v>661</v>
      </c>
      <c r="H1138" t="s">
        <v>359</v>
      </c>
      <c r="I1138" t="s">
        <v>805</v>
      </c>
      <c r="J1138" t="s">
        <v>806</v>
      </c>
      <c r="K1138">
        <v>5</v>
      </c>
      <c r="L1138">
        <v>5</v>
      </c>
      <c r="M1138">
        <v>30</v>
      </c>
      <c r="N1138">
        <v>2</v>
      </c>
      <c r="O1138">
        <v>6.6666666666659999</v>
      </c>
      <c r="P1138">
        <v>5</v>
      </c>
      <c r="Q1138" t="str">
        <f t="shared" si="51"/>
        <v>L</v>
      </c>
      <c r="R1138" t="str">
        <f t="shared" si="52"/>
        <v>22803</v>
      </c>
      <c r="S1138">
        <f t="shared" si="53"/>
        <v>28</v>
      </c>
    </row>
    <row r="1139" spans="1:19">
      <c r="A1139" t="s">
        <v>3171</v>
      </c>
      <c r="B1139" t="s">
        <v>3172</v>
      </c>
      <c r="C1139">
        <v>202620</v>
      </c>
      <c r="D1139" t="s">
        <v>968</v>
      </c>
      <c r="E1139" t="s">
        <v>1133</v>
      </c>
      <c r="F1139">
        <v>554</v>
      </c>
      <c r="G1139" t="s">
        <v>710</v>
      </c>
      <c r="H1139" t="s">
        <v>541</v>
      </c>
      <c r="I1139" t="s">
        <v>805</v>
      </c>
      <c r="J1139" t="s">
        <v>1134</v>
      </c>
      <c r="K1139">
        <v>4.55555555555555</v>
      </c>
      <c r="L1139">
        <v>4.4666666666666597</v>
      </c>
      <c r="M1139">
        <v>11</v>
      </c>
      <c r="N1139">
        <v>3</v>
      </c>
      <c r="O1139">
        <v>27.272727272727</v>
      </c>
      <c r="P1139">
        <v>4.5151515151515103</v>
      </c>
      <c r="Q1139" t="str">
        <f t="shared" si="51"/>
        <v>S</v>
      </c>
      <c r="R1139" t="str">
        <f t="shared" si="52"/>
        <v>22815</v>
      </c>
      <c r="S1139">
        <f t="shared" si="53"/>
        <v>8</v>
      </c>
    </row>
    <row r="1140" spans="1:19">
      <c r="A1140" t="s">
        <v>3173</v>
      </c>
      <c r="B1140" t="s">
        <v>3174</v>
      </c>
      <c r="C1140">
        <v>202620</v>
      </c>
      <c r="D1140" t="s">
        <v>979</v>
      </c>
      <c r="E1140" t="s">
        <v>1133</v>
      </c>
      <c r="F1140">
        <v>620</v>
      </c>
      <c r="G1140" t="s">
        <v>656</v>
      </c>
      <c r="H1140" t="s">
        <v>541</v>
      </c>
      <c r="I1140" t="s">
        <v>805</v>
      </c>
      <c r="J1140" t="s">
        <v>1134</v>
      </c>
      <c r="K1140">
        <v>3.9814814814814801</v>
      </c>
      <c r="L1140">
        <v>4.0666666666666602</v>
      </c>
      <c r="M1140">
        <v>19</v>
      </c>
      <c r="N1140">
        <v>9</v>
      </c>
      <c r="O1140">
        <v>47.368421052631</v>
      </c>
      <c r="P1140">
        <v>4.0202020202020199</v>
      </c>
      <c r="Q1140" t="str">
        <f t="shared" si="51"/>
        <v>S</v>
      </c>
      <c r="R1140" t="str">
        <f t="shared" si="52"/>
        <v>22817</v>
      </c>
      <c r="S1140">
        <f t="shared" si="53"/>
        <v>10</v>
      </c>
    </row>
    <row r="1141" spans="1:19">
      <c r="A1141" t="s">
        <v>3175</v>
      </c>
      <c r="B1141" t="s">
        <v>3176</v>
      </c>
      <c r="C1141">
        <v>202620</v>
      </c>
      <c r="D1141" t="s">
        <v>979</v>
      </c>
      <c r="E1141" t="s">
        <v>1133</v>
      </c>
      <c r="F1141">
        <v>620</v>
      </c>
      <c r="G1141" t="s">
        <v>1208</v>
      </c>
      <c r="H1141" t="s">
        <v>291</v>
      </c>
      <c r="I1141" t="s">
        <v>805</v>
      </c>
      <c r="J1141" t="s">
        <v>1134</v>
      </c>
      <c r="K1141">
        <v>5</v>
      </c>
      <c r="L1141">
        <v>5</v>
      </c>
      <c r="M1141">
        <v>10</v>
      </c>
      <c r="N1141">
        <v>4</v>
      </c>
      <c r="O1141">
        <v>40</v>
      </c>
      <c r="P1141">
        <v>5</v>
      </c>
      <c r="Q1141" t="str">
        <f t="shared" si="51"/>
        <v>J</v>
      </c>
      <c r="R1141" t="str">
        <f t="shared" si="52"/>
        <v>22818</v>
      </c>
      <c r="S1141">
        <f t="shared" si="53"/>
        <v>6</v>
      </c>
    </row>
    <row r="1142" spans="1:19">
      <c r="A1142" t="s">
        <v>3177</v>
      </c>
      <c r="B1142" t="s">
        <v>3178</v>
      </c>
      <c r="C1142">
        <v>202620</v>
      </c>
      <c r="D1142">
        <v>1</v>
      </c>
      <c r="E1142" t="s">
        <v>2533</v>
      </c>
      <c r="F1142">
        <v>319</v>
      </c>
      <c r="G1142" t="s">
        <v>661</v>
      </c>
      <c r="H1142" t="s">
        <v>250</v>
      </c>
      <c r="I1142" t="s">
        <v>2425</v>
      </c>
      <c r="J1142" t="s">
        <v>2426</v>
      </c>
      <c r="K1142">
        <v>4.6666666666666599</v>
      </c>
      <c r="L1142">
        <v>4.5636363636363599</v>
      </c>
      <c r="M1142">
        <v>41</v>
      </c>
      <c r="N1142">
        <v>11</v>
      </c>
      <c r="O1142">
        <v>26.829268292681999</v>
      </c>
      <c r="P1142">
        <v>4.6198347107437998</v>
      </c>
      <c r="Q1142" t="str">
        <f t="shared" si="51"/>
        <v>J</v>
      </c>
      <c r="R1142" t="str">
        <f t="shared" si="52"/>
        <v>22822</v>
      </c>
      <c r="S1142">
        <f t="shared" si="53"/>
        <v>30</v>
      </c>
    </row>
    <row r="1143" spans="1:19">
      <c r="A1143" t="s">
        <v>3179</v>
      </c>
      <c r="B1143" t="s">
        <v>3180</v>
      </c>
      <c r="C1143">
        <v>202620</v>
      </c>
      <c r="D1143" t="s">
        <v>979</v>
      </c>
      <c r="E1143" t="s">
        <v>3181</v>
      </c>
      <c r="F1143">
        <v>520</v>
      </c>
      <c r="G1143" t="s">
        <v>656</v>
      </c>
      <c r="H1143" t="s">
        <v>163</v>
      </c>
      <c r="I1143" t="s">
        <v>868</v>
      </c>
      <c r="J1143" t="s">
        <v>869</v>
      </c>
      <c r="K1143">
        <v>4.1666666666666599</v>
      </c>
      <c r="L1143">
        <v>4.0999999999999996</v>
      </c>
      <c r="M1143">
        <v>12</v>
      </c>
      <c r="N1143">
        <v>2</v>
      </c>
      <c r="O1143">
        <v>16.666666666666</v>
      </c>
      <c r="P1143">
        <v>4.1363636363636296</v>
      </c>
      <c r="Q1143" t="str">
        <f t="shared" si="51"/>
        <v>D</v>
      </c>
      <c r="R1143" t="str">
        <f t="shared" si="52"/>
        <v>22825</v>
      </c>
      <c r="S1143">
        <f t="shared" si="53"/>
        <v>10</v>
      </c>
    </row>
    <row r="1144" spans="1:19">
      <c r="A1144" t="s">
        <v>3182</v>
      </c>
      <c r="B1144" t="s">
        <v>3183</v>
      </c>
      <c r="C1144">
        <v>202620</v>
      </c>
      <c r="D1144" t="s">
        <v>979</v>
      </c>
      <c r="E1144" t="s">
        <v>1718</v>
      </c>
      <c r="F1144">
        <v>538</v>
      </c>
      <c r="G1144" t="s">
        <v>656</v>
      </c>
      <c r="H1144" t="s">
        <v>25</v>
      </c>
      <c r="I1144" t="s">
        <v>805</v>
      </c>
      <c r="J1144" t="s">
        <v>1353</v>
      </c>
      <c r="K1144">
        <v>4.67948717948717</v>
      </c>
      <c r="L1144">
        <v>4.7428571428571402</v>
      </c>
      <c r="M1144">
        <v>30</v>
      </c>
      <c r="N1144">
        <v>14</v>
      </c>
      <c r="O1144">
        <v>46.666666666666003</v>
      </c>
      <c r="P1144">
        <v>4.7082917082917</v>
      </c>
      <c r="Q1144" t="str">
        <f t="shared" si="51"/>
        <v>A</v>
      </c>
      <c r="R1144" t="str">
        <f t="shared" si="52"/>
        <v>22835</v>
      </c>
      <c r="S1144">
        <f t="shared" si="53"/>
        <v>16</v>
      </c>
    </row>
    <row r="1145" spans="1:19">
      <c r="A1145" t="s">
        <v>3184</v>
      </c>
      <c r="B1145" t="s">
        <v>3185</v>
      </c>
      <c r="C1145">
        <v>202620</v>
      </c>
      <c r="D1145">
        <v>1</v>
      </c>
      <c r="E1145" t="s">
        <v>925</v>
      </c>
      <c r="F1145">
        <v>2301</v>
      </c>
      <c r="G1145" t="s">
        <v>3186</v>
      </c>
      <c r="H1145" t="s">
        <v>91</v>
      </c>
      <c r="I1145" t="s">
        <v>668</v>
      </c>
      <c r="J1145" t="s">
        <v>673</v>
      </c>
      <c r="M1145">
        <v>4</v>
      </c>
      <c r="N1145">
        <v>0</v>
      </c>
      <c r="O1145">
        <v>0</v>
      </c>
      <c r="Q1145" t="str">
        <f t="shared" si="51"/>
        <v>B</v>
      </c>
      <c r="R1145" t="str">
        <f t="shared" si="52"/>
        <v>22857</v>
      </c>
      <c r="S1145">
        <f t="shared" si="53"/>
        <v>4</v>
      </c>
    </row>
    <row r="1146" spans="1:19">
      <c r="A1146" t="s">
        <v>3187</v>
      </c>
      <c r="B1146" t="s">
        <v>3188</v>
      </c>
      <c r="C1146">
        <v>202620</v>
      </c>
      <c r="D1146">
        <v>1</v>
      </c>
      <c r="E1146" t="s">
        <v>1568</v>
      </c>
      <c r="F1146">
        <v>1302</v>
      </c>
      <c r="G1146" t="s">
        <v>3186</v>
      </c>
      <c r="H1146" t="s">
        <v>30</v>
      </c>
      <c r="I1146" t="s">
        <v>657</v>
      </c>
      <c r="J1146" t="s">
        <v>1542</v>
      </c>
      <c r="M1146">
        <v>7</v>
      </c>
      <c r="N1146">
        <v>0</v>
      </c>
      <c r="O1146">
        <v>0</v>
      </c>
      <c r="Q1146" t="str">
        <f t="shared" si="51"/>
        <v>A</v>
      </c>
      <c r="R1146" t="str">
        <f t="shared" si="52"/>
        <v>22858</v>
      </c>
      <c r="S1146">
        <f t="shared" si="53"/>
        <v>7</v>
      </c>
    </row>
    <row r="1147" spans="1:19">
      <c r="A1147" t="s">
        <v>3189</v>
      </c>
      <c r="B1147" t="s">
        <v>3190</v>
      </c>
      <c r="C1147">
        <v>202620</v>
      </c>
      <c r="D1147">
        <v>1</v>
      </c>
      <c r="E1147" t="s">
        <v>985</v>
      </c>
      <c r="F1147">
        <v>1314</v>
      </c>
      <c r="G1147" t="s">
        <v>3186</v>
      </c>
      <c r="H1147" t="s">
        <v>160</v>
      </c>
      <c r="I1147" t="s">
        <v>738</v>
      </c>
      <c r="J1147" t="s">
        <v>986</v>
      </c>
      <c r="M1147">
        <v>3</v>
      </c>
      <c r="N1147">
        <v>0</v>
      </c>
      <c r="O1147">
        <v>0</v>
      </c>
      <c r="Q1147" t="str">
        <f t="shared" si="51"/>
        <v>D</v>
      </c>
      <c r="R1147" t="str">
        <f t="shared" si="52"/>
        <v>22859</v>
      </c>
      <c r="S1147">
        <f t="shared" si="53"/>
        <v>3</v>
      </c>
    </row>
    <row r="1148" spans="1:19">
      <c r="A1148" t="s">
        <v>3191</v>
      </c>
      <c r="B1148" t="s">
        <v>3192</v>
      </c>
      <c r="C1148">
        <v>202620</v>
      </c>
      <c r="D1148">
        <v>1</v>
      </c>
      <c r="E1148" t="s">
        <v>985</v>
      </c>
      <c r="F1148">
        <v>1342</v>
      </c>
      <c r="G1148" t="s">
        <v>3186</v>
      </c>
      <c r="H1148" t="s">
        <v>500</v>
      </c>
      <c r="I1148" t="s">
        <v>738</v>
      </c>
      <c r="J1148" t="s">
        <v>986</v>
      </c>
      <c r="M1148">
        <v>4</v>
      </c>
      <c r="N1148">
        <v>0</v>
      </c>
      <c r="O1148">
        <v>0</v>
      </c>
      <c r="Q1148" t="str">
        <f t="shared" si="51"/>
        <v>R</v>
      </c>
      <c r="R1148" t="str">
        <f t="shared" si="52"/>
        <v>22862</v>
      </c>
      <c r="S1148">
        <f t="shared" si="53"/>
        <v>4</v>
      </c>
    </row>
    <row r="1149" spans="1:19">
      <c r="A1149" t="s">
        <v>3193</v>
      </c>
      <c r="B1149" t="s">
        <v>3194</v>
      </c>
      <c r="C1149">
        <v>202620</v>
      </c>
      <c r="D1149">
        <v>1</v>
      </c>
      <c r="E1149" t="s">
        <v>922</v>
      </c>
      <c r="F1149">
        <v>2306</v>
      </c>
      <c r="G1149" t="s">
        <v>3186</v>
      </c>
      <c r="H1149" t="s">
        <v>233</v>
      </c>
      <c r="I1149" t="s">
        <v>657</v>
      </c>
      <c r="J1149" t="s">
        <v>812</v>
      </c>
      <c r="M1149">
        <v>5</v>
      </c>
      <c r="N1149">
        <v>0</v>
      </c>
      <c r="O1149">
        <v>0</v>
      </c>
      <c r="Q1149" t="str">
        <f t="shared" si="51"/>
        <v>I</v>
      </c>
      <c r="R1149" t="str">
        <f t="shared" si="52"/>
        <v>22863</v>
      </c>
      <c r="S1149">
        <f t="shared" si="53"/>
        <v>5</v>
      </c>
    </row>
    <row r="1150" spans="1:19">
      <c r="A1150" t="s">
        <v>3195</v>
      </c>
      <c r="B1150" t="s">
        <v>3196</v>
      </c>
      <c r="C1150">
        <v>202620</v>
      </c>
      <c r="D1150">
        <v>1</v>
      </c>
      <c r="E1150" t="s">
        <v>2655</v>
      </c>
      <c r="F1150">
        <v>371</v>
      </c>
      <c r="G1150" t="s">
        <v>656</v>
      </c>
      <c r="H1150" t="s">
        <v>466</v>
      </c>
      <c r="I1150" t="s">
        <v>738</v>
      </c>
      <c r="J1150" t="s">
        <v>2340</v>
      </c>
      <c r="K1150">
        <v>4.9166666666666599</v>
      </c>
      <c r="L1150">
        <v>5</v>
      </c>
      <c r="M1150">
        <v>19</v>
      </c>
      <c r="N1150">
        <v>2</v>
      </c>
      <c r="O1150">
        <v>10.526315789472999</v>
      </c>
      <c r="P1150">
        <v>4.9545454545454497</v>
      </c>
      <c r="Q1150" t="str">
        <f t="shared" si="51"/>
        <v>O</v>
      </c>
      <c r="R1150" t="str">
        <f t="shared" si="52"/>
        <v>22908</v>
      </c>
      <c r="S1150">
        <f t="shared" si="53"/>
        <v>17</v>
      </c>
    </row>
    <row r="1151" spans="1:19">
      <c r="A1151" t="s">
        <v>3197</v>
      </c>
      <c r="B1151" t="s">
        <v>3198</v>
      </c>
      <c r="C1151">
        <v>202620</v>
      </c>
      <c r="D1151">
        <v>1</v>
      </c>
      <c r="E1151" t="s">
        <v>2655</v>
      </c>
      <c r="F1151">
        <v>513</v>
      </c>
      <c r="G1151" t="s">
        <v>656</v>
      </c>
      <c r="H1151" t="s">
        <v>466</v>
      </c>
      <c r="I1151" t="s">
        <v>738</v>
      </c>
      <c r="J1151" t="s">
        <v>2340</v>
      </c>
      <c r="K1151">
        <v>5</v>
      </c>
      <c r="L1151">
        <v>5</v>
      </c>
      <c r="M1151">
        <v>6</v>
      </c>
      <c r="N1151">
        <v>1</v>
      </c>
      <c r="O1151">
        <v>16.666666666666</v>
      </c>
      <c r="P1151">
        <v>5</v>
      </c>
      <c r="Q1151" t="str">
        <f t="shared" si="51"/>
        <v>O</v>
      </c>
      <c r="R1151" t="str">
        <f t="shared" si="52"/>
        <v>22925</v>
      </c>
      <c r="S1151">
        <f t="shared" si="53"/>
        <v>5</v>
      </c>
    </row>
    <row r="1152" spans="1:19">
      <c r="A1152" t="s">
        <v>3199</v>
      </c>
      <c r="B1152" t="s">
        <v>3200</v>
      </c>
      <c r="C1152">
        <v>202620</v>
      </c>
      <c r="D1152">
        <v>1</v>
      </c>
      <c r="E1152" t="s">
        <v>2593</v>
      </c>
      <c r="F1152">
        <v>300</v>
      </c>
      <c r="G1152" t="s">
        <v>656</v>
      </c>
      <c r="H1152" t="s">
        <v>218</v>
      </c>
      <c r="I1152" t="s">
        <v>2425</v>
      </c>
      <c r="J1152" t="s">
        <v>2426</v>
      </c>
      <c r="K1152">
        <v>4.6111111111111098</v>
      </c>
      <c r="L1152">
        <v>4.6666666666666599</v>
      </c>
      <c r="M1152">
        <v>12</v>
      </c>
      <c r="N1152">
        <v>3</v>
      </c>
      <c r="O1152">
        <v>25</v>
      </c>
      <c r="P1152">
        <v>4.6363636363636296</v>
      </c>
      <c r="Q1152" t="str">
        <f t="shared" si="51"/>
        <v>H</v>
      </c>
      <c r="R1152" t="str">
        <f t="shared" si="52"/>
        <v>22930</v>
      </c>
      <c r="S1152">
        <f t="shared" si="53"/>
        <v>9</v>
      </c>
    </row>
    <row r="1153" spans="1:19">
      <c r="A1153" t="s">
        <v>3201</v>
      </c>
      <c r="B1153" t="s">
        <v>3202</v>
      </c>
      <c r="C1153">
        <v>202620</v>
      </c>
      <c r="D1153">
        <v>1</v>
      </c>
      <c r="E1153" t="s">
        <v>2593</v>
      </c>
      <c r="F1153">
        <v>307</v>
      </c>
      <c r="G1153" t="s">
        <v>661</v>
      </c>
      <c r="H1153" t="s">
        <v>218</v>
      </c>
      <c r="I1153" t="s">
        <v>2425</v>
      </c>
      <c r="J1153" t="s">
        <v>2426</v>
      </c>
      <c r="K1153">
        <v>4.2777777777777697</v>
      </c>
      <c r="L1153">
        <v>4.4666666666666597</v>
      </c>
      <c r="M1153">
        <v>13</v>
      </c>
      <c r="N1153">
        <v>6</v>
      </c>
      <c r="O1153">
        <v>46.153846153845997</v>
      </c>
      <c r="P1153">
        <v>4.3636363636363598</v>
      </c>
      <c r="Q1153" t="str">
        <f t="shared" si="51"/>
        <v>H</v>
      </c>
      <c r="R1153" t="str">
        <f t="shared" si="52"/>
        <v>22931</v>
      </c>
      <c r="S1153">
        <f t="shared" si="53"/>
        <v>7</v>
      </c>
    </row>
    <row r="1154" spans="1:19">
      <c r="A1154" t="s">
        <v>3203</v>
      </c>
      <c r="B1154" t="s">
        <v>3204</v>
      </c>
      <c r="C1154">
        <v>202620</v>
      </c>
      <c r="D1154">
        <v>1</v>
      </c>
      <c r="E1154" t="s">
        <v>932</v>
      </c>
      <c r="F1154">
        <v>390</v>
      </c>
      <c r="G1154" t="s">
        <v>656</v>
      </c>
      <c r="H1154" t="s">
        <v>451</v>
      </c>
      <c r="I1154" t="s">
        <v>668</v>
      </c>
      <c r="J1154" t="s">
        <v>669</v>
      </c>
      <c r="K1154">
        <v>5</v>
      </c>
      <c r="L1154">
        <v>5</v>
      </c>
      <c r="M1154">
        <v>58</v>
      </c>
      <c r="N1154">
        <v>6</v>
      </c>
      <c r="O1154">
        <v>10.344827586206</v>
      </c>
      <c r="P1154">
        <v>5</v>
      </c>
      <c r="Q1154" t="str">
        <f t="shared" si="51"/>
        <v>N</v>
      </c>
      <c r="R1154" t="str">
        <f t="shared" si="52"/>
        <v>22955</v>
      </c>
      <c r="S1154">
        <f t="shared" si="53"/>
        <v>52</v>
      </c>
    </row>
    <row r="1155" spans="1:19">
      <c r="A1155" t="s">
        <v>3205</v>
      </c>
      <c r="B1155" t="s">
        <v>3206</v>
      </c>
      <c r="C1155">
        <v>202620</v>
      </c>
      <c r="D1155" t="s">
        <v>979</v>
      </c>
      <c r="E1155" t="s">
        <v>1305</v>
      </c>
      <c r="F1155">
        <v>503</v>
      </c>
      <c r="G1155" t="s">
        <v>1398</v>
      </c>
      <c r="H1155" t="s">
        <v>59</v>
      </c>
      <c r="I1155" t="s">
        <v>805</v>
      </c>
      <c r="J1155" t="s">
        <v>1306</v>
      </c>
      <c r="K1155">
        <v>4.6666666666666599</v>
      </c>
      <c r="L1155">
        <v>5</v>
      </c>
      <c r="M1155">
        <v>12</v>
      </c>
      <c r="N1155">
        <v>1</v>
      </c>
      <c r="O1155">
        <v>8.333333333333</v>
      </c>
      <c r="P1155">
        <v>4.8181818181818103</v>
      </c>
      <c r="Q1155" t="str">
        <f t="shared" ref="Q1155:Q1218" si="54">LEFT(H1155,1)</f>
        <v>A</v>
      </c>
      <c r="R1155" t="str">
        <f t="shared" ref="R1155:R1218" si="55">LEFT(B1155,5)</f>
        <v>22958</v>
      </c>
      <c r="S1155">
        <f t="shared" ref="S1155:S1218" si="56">M1155-N1155</f>
        <v>11</v>
      </c>
    </row>
    <row r="1156" spans="1:19">
      <c r="A1156" t="s">
        <v>3207</v>
      </c>
      <c r="B1156" t="s">
        <v>3208</v>
      </c>
      <c r="C1156">
        <v>202620</v>
      </c>
      <c r="D1156">
        <v>1</v>
      </c>
      <c r="E1156" t="s">
        <v>2533</v>
      </c>
      <c r="F1156">
        <v>417</v>
      </c>
      <c r="G1156" t="s">
        <v>661</v>
      </c>
      <c r="H1156" t="s">
        <v>250</v>
      </c>
      <c r="I1156" t="s">
        <v>2425</v>
      </c>
      <c r="J1156" t="s">
        <v>2426</v>
      </c>
      <c r="K1156">
        <v>5</v>
      </c>
      <c r="L1156">
        <v>5</v>
      </c>
      <c r="M1156">
        <v>8</v>
      </c>
      <c r="N1156">
        <v>3</v>
      </c>
      <c r="O1156">
        <v>37.5</v>
      </c>
      <c r="P1156">
        <v>5</v>
      </c>
      <c r="Q1156" t="str">
        <f t="shared" si="54"/>
        <v>J</v>
      </c>
      <c r="R1156" t="str">
        <f t="shared" si="55"/>
        <v>22959</v>
      </c>
      <c r="S1156">
        <f t="shared" si="56"/>
        <v>5</v>
      </c>
    </row>
    <row r="1157" spans="1:19">
      <c r="A1157" t="s">
        <v>3209</v>
      </c>
      <c r="B1157" t="s">
        <v>3210</v>
      </c>
      <c r="C1157">
        <v>202620</v>
      </c>
      <c r="D1157">
        <v>1</v>
      </c>
      <c r="E1157" t="s">
        <v>1279</v>
      </c>
      <c r="F1157">
        <v>412</v>
      </c>
      <c r="G1157" t="s">
        <v>656</v>
      </c>
      <c r="H1157" t="s">
        <v>265</v>
      </c>
      <c r="I1157" t="s">
        <v>805</v>
      </c>
      <c r="J1157" t="s">
        <v>1280</v>
      </c>
      <c r="K1157">
        <v>4.1388888888888804</v>
      </c>
      <c r="L1157">
        <v>4.0714285714285703</v>
      </c>
      <c r="M1157">
        <v>40</v>
      </c>
      <c r="N1157">
        <v>7</v>
      </c>
      <c r="O1157">
        <v>17.5</v>
      </c>
      <c r="P1157">
        <v>4.1082251082251</v>
      </c>
      <c r="Q1157" t="str">
        <f t="shared" si="54"/>
        <v>J</v>
      </c>
      <c r="R1157" t="str">
        <f t="shared" si="55"/>
        <v>22969</v>
      </c>
      <c r="S1157">
        <f t="shared" si="56"/>
        <v>33</v>
      </c>
    </row>
    <row r="1158" spans="1:19">
      <c r="A1158" t="s">
        <v>3211</v>
      </c>
      <c r="B1158" t="s">
        <v>3212</v>
      </c>
      <c r="C1158">
        <v>202620</v>
      </c>
      <c r="D1158">
        <v>1</v>
      </c>
      <c r="E1158" t="s">
        <v>1279</v>
      </c>
      <c r="F1158">
        <v>483</v>
      </c>
      <c r="G1158" t="s">
        <v>656</v>
      </c>
      <c r="H1158" t="s">
        <v>165</v>
      </c>
      <c r="I1158" t="s">
        <v>805</v>
      </c>
      <c r="J1158" t="s">
        <v>1280</v>
      </c>
      <c r="K1158">
        <v>4.9629629629629601</v>
      </c>
      <c r="L1158">
        <v>5</v>
      </c>
      <c r="M1158">
        <v>40</v>
      </c>
      <c r="N1158">
        <v>9</v>
      </c>
      <c r="O1158">
        <v>22.5</v>
      </c>
      <c r="P1158">
        <v>4.9797979797979703</v>
      </c>
      <c r="Q1158" t="str">
        <f t="shared" si="54"/>
        <v>D</v>
      </c>
      <c r="R1158" t="str">
        <f t="shared" si="55"/>
        <v>22971</v>
      </c>
      <c r="S1158">
        <f t="shared" si="56"/>
        <v>31</v>
      </c>
    </row>
    <row r="1159" spans="1:19">
      <c r="A1159" t="s">
        <v>3213</v>
      </c>
      <c r="B1159" t="s">
        <v>3214</v>
      </c>
      <c r="C1159">
        <v>202620</v>
      </c>
      <c r="D1159" t="s">
        <v>979</v>
      </c>
      <c r="E1159" t="s">
        <v>3072</v>
      </c>
      <c r="F1159">
        <v>570</v>
      </c>
      <c r="G1159" t="s">
        <v>656</v>
      </c>
      <c r="H1159" t="s">
        <v>387</v>
      </c>
      <c r="I1159" t="s">
        <v>2425</v>
      </c>
      <c r="J1159" t="s">
        <v>2426</v>
      </c>
      <c r="K1159">
        <v>4.5</v>
      </c>
      <c r="L1159">
        <v>4</v>
      </c>
      <c r="M1159">
        <v>13</v>
      </c>
      <c r="N1159">
        <v>1</v>
      </c>
      <c r="O1159">
        <v>7.6923076923069997</v>
      </c>
      <c r="P1159">
        <v>4.2727272727272698</v>
      </c>
      <c r="Q1159" t="str">
        <f t="shared" si="54"/>
        <v>M</v>
      </c>
      <c r="R1159" t="str">
        <f t="shared" si="55"/>
        <v>22978</v>
      </c>
      <c r="S1159">
        <f t="shared" si="56"/>
        <v>12</v>
      </c>
    </row>
    <row r="1160" spans="1:19">
      <c r="A1160" t="s">
        <v>3215</v>
      </c>
      <c r="B1160" t="s">
        <v>3216</v>
      </c>
      <c r="C1160">
        <v>202620</v>
      </c>
      <c r="D1160">
        <v>1</v>
      </c>
      <c r="E1160" t="s">
        <v>2593</v>
      </c>
      <c r="F1160">
        <v>310</v>
      </c>
      <c r="G1160" t="s">
        <v>661</v>
      </c>
      <c r="H1160" t="s">
        <v>218</v>
      </c>
      <c r="I1160" t="s">
        <v>2425</v>
      </c>
      <c r="J1160" t="s">
        <v>2426</v>
      </c>
      <c r="K1160">
        <v>4.6666666666666599</v>
      </c>
      <c r="L1160">
        <v>4.6666666666666599</v>
      </c>
      <c r="M1160">
        <v>10</v>
      </c>
      <c r="N1160">
        <v>3</v>
      </c>
      <c r="O1160">
        <v>30</v>
      </c>
      <c r="P1160">
        <v>4.6666666666666599</v>
      </c>
      <c r="Q1160" t="str">
        <f t="shared" si="54"/>
        <v>H</v>
      </c>
      <c r="R1160" t="str">
        <f t="shared" si="55"/>
        <v>22984</v>
      </c>
      <c r="S1160">
        <f t="shared" si="56"/>
        <v>7</v>
      </c>
    </row>
    <row r="1161" spans="1:19">
      <c r="A1161" t="s">
        <v>3217</v>
      </c>
      <c r="B1161" t="s">
        <v>3218</v>
      </c>
      <c r="C1161">
        <v>202620</v>
      </c>
      <c r="D1161">
        <v>1</v>
      </c>
      <c r="E1161" t="s">
        <v>672</v>
      </c>
      <c r="F1161">
        <v>2302</v>
      </c>
      <c r="G1161" t="s">
        <v>710</v>
      </c>
      <c r="H1161" t="s">
        <v>510</v>
      </c>
      <c r="I1161" t="s">
        <v>668</v>
      </c>
      <c r="J1161" t="s">
        <v>673</v>
      </c>
      <c r="K1161">
        <v>4.4444444444444402</v>
      </c>
      <c r="L1161">
        <v>4.6666666666666599</v>
      </c>
      <c r="M1161">
        <v>24</v>
      </c>
      <c r="N1161">
        <v>3</v>
      </c>
      <c r="O1161">
        <v>12.5</v>
      </c>
      <c r="P1161">
        <v>4.5454545454545396</v>
      </c>
      <c r="Q1161" t="str">
        <f t="shared" si="54"/>
        <v>R</v>
      </c>
      <c r="R1161" t="str">
        <f t="shared" si="55"/>
        <v>23009</v>
      </c>
      <c r="S1161">
        <f t="shared" si="56"/>
        <v>21</v>
      </c>
    </row>
    <row r="1162" spans="1:19">
      <c r="A1162" t="s">
        <v>3219</v>
      </c>
      <c r="B1162" t="s">
        <v>3220</v>
      </c>
      <c r="C1162">
        <v>202620</v>
      </c>
      <c r="D1162">
        <v>1</v>
      </c>
      <c r="E1162" t="s">
        <v>913</v>
      </c>
      <c r="F1162">
        <v>2425</v>
      </c>
      <c r="G1162" t="s">
        <v>749</v>
      </c>
      <c r="H1162" t="s">
        <v>74</v>
      </c>
      <c r="I1162" t="s">
        <v>738</v>
      </c>
      <c r="J1162" t="s">
        <v>776</v>
      </c>
      <c r="K1162">
        <v>4.6333333333333302</v>
      </c>
      <c r="L1162">
        <v>4.4400000000000004</v>
      </c>
      <c r="M1162">
        <v>16</v>
      </c>
      <c r="N1162">
        <v>5</v>
      </c>
      <c r="O1162">
        <v>31.25</v>
      </c>
      <c r="P1162">
        <v>4.5454545454545396</v>
      </c>
      <c r="Q1162" t="str">
        <f t="shared" si="54"/>
        <v>B</v>
      </c>
      <c r="R1162" t="str">
        <f t="shared" si="55"/>
        <v>23016</v>
      </c>
      <c r="S1162">
        <f t="shared" si="56"/>
        <v>11</v>
      </c>
    </row>
    <row r="1163" spans="1:19">
      <c r="A1163" t="s">
        <v>3221</v>
      </c>
      <c r="B1163" t="s">
        <v>3222</v>
      </c>
      <c r="C1163">
        <v>202620</v>
      </c>
      <c r="D1163">
        <v>1</v>
      </c>
      <c r="E1163" t="s">
        <v>1305</v>
      </c>
      <c r="F1163">
        <v>531</v>
      </c>
      <c r="G1163" t="s">
        <v>721</v>
      </c>
      <c r="H1163" t="s">
        <v>214</v>
      </c>
      <c r="I1163" t="s">
        <v>805</v>
      </c>
      <c r="J1163" t="s">
        <v>1306</v>
      </c>
      <c r="K1163">
        <v>5</v>
      </c>
      <c r="L1163">
        <v>5</v>
      </c>
      <c r="M1163">
        <v>13</v>
      </c>
      <c r="N1163">
        <v>1</v>
      </c>
      <c r="O1163">
        <v>7.6923076923069997</v>
      </c>
      <c r="P1163">
        <v>5</v>
      </c>
      <c r="Q1163" t="str">
        <f t="shared" si="54"/>
        <v>G</v>
      </c>
      <c r="R1163" t="str">
        <f t="shared" si="55"/>
        <v>23031</v>
      </c>
      <c r="S1163">
        <f t="shared" si="56"/>
        <v>12</v>
      </c>
    </row>
    <row r="1164" spans="1:19">
      <c r="A1164" t="s">
        <v>3223</v>
      </c>
      <c r="B1164" t="s">
        <v>3224</v>
      </c>
      <c r="C1164">
        <v>202620</v>
      </c>
      <c r="D1164">
        <v>1</v>
      </c>
      <c r="E1164" t="s">
        <v>922</v>
      </c>
      <c r="F1164">
        <v>2306</v>
      </c>
      <c r="G1164" t="s">
        <v>721</v>
      </c>
      <c r="H1164" t="s">
        <v>498</v>
      </c>
      <c r="I1164" t="s">
        <v>657</v>
      </c>
      <c r="J1164" t="s">
        <v>812</v>
      </c>
      <c r="K1164">
        <v>4.21428571428571</v>
      </c>
      <c r="L1164">
        <v>4.5714285714285703</v>
      </c>
      <c r="M1164">
        <v>35</v>
      </c>
      <c r="N1164">
        <v>7</v>
      </c>
      <c r="O1164">
        <v>20</v>
      </c>
      <c r="P1164">
        <v>4.3766233766233702</v>
      </c>
      <c r="Q1164" t="str">
        <f t="shared" si="54"/>
        <v>R</v>
      </c>
      <c r="R1164" t="str">
        <f t="shared" si="55"/>
        <v>23114</v>
      </c>
      <c r="S1164">
        <f t="shared" si="56"/>
        <v>28</v>
      </c>
    </row>
    <row r="1165" spans="1:19">
      <c r="A1165" t="s">
        <v>3225</v>
      </c>
      <c r="B1165" t="s">
        <v>3226</v>
      </c>
      <c r="C1165">
        <v>202620</v>
      </c>
      <c r="D1165">
        <v>1</v>
      </c>
      <c r="E1165" t="s">
        <v>803</v>
      </c>
      <c r="F1165">
        <v>1364</v>
      </c>
      <c r="G1165" t="s">
        <v>710</v>
      </c>
      <c r="H1165" t="s">
        <v>495</v>
      </c>
      <c r="I1165" t="s">
        <v>805</v>
      </c>
      <c r="J1165" t="s">
        <v>806</v>
      </c>
      <c r="K1165">
        <v>5</v>
      </c>
      <c r="L1165">
        <v>5</v>
      </c>
      <c r="M1165">
        <v>36</v>
      </c>
      <c r="N1165">
        <v>2</v>
      </c>
      <c r="O1165">
        <v>5.5555555555550002</v>
      </c>
      <c r="P1165">
        <v>5</v>
      </c>
      <c r="Q1165" t="str">
        <f t="shared" si="54"/>
        <v>R</v>
      </c>
      <c r="R1165" t="str">
        <f t="shared" si="55"/>
        <v>23116</v>
      </c>
      <c r="S1165">
        <f t="shared" si="56"/>
        <v>34</v>
      </c>
    </row>
    <row r="1166" spans="1:19">
      <c r="A1166" t="s">
        <v>3227</v>
      </c>
      <c r="B1166" t="s">
        <v>3228</v>
      </c>
      <c r="C1166">
        <v>202620</v>
      </c>
      <c r="D1166">
        <v>1</v>
      </c>
      <c r="E1166" t="s">
        <v>672</v>
      </c>
      <c r="F1166">
        <v>2301</v>
      </c>
      <c r="G1166" t="s">
        <v>710</v>
      </c>
      <c r="H1166" t="s">
        <v>402</v>
      </c>
      <c r="I1166" t="s">
        <v>668</v>
      </c>
      <c r="J1166" t="s">
        <v>673</v>
      </c>
      <c r="K1166">
        <v>4.5222222222222204</v>
      </c>
      <c r="L1166">
        <v>4.7066666666666599</v>
      </c>
      <c r="M1166">
        <v>40</v>
      </c>
      <c r="N1166">
        <v>15</v>
      </c>
      <c r="O1166">
        <v>37.5</v>
      </c>
      <c r="P1166">
        <v>4.6060606060606002</v>
      </c>
      <c r="Q1166" t="str">
        <f t="shared" si="54"/>
        <v>M</v>
      </c>
      <c r="R1166" t="str">
        <f t="shared" si="55"/>
        <v>23149</v>
      </c>
      <c r="S1166">
        <f t="shared" si="56"/>
        <v>25</v>
      </c>
    </row>
    <row r="1167" spans="1:19">
      <c r="A1167" t="s">
        <v>3229</v>
      </c>
      <c r="B1167" t="s">
        <v>3230</v>
      </c>
      <c r="C1167">
        <v>202620</v>
      </c>
      <c r="D1167">
        <v>1</v>
      </c>
      <c r="E1167" t="s">
        <v>744</v>
      </c>
      <c r="F1167">
        <v>400</v>
      </c>
      <c r="G1167" t="s">
        <v>656</v>
      </c>
      <c r="H1167" t="s">
        <v>204</v>
      </c>
      <c r="I1167" t="s">
        <v>668</v>
      </c>
      <c r="J1167" t="s">
        <v>673</v>
      </c>
      <c r="K1167">
        <v>5</v>
      </c>
      <c r="L1167">
        <v>5</v>
      </c>
      <c r="M1167">
        <v>22</v>
      </c>
      <c r="N1167">
        <v>1</v>
      </c>
      <c r="O1167">
        <v>4.5454545454539996</v>
      </c>
      <c r="P1167">
        <v>5</v>
      </c>
      <c r="Q1167" t="str">
        <f t="shared" si="54"/>
        <v>F</v>
      </c>
      <c r="R1167" t="str">
        <f t="shared" si="55"/>
        <v>23175</v>
      </c>
      <c r="S1167">
        <f t="shared" si="56"/>
        <v>21</v>
      </c>
    </row>
    <row r="1168" spans="1:19">
      <c r="A1168" t="s">
        <v>3231</v>
      </c>
      <c r="B1168" t="s">
        <v>3232</v>
      </c>
      <c r="C1168">
        <v>202620</v>
      </c>
      <c r="D1168" t="s">
        <v>979</v>
      </c>
      <c r="E1168" t="s">
        <v>1305</v>
      </c>
      <c r="F1168">
        <v>503</v>
      </c>
      <c r="G1168" t="s">
        <v>1401</v>
      </c>
      <c r="H1168" t="s">
        <v>59</v>
      </c>
      <c r="I1168" t="s">
        <v>805</v>
      </c>
      <c r="J1168" t="s">
        <v>1306</v>
      </c>
      <c r="K1168">
        <v>4</v>
      </c>
      <c r="L1168">
        <v>5</v>
      </c>
      <c r="M1168">
        <v>10</v>
      </c>
      <c r="N1168">
        <v>1</v>
      </c>
      <c r="O1168">
        <v>10</v>
      </c>
      <c r="P1168">
        <v>4.4545454545454497</v>
      </c>
      <c r="Q1168" t="str">
        <f t="shared" si="54"/>
        <v>A</v>
      </c>
      <c r="R1168" t="str">
        <f t="shared" si="55"/>
        <v>23179</v>
      </c>
      <c r="S1168">
        <f t="shared" si="56"/>
        <v>9</v>
      </c>
    </row>
    <row r="1169" spans="1:19">
      <c r="A1169" t="s">
        <v>3233</v>
      </c>
      <c r="B1169" t="s">
        <v>3234</v>
      </c>
      <c r="C1169">
        <v>202620</v>
      </c>
      <c r="D1169" t="s">
        <v>979</v>
      </c>
      <c r="E1169" t="s">
        <v>1279</v>
      </c>
      <c r="F1169">
        <v>501</v>
      </c>
      <c r="G1169" t="s">
        <v>656</v>
      </c>
      <c r="H1169" t="s">
        <v>547</v>
      </c>
      <c r="I1169" t="s">
        <v>805</v>
      </c>
      <c r="J1169" t="s">
        <v>1280</v>
      </c>
      <c r="K1169">
        <v>2.9166666666666599</v>
      </c>
      <c r="L1169">
        <v>3.6</v>
      </c>
      <c r="M1169">
        <v>5</v>
      </c>
      <c r="N1169">
        <v>2</v>
      </c>
      <c r="O1169">
        <v>40</v>
      </c>
      <c r="P1169">
        <v>3.22727272727272</v>
      </c>
      <c r="Q1169" t="str">
        <f t="shared" si="54"/>
        <v>S</v>
      </c>
      <c r="R1169" t="str">
        <f t="shared" si="55"/>
        <v>23213</v>
      </c>
      <c r="S1169">
        <f t="shared" si="56"/>
        <v>3</v>
      </c>
    </row>
    <row r="1170" spans="1:19">
      <c r="A1170" t="s">
        <v>3235</v>
      </c>
      <c r="B1170" t="s">
        <v>3236</v>
      </c>
      <c r="C1170">
        <v>202620</v>
      </c>
      <c r="D1170" t="s">
        <v>979</v>
      </c>
      <c r="E1170" t="s">
        <v>1279</v>
      </c>
      <c r="F1170">
        <v>510</v>
      </c>
      <c r="G1170" t="s">
        <v>656</v>
      </c>
      <c r="H1170" t="s">
        <v>407</v>
      </c>
      <c r="I1170" t="s">
        <v>805</v>
      </c>
      <c r="J1170" t="s">
        <v>1280</v>
      </c>
      <c r="K1170">
        <v>5</v>
      </c>
      <c r="L1170">
        <v>5</v>
      </c>
      <c r="M1170">
        <v>7</v>
      </c>
      <c r="N1170">
        <v>2</v>
      </c>
      <c r="O1170">
        <v>28.571428571428001</v>
      </c>
      <c r="P1170">
        <v>5</v>
      </c>
      <c r="Q1170" t="str">
        <f t="shared" si="54"/>
        <v>M</v>
      </c>
      <c r="R1170" t="str">
        <f t="shared" si="55"/>
        <v>23214</v>
      </c>
      <c r="S1170">
        <f t="shared" si="56"/>
        <v>5</v>
      </c>
    </row>
    <row r="1171" spans="1:19">
      <c r="A1171" t="s">
        <v>3237</v>
      </c>
      <c r="B1171" t="s">
        <v>3238</v>
      </c>
      <c r="C1171">
        <v>202620</v>
      </c>
      <c r="D1171">
        <v>1</v>
      </c>
      <c r="E1171" t="s">
        <v>1842</v>
      </c>
      <c r="F1171">
        <v>1107</v>
      </c>
      <c r="G1171" t="s">
        <v>2911</v>
      </c>
      <c r="H1171" t="s">
        <v>56</v>
      </c>
      <c r="I1171" t="s">
        <v>738</v>
      </c>
      <c r="J1171" t="s">
        <v>1843</v>
      </c>
      <c r="M1171">
        <v>12</v>
      </c>
      <c r="N1171">
        <v>0</v>
      </c>
      <c r="O1171">
        <v>0</v>
      </c>
      <c r="Q1171" t="str">
        <f t="shared" si="54"/>
        <v>A</v>
      </c>
      <c r="R1171" t="str">
        <f t="shared" si="55"/>
        <v>23232</v>
      </c>
      <c r="S1171">
        <f t="shared" si="56"/>
        <v>12</v>
      </c>
    </row>
    <row r="1172" spans="1:19">
      <c r="A1172" t="s">
        <v>3239</v>
      </c>
      <c r="B1172" t="s">
        <v>3240</v>
      </c>
      <c r="C1172">
        <v>202620</v>
      </c>
      <c r="D1172">
        <v>1</v>
      </c>
      <c r="E1172" t="s">
        <v>1352</v>
      </c>
      <c r="F1172">
        <v>303</v>
      </c>
      <c r="G1172" t="s">
        <v>656</v>
      </c>
      <c r="H1172" t="s">
        <v>372</v>
      </c>
      <c r="I1172" t="s">
        <v>805</v>
      </c>
      <c r="J1172" t="s">
        <v>1353</v>
      </c>
      <c r="M1172">
        <v>13</v>
      </c>
      <c r="N1172">
        <v>0</v>
      </c>
      <c r="O1172">
        <v>0</v>
      </c>
      <c r="Q1172" t="str">
        <f t="shared" si="54"/>
        <v>L</v>
      </c>
      <c r="R1172" t="str">
        <f t="shared" si="55"/>
        <v>23282</v>
      </c>
      <c r="S1172">
        <f t="shared" si="56"/>
        <v>13</v>
      </c>
    </row>
    <row r="1173" spans="1:19">
      <c r="A1173" t="s">
        <v>3241</v>
      </c>
      <c r="B1173" t="s">
        <v>3242</v>
      </c>
      <c r="C1173">
        <v>202620</v>
      </c>
      <c r="D1173">
        <v>1</v>
      </c>
      <c r="E1173" t="s">
        <v>1393</v>
      </c>
      <c r="F1173">
        <v>331</v>
      </c>
      <c r="G1173" t="s">
        <v>667</v>
      </c>
      <c r="H1173" t="s">
        <v>308</v>
      </c>
      <c r="I1173" t="s">
        <v>805</v>
      </c>
      <c r="J1173" t="s">
        <v>1353</v>
      </c>
      <c r="K1173">
        <v>4.7777777777777697</v>
      </c>
      <c r="L1173">
        <v>4.8</v>
      </c>
      <c r="M1173">
        <v>11</v>
      </c>
      <c r="N1173">
        <v>3</v>
      </c>
      <c r="O1173">
        <v>27.272727272727</v>
      </c>
      <c r="P1173">
        <v>4.7878787878787801</v>
      </c>
      <c r="Q1173" t="str">
        <f t="shared" si="54"/>
        <v>J</v>
      </c>
      <c r="R1173" t="str">
        <f t="shared" si="55"/>
        <v>23283</v>
      </c>
      <c r="S1173">
        <f t="shared" si="56"/>
        <v>8</v>
      </c>
    </row>
    <row r="1174" spans="1:19">
      <c r="A1174" t="s">
        <v>3243</v>
      </c>
      <c r="B1174" t="s">
        <v>3244</v>
      </c>
      <c r="C1174">
        <v>202620</v>
      </c>
      <c r="D1174">
        <v>1</v>
      </c>
      <c r="E1174" t="s">
        <v>1693</v>
      </c>
      <c r="F1174">
        <v>322</v>
      </c>
      <c r="G1174" t="s">
        <v>667</v>
      </c>
      <c r="H1174" t="s">
        <v>318</v>
      </c>
      <c r="I1174" t="s">
        <v>805</v>
      </c>
      <c r="J1174" t="s">
        <v>1353</v>
      </c>
      <c r="K1174">
        <v>5</v>
      </c>
      <c r="L1174">
        <v>5</v>
      </c>
      <c r="M1174">
        <v>11</v>
      </c>
      <c r="N1174">
        <v>1</v>
      </c>
      <c r="O1174">
        <v>9.0909090909089993</v>
      </c>
      <c r="P1174">
        <v>5</v>
      </c>
      <c r="Q1174" t="str">
        <f t="shared" si="54"/>
        <v>K</v>
      </c>
      <c r="R1174" t="str">
        <f t="shared" si="55"/>
        <v>23284</v>
      </c>
      <c r="S1174">
        <f t="shared" si="56"/>
        <v>10</v>
      </c>
    </row>
    <row r="1175" spans="1:19">
      <c r="A1175" t="s">
        <v>3245</v>
      </c>
      <c r="B1175" t="s">
        <v>3246</v>
      </c>
      <c r="C1175">
        <v>202620</v>
      </c>
      <c r="D1175">
        <v>1</v>
      </c>
      <c r="E1175" t="s">
        <v>886</v>
      </c>
      <c r="F1175">
        <v>492</v>
      </c>
      <c r="G1175" t="s">
        <v>656</v>
      </c>
      <c r="H1175" t="s">
        <v>295</v>
      </c>
      <c r="I1175" t="s">
        <v>868</v>
      </c>
      <c r="J1175" t="s">
        <v>869</v>
      </c>
      <c r="K1175">
        <v>5</v>
      </c>
      <c r="L1175">
        <v>5</v>
      </c>
      <c r="M1175">
        <v>5</v>
      </c>
      <c r="N1175">
        <v>1</v>
      </c>
      <c r="O1175">
        <v>20</v>
      </c>
      <c r="P1175">
        <v>5</v>
      </c>
      <c r="Q1175" t="str">
        <f t="shared" si="54"/>
        <v>J</v>
      </c>
      <c r="R1175" t="str">
        <f t="shared" si="55"/>
        <v>23285</v>
      </c>
      <c r="S1175">
        <f t="shared" si="56"/>
        <v>4</v>
      </c>
    </row>
    <row r="1176" spans="1:19">
      <c r="A1176" t="s">
        <v>3247</v>
      </c>
      <c r="B1176" t="s">
        <v>3248</v>
      </c>
      <c r="C1176">
        <v>202620</v>
      </c>
      <c r="D1176">
        <v>1</v>
      </c>
      <c r="E1176" t="s">
        <v>655</v>
      </c>
      <c r="F1176">
        <v>1301</v>
      </c>
      <c r="G1176" t="s">
        <v>768</v>
      </c>
      <c r="H1176" t="s">
        <v>509</v>
      </c>
      <c r="I1176" t="s">
        <v>657</v>
      </c>
      <c r="J1176" t="s">
        <v>658</v>
      </c>
      <c r="K1176">
        <v>4.8333333333333304</v>
      </c>
      <c r="L1176">
        <v>4.8</v>
      </c>
      <c r="M1176">
        <v>29</v>
      </c>
      <c r="N1176">
        <v>2</v>
      </c>
      <c r="O1176">
        <v>6.8965517241369998</v>
      </c>
      <c r="P1176">
        <v>4.8181818181818103</v>
      </c>
      <c r="Q1176" t="str">
        <f t="shared" si="54"/>
        <v>R</v>
      </c>
      <c r="R1176" t="str">
        <f t="shared" si="55"/>
        <v>23296</v>
      </c>
      <c r="S1176">
        <f t="shared" si="56"/>
        <v>27</v>
      </c>
    </row>
    <row r="1177" spans="1:19">
      <c r="A1177" t="s">
        <v>3249</v>
      </c>
      <c r="B1177" t="s">
        <v>3250</v>
      </c>
      <c r="C1177">
        <v>202620</v>
      </c>
      <c r="D1177">
        <v>1</v>
      </c>
      <c r="E1177" t="s">
        <v>655</v>
      </c>
      <c r="F1177">
        <v>1302</v>
      </c>
      <c r="G1177" t="s">
        <v>707</v>
      </c>
      <c r="H1177" t="s">
        <v>200</v>
      </c>
      <c r="I1177" t="s">
        <v>657</v>
      </c>
      <c r="J1177" t="s">
        <v>658</v>
      </c>
      <c r="K1177">
        <v>4.6500000000000004</v>
      </c>
      <c r="L1177">
        <v>4.7</v>
      </c>
      <c r="M1177">
        <v>16</v>
      </c>
      <c r="N1177">
        <v>10</v>
      </c>
      <c r="O1177">
        <v>62.5</v>
      </c>
      <c r="P1177">
        <v>4.6727272727272702</v>
      </c>
      <c r="Q1177" t="str">
        <f t="shared" si="54"/>
        <v>E</v>
      </c>
      <c r="R1177" t="str">
        <f t="shared" si="55"/>
        <v>23297</v>
      </c>
      <c r="S1177">
        <f t="shared" si="56"/>
        <v>6</v>
      </c>
    </row>
    <row r="1178" spans="1:19">
      <c r="A1178" t="s">
        <v>3251</v>
      </c>
      <c r="B1178" t="s">
        <v>3252</v>
      </c>
      <c r="C1178">
        <v>202620</v>
      </c>
      <c r="D1178">
        <v>1</v>
      </c>
      <c r="E1178" t="s">
        <v>689</v>
      </c>
      <c r="F1178">
        <v>1316</v>
      </c>
      <c r="G1178" t="s">
        <v>661</v>
      </c>
      <c r="H1178" t="s">
        <v>399</v>
      </c>
      <c r="I1178" t="s">
        <v>657</v>
      </c>
      <c r="J1178" t="s">
        <v>691</v>
      </c>
      <c r="K1178">
        <v>4.4583333333333304</v>
      </c>
      <c r="L1178">
        <v>4.5</v>
      </c>
      <c r="M1178">
        <v>18</v>
      </c>
      <c r="N1178">
        <v>4</v>
      </c>
      <c r="O1178">
        <v>22.222222222222001</v>
      </c>
      <c r="P1178">
        <v>4.4772727272727204</v>
      </c>
      <c r="Q1178" t="str">
        <f t="shared" si="54"/>
        <v>M</v>
      </c>
      <c r="R1178" t="str">
        <f t="shared" si="55"/>
        <v>23300</v>
      </c>
      <c r="S1178">
        <f t="shared" si="56"/>
        <v>14</v>
      </c>
    </row>
    <row r="1179" spans="1:19">
      <c r="A1179" t="s">
        <v>3253</v>
      </c>
      <c r="B1179" t="s">
        <v>3254</v>
      </c>
      <c r="C1179">
        <v>202620</v>
      </c>
      <c r="D1179">
        <v>1</v>
      </c>
      <c r="E1179" t="s">
        <v>655</v>
      </c>
      <c r="F1179">
        <v>265</v>
      </c>
      <c r="G1179" t="s">
        <v>661</v>
      </c>
      <c r="H1179" t="s">
        <v>200</v>
      </c>
      <c r="I1179" t="s">
        <v>657</v>
      </c>
      <c r="J1179" t="s">
        <v>658</v>
      </c>
      <c r="K1179">
        <v>4.8</v>
      </c>
      <c r="L1179">
        <v>4.76</v>
      </c>
      <c r="M1179">
        <v>18</v>
      </c>
      <c r="N1179">
        <v>10</v>
      </c>
      <c r="O1179">
        <v>55.555555555555003</v>
      </c>
      <c r="P1179">
        <v>4.7818181818181804</v>
      </c>
      <c r="Q1179" t="str">
        <f t="shared" si="54"/>
        <v>E</v>
      </c>
      <c r="R1179" t="str">
        <f t="shared" si="55"/>
        <v>23305</v>
      </c>
      <c r="S1179">
        <f t="shared" si="56"/>
        <v>8</v>
      </c>
    </row>
    <row r="1180" spans="1:19">
      <c r="A1180" t="s">
        <v>3255</v>
      </c>
      <c r="B1180" t="s">
        <v>3256</v>
      </c>
      <c r="C1180">
        <v>202620</v>
      </c>
      <c r="D1180">
        <v>1</v>
      </c>
      <c r="E1180" t="s">
        <v>655</v>
      </c>
      <c r="F1180">
        <v>309</v>
      </c>
      <c r="G1180" t="s">
        <v>661</v>
      </c>
      <c r="H1180" t="s">
        <v>285</v>
      </c>
      <c r="I1180" t="s">
        <v>657</v>
      </c>
      <c r="J1180" t="s">
        <v>658</v>
      </c>
      <c r="K1180">
        <v>3.0238095238095202</v>
      </c>
      <c r="L1180">
        <v>3.1428571428571401</v>
      </c>
      <c r="M1180">
        <v>14</v>
      </c>
      <c r="N1180">
        <v>7</v>
      </c>
      <c r="O1180">
        <v>50</v>
      </c>
      <c r="P1180">
        <v>3.0779220779220702</v>
      </c>
      <c r="Q1180" t="str">
        <f t="shared" si="54"/>
        <v>J</v>
      </c>
      <c r="R1180" t="str">
        <f t="shared" si="55"/>
        <v>23306</v>
      </c>
      <c r="S1180">
        <f t="shared" si="56"/>
        <v>7</v>
      </c>
    </row>
    <row r="1181" spans="1:19">
      <c r="A1181" t="s">
        <v>3257</v>
      </c>
      <c r="B1181" t="s">
        <v>3258</v>
      </c>
      <c r="C1181">
        <v>202620</v>
      </c>
      <c r="D1181">
        <v>1</v>
      </c>
      <c r="E1181" t="s">
        <v>655</v>
      </c>
      <c r="F1181">
        <v>325</v>
      </c>
      <c r="G1181" t="s">
        <v>661</v>
      </c>
      <c r="H1181" t="s">
        <v>200</v>
      </c>
      <c r="I1181" t="s">
        <v>657</v>
      </c>
      <c r="J1181" t="s">
        <v>658</v>
      </c>
      <c r="K1181">
        <v>4.7916666666666599</v>
      </c>
      <c r="L1181">
        <v>4.8499999999999996</v>
      </c>
      <c r="M1181">
        <v>12</v>
      </c>
      <c r="N1181">
        <v>8</v>
      </c>
      <c r="O1181">
        <v>66.666666666666003</v>
      </c>
      <c r="P1181">
        <v>4.8181818181818103</v>
      </c>
      <c r="Q1181" t="str">
        <f t="shared" si="54"/>
        <v>E</v>
      </c>
      <c r="R1181" t="str">
        <f t="shared" si="55"/>
        <v>23307</v>
      </c>
      <c r="S1181">
        <f t="shared" si="56"/>
        <v>4</v>
      </c>
    </row>
    <row r="1182" spans="1:19">
      <c r="A1182" t="s">
        <v>3259</v>
      </c>
      <c r="B1182" t="s">
        <v>3260</v>
      </c>
      <c r="C1182">
        <v>202620</v>
      </c>
      <c r="D1182">
        <v>1</v>
      </c>
      <c r="E1182" t="s">
        <v>689</v>
      </c>
      <c r="F1182">
        <v>404</v>
      </c>
      <c r="G1182" t="s">
        <v>661</v>
      </c>
      <c r="H1182" t="s">
        <v>421</v>
      </c>
      <c r="I1182" t="s">
        <v>657</v>
      </c>
      <c r="J1182" t="s">
        <v>691</v>
      </c>
      <c r="K1182">
        <v>4.0416666666666599</v>
      </c>
      <c r="L1182">
        <v>4.01416666666666</v>
      </c>
      <c r="M1182">
        <v>28</v>
      </c>
      <c r="N1182">
        <v>16</v>
      </c>
      <c r="O1182">
        <v>57.142857142856997</v>
      </c>
      <c r="P1182">
        <v>4.0291666666666597</v>
      </c>
      <c r="Q1182" t="str">
        <f t="shared" si="54"/>
        <v>M</v>
      </c>
      <c r="R1182" t="str">
        <f t="shared" si="55"/>
        <v>23310</v>
      </c>
      <c r="S1182">
        <f t="shared" si="56"/>
        <v>12</v>
      </c>
    </row>
    <row r="1183" spans="1:19">
      <c r="A1183" t="s">
        <v>3261</v>
      </c>
      <c r="B1183" t="s">
        <v>3262</v>
      </c>
      <c r="C1183">
        <v>202620</v>
      </c>
      <c r="D1183">
        <v>1</v>
      </c>
      <c r="E1183" t="s">
        <v>689</v>
      </c>
      <c r="F1183">
        <v>497</v>
      </c>
      <c r="G1183" t="s">
        <v>661</v>
      </c>
      <c r="H1183" t="s">
        <v>66</v>
      </c>
      <c r="I1183" t="s">
        <v>657</v>
      </c>
      <c r="J1183" t="s">
        <v>691</v>
      </c>
      <c r="K1183">
        <v>3.6666666666666599</v>
      </c>
      <c r="L1183">
        <v>3.2</v>
      </c>
      <c r="M1183">
        <v>5</v>
      </c>
      <c r="N1183">
        <v>1</v>
      </c>
      <c r="O1183">
        <v>20</v>
      </c>
      <c r="P1183">
        <v>3.4545454545454501</v>
      </c>
      <c r="Q1183" t="str">
        <f t="shared" si="54"/>
        <v>B</v>
      </c>
      <c r="R1183" t="str">
        <f t="shared" si="55"/>
        <v>23314</v>
      </c>
      <c r="S1183">
        <f t="shared" si="56"/>
        <v>4</v>
      </c>
    </row>
    <row r="1184" spans="1:19">
      <c r="A1184" t="s">
        <v>3263</v>
      </c>
      <c r="B1184" t="s">
        <v>3264</v>
      </c>
      <c r="C1184">
        <v>202620</v>
      </c>
      <c r="D1184">
        <v>1</v>
      </c>
      <c r="E1184" t="s">
        <v>655</v>
      </c>
      <c r="F1184">
        <v>335</v>
      </c>
      <c r="G1184" t="s">
        <v>661</v>
      </c>
      <c r="H1184" t="s">
        <v>540</v>
      </c>
      <c r="I1184" t="s">
        <v>657</v>
      </c>
      <c r="J1184" t="s">
        <v>658</v>
      </c>
      <c r="K1184">
        <v>4.8571428571428497</v>
      </c>
      <c r="L1184">
        <v>4.7428571428571402</v>
      </c>
      <c r="M1184">
        <v>14</v>
      </c>
      <c r="N1184">
        <v>7</v>
      </c>
      <c r="O1184">
        <v>50</v>
      </c>
      <c r="P1184">
        <v>4.8051948051947999</v>
      </c>
      <c r="Q1184" t="str">
        <f t="shared" si="54"/>
        <v>S</v>
      </c>
      <c r="R1184" t="str">
        <f t="shared" si="55"/>
        <v>23315</v>
      </c>
      <c r="S1184">
        <f t="shared" si="56"/>
        <v>7</v>
      </c>
    </row>
    <row r="1185" spans="1:19">
      <c r="A1185" t="s">
        <v>3265</v>
      </c>
      <c r="B1185" t="s">
        <v>3266</v>
      </c>
      <c r="C1185">
        <v>202620</v>
      </c>
      <c r="D1185">
        <v>1</v>
      </c>
      <c r="E1185" t="s">
        <v>655</v>
      </c>
      <c r="F1185">
        <v>343</v>
      </c>
      <c r="G1185" t="s">
        <v>661</v>
      </c>
      <c r="H1185" t="s">
        <v>285</v>
      </c>
      <c r="I1185" t="s">
        <v>657</v>
      </c>
      <c r="J1185" t="s">
        <v>658</v>
      </c>
      <c r="K1185">
        <v>4.2777777777777697</v>
      </c>
      <c r="L1185">
        <v>4.86666666666666</v>
      </c>
      <c r="M1185">
        <v>11</v>
      </c>
      <c r="N1185">
        <v>3</v>
      </c>
      <c r="O1185">
        <v>27.272727272727</v>
      </c>
      <c r="P1185">
        <v>4.5454545454545396</v>
      </c>
      <c r="Q1185" t="str">
        <f t="shared" si="54"/>
        <v>J</v>
      </c>
      <c r="R1185" t="str">
        <f t="shared" si="55"/>
        <v>23317</v>
      </c>
      <c r="S1185">
        <f t="shared" si="56"/>
        <v>8</v>
      </c>
    </row>
    <row r="1186" spans="1:19">
      <c r="A1186" t="s">
        <v>3267</v>
      </c>
      <c r="B1186" t="s">
        <v>3268</v>
      </c>
      <c r="C1186">
        <v>202620</v>
      </c>
      <c r="D1186">
        <v>1</v>
      </c>
      <c r="E1186" t="s">
        <v>655</v>
      </c>
      <c r="F1186">
        <v>346</v>
      </c>
      <c r="G1186" t="s">
        <v>661</v>
      </c>
      <c r="H1186" t="s">
        <v>164</v>
      </c>
      <c r="I1186" t="s">
        <v>657</v>
      </c>
      <c r="J1186" t="s">
        <v>658</v>
      </c>
      <c r="K1186">
        <v>5</v>
      </c>
      <c r="L1186">
        <v>4.7</v>
      </c>
      <c r="M1186">
        <v>10</v>
      </c>
      <c r="N1186">
        <v>2</v>
      </c>
      <c r="O1186">
        <v>20</v>
      </c>
      <c r="P1186">
        <v>4.8636363636363598</v>
      </c>
      <c r="Q1186" t="str">
        <f t="shared" si="54"/>
        <v>D</v>
      </c>
      <c r="R1186" t="str">
        <f t="shared" si="55"/>
        <v>23318</v>
      </c>
      <c r="S1186">
        <f t="shared" si="56"/>
        <v>8</v>
      </c>
    </row>
    <row r="1187" spans="1:19">
      <c r="A1187" t="s">
        <v>3269</v>
      </c>
      <c r="B1187" t="s">
        <v>3270</v>
      </c>
      <c r="C1187">
        <v>202620</v>
      </c>
      <c r="D1187" t="s">
        <v>979</v>
      </c>
      <c r="E1187" t="s">
        <v>655</v>
      </c>
      <c r="F1187">
        <v>520</v>
      </c>
      <c r="G1187" t="s">
        <v>661</v>
      </c>
      <c r="H1187" t="s">
        <v>144</v>
      </c>
      <c r="I1187" t="s">
        <v>657</v>
      </c>
      <c r="J1187" t="s">
        <v>658</v>
      </c>
      <c r="M1187">
        <v>3</v>
      </c>
      <c r="N1187">
        <v>0</v>
      </c>
      <c r="O1187">
        <v>0</v>
      </c>
      <c r="Q1187" t="str">
        <f t="shared" si="54"/>
        <v>C</v>
      </c>
      <c r="R1187" t="str">
        <f t="shared" si="55"/>
        <v>23320</v>
      </c>
      <c r="S1187">
        <f t="shared" si="56"/>
        <v>3</v>
      </c>
    </row>
    <row r="1188" spans="1:19">
      <c r="A1188" t="s">
        <v>3271</v>
      </c>
      <c r="B1188" t="s">
        <v>3272</v>
      </c>
      <c r="C1188">
        <v>202620</v>
      </c>
      <c r="D1188">
        <v>1</v>
      </c>
      <c r="E1188" t="s">
        <v>655</v>
      </c>
      <c r="F1188">
        <v>520</v>
      </c>
      <c r="G1188" t="s">
        <v>788</v>
      </c>
      <c r="H1188" t="s">
        <v>144</v>
      </c>
      <c r="I1188" t="s">
        <v>657</v>
      </c>
      <c r="J1188" t="s">
        <v>658</v>
      </c>
      <c r="K1188">
        <v>4.3333333333333304</v>
      </c>
      <c r="L1188">
        <v>4.3</v>
      </c>
      <c r="M1188">
        <v>8</v>
      </c>
      <c r="N1188">
        <v>2</v>
      </c>
      <c r="O1188">
        <v>25</v>
      </c>
      <c r="P1188">
        <v>4.3181818181818103</v>
      </c>
      <c r="Q1188" t="str">
        <f t="shared" si="54"/>
        <v>C</v>
      </c>
      <c r="R1188" t="str">
        <f t="shared" si="55"/>
        <v>23321</v>
      </c>
      <c r="S1188">
        <f t="shared" si="56"/>
        <v>6</v>
      </c>
    </row>
    <row r="1189" spans="1:19">
      <c r="A1189" t="s">
        <v>3273</v>
      </c>
      <c r="B1189" t="s">
        <v>3274</v>
      </c>
      <c r="C1189">
        <v>202620</v>
      </c>
      <c r="D1189" t="s">
        <v>979</v>
      </c>
      <c r="E1189" t="s">
        <v>655</v>
      </c>
      <c r="F1189">
        <v>561</v>
      </c>
      <c r="G1189" t="s">
        <v>661</v>
      </c>
      <c r="H1189" t="s">
        <v>447</v>
      </c>
      <c r="I1189" t="s">
        <v>657</v>
      </c>
      <c r="J1189" t="s">
        <v>658</v>
      </c>
      <c r="K1189">
        <v>4.9000000000000004</v>
      </c>
      <c r="L1189">
        <v>4.88</v>
      </c>
      <c r="M1189">
        <v>13</v>
      </c>
      <c r="N1189">
        <v>5</v>
      </c>
      <c r="O1189">
        <v>38.461538461537998</v>
      </c>
      <c r="P1189">
        <v>4.8909090909090898</v>
      </c>
      <c r="Q1189" t="str">
        <f t="shared" si="54"/>
        <v>M</v>
      </c>
      <c r="R1189" t="str">
        <f t="shared" si="55"/>
        <v>23327</v>
      </c>
      <c r="S1189">
        <f t="shared" si="56"/>
        <v>8</v>
      </c>
    </row>
    <row r="1190" spans="1:19">
      <c r="A1190" t="s">
        <v>3275</v>
      </c>
      <c r="B1190" t="s">
        <v>3276</v>
      </c>
      <c r="C1190">
        <v>202620</v>
      </c>
      <c r="D1190">
        <v>1</v>
      </c>
      <c r="E1190" t="s">
        <v>689</v>
      </c>
      <c r="F1190">
        <v>497</v>
      </c>
      <c r="G1190" t="s">
        <v>682</v>
      </c>
      <c r="H1190" t="s">
        <v>357</v>
      </c>
      <c r="I1190" t="s">
        <v>657</v>
      </c>
      <c r="J1190" t="s">
        <v>691</v>
      </c>
      <c r="K1190">
        <v>3.88888888888888</v>
      </c>
      <c r="L1190">
        <v>3.5333333333333301</v>
      </c>
      <c r="M1190">
        <v>7</v>
      </c>
      <c r="N1190">
        <v>3</v>
      </c>
      <c r="O1190">
        <v>42.857142857142001</v>
      </c>
      <c r="P1190">
        <v>3.72727272727272</v>
      </c>
      <c r="Q1190" t="str">
        <f t="shared" si="54"/>
        <v>L</v>
      </c>
      <c r="R1190" t="str">
        <f t="shared" si="55"/>
        <v>23336</v>
      </c>
      <c r="S1190">
        <f t="shared" si="56"/>
        <v>4</v>
      </c>
    </row>
    <row r="1191" spans="1:19">
      <c r="A1191" t="s">
        <v>3277</v>
      </c>
      <c r="B1191" t="s">
        <v>3278</v>
      </c>
      <c r="C1191">
        <v>202620</v>
      </c>
      <c r="D1191">
        <v>1</v>
      </c>
      <c r="E1191" t="s">
        <v>689</v>
      </c>
      <c r="F1191">
        <v>497</v>
      </c>
      <c r="G1191" t="s">
        <v>749</v>
      </c>
      <c r="H1191" t="s">
        <v>365</v>
      </c>
      <c r="I1191" t="s">
        <v>657</v>
      </c>
      <c r="J1191" t="s">
        <v>691</v>
      </c>
      <c r="K1191">
        <v>5</v>
      </c>
      <c r="L1191">
        <v>5</v>
      </c>
      <c r="M1191">
        <v>5</v>
      </c>
      <c r="N1191">
        <v>1</v>
      </c>
      <c r="O1191">
        <v>20</v>
      </c>
      <c r="P1191">
        <v>5</v>
      </c>
      <c r="Q1191" t="str">
        <f t="shared" si="54"/>
        <v>L</v>
      </c>
      <c r="R1191" t="str">
        <f t="shared" si="55"/>
        <v>23338</v>
      </c>
      <c r="S1191">
        <f t="shared" si="56"/>
        <v>4</v>
      </c>
    </row>
    <row r="1192" spans="1:19">
      <c r="A1192" t="s">
        <v>3279</v>
      </c>
      <c r="B1192" t="s">
        <v>3280</v>
      </c>
      <c r="C1192">
        <v>202620</v>
      </c>
      <c r="D1192">
        <v>1</v>
      </c>
      <c r="E1192" t="s">
        <v>1044</v>
      </c>
      <c r="F1192">
        <v>210</v>
      </c>
      <c r="G1192" t="s">
        <v>661</v>
      </c>
      <c r="H1192" t="s">
        <v>365</v>
      </c>
      <c r="I1192" t="s">
        <v>657</v>
      </c>
      <c r="J1192" t="s">
        <v>691</v>
      </c>
      <c r="K1192">
        <v>4.9375</v>
      </c>
      <c r="L1192">
        <v>4.9249999999999998</v>
      </c>
      <c r="M1192">
        <v>10</v>
      </c>
      <c r="N1192">
        <v>8</v>
      </c>
      <c r="O1192">
        <v>80</v>
      </c>
      <c r="P1192">
        <v>4.9318181818181799</v>
      </c>
      <c r="Q1192" t="str">
        <f t="shared" si="54"/>
        <v>L</v>
      </c>
      <c r="R1192" t="str">
        <f t="shared" si="55"/>
        <v>23348</v>
      </c>
      <c r="S1192">
        <f t="shared" si="56"/>
        <v>2</v>
      </c>
    </row>
    <row r="1193" spans="1:19">
      <c r="A1193" t="s">
        <v>3281</v>
      </c>
      <c r="B1193" t="s">
        <v>3282</v>
      </c>
      <c r="C1193">
        <v>202620</v>
      </c>
      <c r="D1193">
        <v>1</v>
      </c>
      <c r="E1193" t="s">
        <v>1044</v>
      </c>
      <c r="F1193">
        <v>341</v>
      </c>
      <c r="G1193" t="s">
        <v>661</v>
      </c>
      <c r="H1193" t="s">
        <v>365</v>
      </c>
      <c r="I1193" t="s">
        <v>657</v>
      </c>
      <c r="J1193" t="s">
        <v>691</v>
      </c>
      <c r="K1193">
        <v>4.5999999999999996</v>
      </c>
      <c r="L1193">
        <v>4.5599999999999996</v>
      </c>
      <c r="M1193">
        <v>6</v>
      </c>
      <c r="N1193">
        <v>5</v>
      </c>
      <c r="O1193">
        <v>83.333333333333002</v>
      </c>
      <c r="P1193">
        <v>4.5818181818181802</v>
      </c>
      <c r="Q1193" t="str">
        <f t="shared" si="54"/>
        <v>L</v>
      </c>
      <c r="R1193" t="str">
        <f t="shared" si="55"/>
        <v>23349</v>
      </c>
      <c r="S1193">
        <f t="shared" si="56"/>
        <v>1</v>
      </c>
    </row>
    <row r="1194" spans="1:19">
      <c r="A1194" t="s">
        <v>3283</v>
      </c>
      <c r="B1194" t="s">
        <v>3284</v>
      </c>
      <c r="C1194">
        <v>202620</v>
      </c>
      <c r="D1194">
        <v>1</v>
      </c>
      <c r="E1194" t="s">
        <v>1044</v>
      </c>
      <c r="F1194">
        <v>450</v>
      </c>
      <c r="G1194" t="s">
        <v>661</v>
      </c>
      <c r="H1194" t="s">
        <v>365</v>
      </c>
      <c r="I1194" t="s">
        <v>657</v>
      </c>
      <c r="J1194" t="s">
        <v>691</v>
      </c>
      <c r="K1194">
        <v>4.7037037037036997</v>
      </c>
      <c r="L1194">
        <v>4.6666666666666599</v>
      </c>
      <c r="M1194">
        <v>11</v>
      </c>
      <c r="N1194">
        <v>9</v>
      </c>
      <c r="O1194">
        <v>81.818181818181003</v>
      </c>
      <c r="P1194">
        <v>4.6868686868686797</v>
      </c>
      <c r="Q1194" t="str">
        <f t="shared" si="54"/>
        <v>L</v>
      </c>
      <c r="R1194" t="str">
        <f t="shared" si="55"/>
        <v>23350</v>
      </c>
      <c r="S1194">
        <f t="shared" si="56"/>
        <v>2</v>
      </c>
    </row>
    <row r="1195" spans="1:19">
      <c r="A1195" t="s">
        <v>3285</v>
      </c>
      <c r="B1195" t="s">
        <v>3286</v>
      </c>
      <c r="C1195">
        <v>202620</v>
      </c>
      <c r="D1195">
        <v>1</v>
      </c>
      <c r="E1195" t="s">
        <v>1344</v>
      </c>
      <c r="F1195">
        <v>1311</v>
      </c>
      <c r="G1195" t="s">
        <v>661</v>
      </c>
      <c r="H1195" t="s">
        <v>565</v>
      </c>
      <c r="I1195" t="s">
        <v>657</v>
      </c>
      <c r="J1195" t="s">
        <v>658</v>
      </c>
      <c r="K1195">
        <v>4.2222222222222197</v>
      </c>
      <c r="L1195">
        <v>4.5999999999999996</v>
      </c>
      <c r="M1195">
        <v>35</v>
      </c>
      <c r="N1195">
        <v>3</v>
      </c>
      <c r="O1195">
        <v>8.5714285714279992</v>
      </c>
      <c r="P1195">
        <v>4.39393939393939</v>
      </c>
      <c r="Q1195" t="str">
        <f t="shared" si="54"/>
        <v>S</v>
      </c>
      <c r="R1195" t="str">
        <f t="shared" si="55"/>
        <v>23351</v>
      </c>
      <c r="S1195">
        <f t="shared" si="56"/>
        <v>32</v>
      </c>
    </row>
    <row r="1196" spans="1:19">
      <c r="A1196" t="s">
        <v>3287</v>
      </c>
      <c r="B1196" t="s">
        <v>3288</v>
      </c>
      <c r="C1196">
        <v>202620</v>
      </c>
      <c r="D1196">
        <v>1</v>
      </c>
      <c r="E1196" t="s">
        <v>1344</v>
      </c>
      <c r="F1196">
        <v>4353</v>
      </c>
      <c r="G1196" t="s">
        <v>656</v>
      </c>
      <c r="H1196" t="s">
        <v>382</v>
      </c>
      <c r="I1196" t="s">
        <v>657</v>
      </c>
      <c r="J1196" t="s">
        <v>658</v>
      </c>
      <c r="K1196">
        <v>4.4404761904761898</v>
      </c>
      <c r="L1196">
        <v>4.3857142857142799</v>
      </c>
      <c r="M1196">
        <v>35</v>
      </c>
      <c r="N1196">
        <v>14</v>
      </c>
      <c r="O1196">
        <v>40</v>
      </c>
      <c r="P1196">
        <v>4.4155844155844104</v>
      </c>
      <c r="Q1196" t="str">
        <f t="shared" si="54"/>
        <v>L</v>
      </c>
      <c r="R1196" t="str">
        <f t="shared" si="55"/>
        <v>23356</v>
      </c>
      <c r="S1196">
        <f t="shared" si="56"/>
        <v>21</v>
      </c>
    </row>
    <row r="1197" spans="1:19">
      <c r="A1197" t="s">
        <v>3289</v>
      </c>
      <c r="B1197" t="s">
        <v>3290</v>
      </c>
      <c r="C1197">
        <v>202620</v>
      </c>
      <c r="D1197">
        <v>1</v>
      </c>
      <c r="E1197" t="s">
        <v>1349</v>
      </c>
      <c r="F1197">
        <v>300</v>
      </c>
      <c r="G1197" t="s">
        <v>846</v>
      </c>
      <c r="H1197" t="s">
        <v>80</v>
      </c>
      <c r="I1197" t="s">
        <v>657</v>
      </c>
      <c r="J1197" t="s">
        <v>658</v>
      </c>
      <c r="K1197">
        <v>5</v>
      </c>
      <c r="L1197">
        <v>4.88</v>
      </c>
      <c r="M1197">
        <v>13</v>
      </c>
      <c r="N1197">
        <v>5</v>
      </c>
      <c r="O1197">
        <v>38.461538461537998</v>
      </c>
      <c r="P1197">
        <v>4.94545454545454</v>
      </c>
      <c r="Q1197" t="str">
        <f t="shared" si="54"/>
        <v>B</v>
      </c>
      <c r="R1197" t="str">
        <f t="shared" si="55"/>
        <v>23357</v>
      </c>
      <c r="S1197">
        <f t="shared" si="56"/>
        <v>8</v>
      </c>
    </row>
    <row r="1198" spans="1:19">
      <c r="A1198" t="s">
        <v>3291</v>
      </c>
      <c r="B1198" t="s">
        <v>3292</v>
      </c>
      <c r="C1198">
        <v>202620</v>
      </c>
      <c r="D1198">
        <v>1</v>
      </c>
      <c r="E1198" t="s">
        <v>1349</v>
      </c>
      <c r="F1198">
        <v>300</v>
      </c>
      <c r="G1198" t="s">
        <v>3293</v>
      </c>
      <c r="H1198" t="s">
        <v>80</v>
      </c>
      <c r="I1198" t="s">
        <v>657</v>
      </c>
      <c r="J1198" t="s">
        <v>658</v>
      </c>
      <c r="K1198">
        <v>2.8333333333333299</v>
      </c>
      <c r="L1198">
        <v>3.5</v>
      </c>
      <c r="M1198">
        <v>12</v>
      </c>
      <c r="N1198">
        <v>2</v>
      </c>
      <c r="O1198">
        <v>16.666666666666</v>
      </c>
      <c r="P1198">
        <v>3.13636363636363</v>
      </c>
      <c r="Q1198" t="str">
        <f t="shared" si="54"/>
        <v>B</v>
      </c>
      <c r="R1198" t="str">
        <f t="shared" si="55"/>
        <v>23358</v>
      </c>
      <c r="S1198">
        <f t="shared" si="56"/>
        <v>10</v>
      </c>
    </row>
    <row r="1199" spans="1:19">
      <c r="A1199" t="s">
        <v>3294</v>
      </c>
      <c r="B1199" t="s">
        <v>3295</v>
      </c>
      <c r="C1199">
        <v>202620</v>
      </c>
      <c r="D1199">
        <v>1</v>
      </c>
      <c r="E1199" t="s">
        <v>655</v>
      </c>
      <c r="F1199">
        <v>497</v>
      </c>
      <c r="G1199" t="s">
        <v>661</v>
      </c>
      <c r="H1199" t="s">
        <v>608</v>
      </c>
      <c r="I1199" t="s">
        <v>657</v>
      </c>
      <c r="J1199" t="s">
        <v>658</v>
      </c>
      <c r="K1199">
        <v>4.9444444444444402</v>
      </c>
      <c r="L1199">
        <v>4.86666666666666</v>
      </c>
      <c r="M1199">
        <v>8</v>
      </c>
      <c r="N1199">
        <v>3</v>
      </c>
      <c r="O1199">
        <v>37.5</v>
      </c>
      <c r="P1199">
        <v>4.9090909090909003</v>
      </c>
      <c r="Q1199" t="str">
        <f t="shared" si="54"/>
        <v>W</v>
      </c>
      <c r="R1199" t="str">
        <f t="shared" si="55"/>
        <v>23365</v>
      </c>
      <c r="S1199">
        <f t="shared" si="56"/>
        <v>5</v>
      </c>
    </row>
    <row r="1200" spans="1:19">
      <c r="A1200" t="s">
        <v>3296</v>
      </c>
      <c r="B1200" t="s">
        <v>3297</v>
      </c>
      <c r="C1200">
        <v>202620</v>
      </c>
      <c r="D1200">
        <v>1</v>
      </c>
      <c r="E1200" t="s">
        <v>1541</v>
      </c>
      <c r="F1200">
        <v>360</v>
      </c>
      <c r="G1200" t="s">
        <v>1322</v>
      </c>
      <c r="H1200" t="s">
        <v>605</v>
      </c>
      <c r="I1200" t="s">
        <v>657</v>
      </c>
      <c r="J1200" t="s">
        <v>1542</v>
      </c>
      <c r="M1200">
        <v>17</v>
      </c>
      <c r="N1200">
        <v>0</v>
      </c>
      <c r="O1200">
        <v>0</v>
      </c>
      <c r="Q1200" t="str">
        <f t="shared" si="54"/>
        <v>W</v>
      </c>
      <c r="R1200" t="str">
        <f t="shared" si="55"/>
        <v>23370</v>
      </c>
      <c r="S1200">
        <f t="shared" si="56"/>
        <v>17</v>
      </c>
    </row>
    <row r="1201" spans="1:19">
      <c r="A1201" t="s">
        <v>3298</v>
      </c>
      <c r="B1201" t="s">
        <v>3299</v>
      </c>
      <c r="C1201">
        <v>202620</v>
      </c>
      <c r="D1201" t="s">
        <v>979</v>
      </c>
      <c r="E1201" t="s">
        <v>1568</v>
      </c>
      <c r="F1201">
        <v>781</v>
      </c>
      <c r="G1201" t="s">
        <v>667</v>
      </c>
      <c r="H1201" t="s">
        <v>229</v>
      </c>
      <c r="I1201" t="s">
        <v>657</v>
      </c>
      <c r="J1201" t="s">
        <v>1542</v>
      </c>
      <c r="K1201">
        <v>4.9583333333333304</v>
      </c>
      <c r="L1201">
        <v>5</v>
      </c>
      <c r="M1201">
        <v>5</v>
      </c>
      <c r="N1201">
        <v>4</v>
      </c>
      <c r="O1201">
        <v>80</v>
      </c>
      <c r="P1201">
        <v>4.9772727272727204</v>
      </c>
      <c r="Q1201" t="str">
        <f t="shared" si="54"/>
        <v>H</v>
      </c>
      <c r="R1201" t="str">
        <f t="shared" si="55"/>
        <v>23371</v>
      </c>
      <c r="S1201">
        <f t="shared" si="56"/>
        <v>1</v>
      </c>
    </row>
    <row r="1202" spans="1:19">
      <c r="A1202" t="s">
        <v>3300</v>
      </c>
      <c r="B1202" t="s">
        <v>3301</v>
      </c>
      <c r="C1202">
        <v>202620</v>
      </c>
      <c r="D1202" t="s">
        <v>979</v>
      </c>
      <c r="E1202" t="s">
        <v>1568</v>
      </c>
      <c r="F1202">
        <v>688</v>
      </c>
      <c r="G1202" t="s">
        <v>656</v>
      </c>
      <c r="H1202" t="s">
        <v>438</v>
      </c>
      <c r="I1202" t="s">
        <v>657</v>
      </c>
      <c r="J1202" t="s">
        <v>1542</v>
      </c>
      <c r="K1202">
        <v>4.9444444444444402</v>
      </c>
      <c r="L1202">
        <v>5</v>
      </c>
      <c r="M1202">
        <v>6</v>
      </c>
      <c r="N1202">
        <v>3</v>
      </c>
      <c r="O1202">
        <v>50</v>
      </c>
      <c r="P1202">
        <v>4.96969696969696</v>
      </c>
      <c r="Q1202" t="str">
        <f t="shared" si="54"/>
        <v>M</v>
      </c>
      <c r="R1202" t="str">
        <f t="shared" si="55"/>
        <v>23372</v>
      </c>
      <c r="S1202">
        <f t="shared" si="56"/>
        <v>3</v>
      </c>
    </row>
    <row r="1203" spans="1:19">
      <c r="A1203" t="s">
        <v>3302</v>
      </c>
      <c r="B1203" t="s">
        <v>3303</v>
      </c>
      <c r="C1203">
        <v>202620</v>
      </c>
      <c r="D1203" t="s">
        <v>979</v>
      </c>
      <c r="E1203" t="s">
        <v>1568</v>
      </c>
      <c r="F1203">
        <v>537</v>
      </c>
      <c r="G1203" t="s">
        <v>656</v>
      </c>
      <c r="H1203" t="s">
        <v>384</v>
      </c>
      <c r="I1203" t="s">
        <v>657</v>
      </c>
      <c r="J1203" t="s">
        <v>1542</v>
      </c>
      <c r="K1203">
        <v>4.9444444444444402</v>
      </c>
      <c r="L1203">
        <v>5</v>
      </c>
      <c r="M1203">
        <v>17</v>
      </c>
      <c r="N1203">
        <v>6</v>
      </c>
      <c r="O1203">
        <v>35.294117647058002</v>
      </c>
      <c r="P1203">
        <v>4.96969696969696</v>
      </c>
      <c r="Q1203" t="str">
        <f t="shared" si="54"/>
        <v>M</v>
      </c>
      <c r="R1203" t="str">
        <f t="shared" si="55"/>
        <v>23378</v>
      </c>
      <c r="S1203">
        <f t="shared" si="56"/>
        <v>11</v>
      </c>
    </row>
    <row r="1204" spans="1:19">
      <c r="A1204" t="s">
        <v>3304</v>
      </c>
      <c r="B1204" t="s">
        <v>3305</v>
      </c>
      <c r="C1204">
        <v>202620</v>
      </c>
      <c r="D1204">
        <v>1</v>
      </c>
      <c r="E1204" t="s">
        <v>1568</v>
      </c>
      <c r="F1204">
        <v>305</v>
      </c>
      <c r="G1204" t="s">
        <v>661</v>
      </c>
      <c r="H1204" t="s">
        <v>190</v>
      </c>
      <c r="I1204" t="s">
        <v>657</v>
      </c>
      <c r="J1204" t="s">
        <v>1542</v>
      </c>
      <c r="K1204">
        <v>4.2916666666666599</v>
      </c>
      <c r="L1204">
        <v>4.3499999999999996</v>
      </c>
      <c r="M1204">
        <v>15</v>
      </c>
      <c r="N1204">
        <v>4</v>
      </c>
      <c r="O1204">
        <v>26.666666666666</v>
      </c>
      <c r="P1204">
        <v>4.3181818181818103</v>
      </c>
      <c r="Q1204" t="str">
        <f t="shared" si="54"/>
        <v>E</v>
      </c>
      <c r="R1204" t="str">
        <f t="shared" si="55"/>
        <v>23380</v>
      </c>
      <c r="S1204">
        <f t="shared" si="56"/>
        <v>11</v>
      </c>
    </row>
    <row r="1205" spans="1:19">
      <c r="A1205" t="s">
        <v>3306</v>
      </c>
      <c r="B1205" t="s">
        <v>3307</v>
      </c>
      <c r="C1205">
        <v>202620</v>
      </c>
      <c r="D1205">
        <v>1</v>
      </c>
      <c r="E1205" t="s">
        <v>1568</v>
      </c>
      <c r="F1205">
        <v>409</v>
      </c>
      <c r="G1205" t="s">
        <v>661</v>
      </c>
      <c r="H1205" t="s">
        <v>159</v>
      </c>
      <c r="I1205" t="s">
        <v>657</v>
      </c>
      <c r="J1205" t="s">
        <v>1542</v>
      </c>
      <c r="K1205">
        <v>4.8333333333333304</v>
      </c>
      <c r="L1205">
        <v>5</v>
      </c>
      <c r="M1205">
        <v>7</v>
      </c>
      <c r="N1205">
        <v>1</v>
      </c>
      <c r="O1205">
        <v>14.285714285714</v>
      </c>
      <c r="P1205">
        <v>4.9090909090909003</v>
      </c>
      <c r="Q1205" t="str">
        <f t="shared" si="54"/>
        <v>D</v>
      </c>
      <c r="R1205" t="str">
        <f t="shared" si="55"/>
        <v>23382</v>
      </c>
      <c r="S1205">
        <f t="shared" si="56"/>
        <v>6</v>
      </c>
    </row>
    <row r="1206" spans="1:19">
      <c r="A1206" t="s">
        <v>3308</v>
      </c>
      <c r="B1206" t="s">
        <v>3309</v>
      </c>
      <c r="C1206">
        <v>202620</v>
      </c>
      <c r="D1206">
        <v>1</v>
      </c>
      <c r="E1206" t="s">
        <v>1568</v>
      </c>
      <c r="F1206">
        <v>462</v>
      </c>
      <c r="G1206" t="s">
        <v>656</v>
      </c>
      <c r="H1206" t="s">
        <v>211</v>
      </c>
      <c r="I1206" t="s">
        <v>657</v>
      </c>
      <c r="J1206" t="s">
        <v>1542</v>
      </c>
      <c r="K1206">
        <v>5</v>
      </c>
      <c r="L1206">
        <v>5</v>
      </c>
      <c r="M1206">
        <v>15</v>
      </c>
      <c r="N1206">
        <v>4</v>
      </c>
      <c r="O1206">
        <v>26.666666666666</v>
      </c>
      <c r="P1206">
        <v>5</v>
      </c>
      <c r="Q1206" t="str">
        <f t="shared" si="54"/>
        <v>G</v>
      </c>
      <c r="R1206" t="str">
        <f t="shared" si="55"/>
        <v>23384</v>
      </c>
      <c r="S1206">
        <f t="shared" si="56"/>
        <v>11</v>
      </c>
    </row>
    <row r="1207" spans="1:19">
      <c r="A1207" t="s">
        <v>3310</v>
      </c>
      <c r="B1207" t="s">
        <v>3311</v>
      </c>
      <c r="C1207">
        <v>202620</v>
      </c>
      <c r="D1207">
        <v>1</v>
      </c>
      <c r="E1207" t="s">
        <v>1568</v>
      </c>
      <c r="F1207">
        <v>2326</v>
      </c>
      <c r="G1207" t="s">
        <v>661</v>
      </c>
      <c r="H1207" t="s">
        <v>626</v>
      </c>
      <c r="I1207" t="s">
        <v>657</v>
      </c>
      <c r="J1207" t="s">
        <v>1542</v>
      </c>
      <c r="K1207">
        <v>4.05555555555555</v>
      </c>
      <c r="L1207">
        <v>3.7333333333333298</v>
      </c>
      <c r="M1207">
        <v>8</v>
      </c>
      <c r="N1207">
        <v>3</v>
      </c>
      <c r="O1207">
        <v>37.5</v>
      </c>
      <c r="P1207">
        <v>3.9090909090908998</v>
      </c>
      <c r="Q1207" t="str">
        <f t="shared" si="54"/>
        <v>Z</v>
      </c>
      <c r="R1207" t="str">
        <f t="shared" si="55"/>
        <v>23385</v>
      </c>
      <c r="S1207">
        <f t="shared" si="56"/>
        <v>5</v>
      </c>
    </row>
    <row r="1208" spans="1:19">
      <c r="A1208" t="s">
        <v>3312</v>
      </c>
      <c r="B1208" t="s">
        <v>3313</v>
      </c>
      <c r="C1208">
        <v>202620</v>
      </c>
      <c r="D1208">
        <v>1</v>
      </c>
      <c r="E1208" t="s">
        <v>1568</v>
      </c>
      <c r="F1208">
        <v>202</v>
      </c>
      <c r="G1208" t="s">
        <v>661</v>
      </c>
      <c r="H1208" t="s">
        <v>229</v>
      </c>
      <c r="I1208" t="s">
        <v>657</v>
      </c>
      <c r="J1208" t="s">
        <v>1542</v>
      </c>
      <c r="K1208">
        <v>4.7222222222222197</v>
      </c>
      <c r="L1208">
        <v>4.6666666666666599</v>
      </c>
      <c r="M1208">
        <v>4</v>
      </c>
      <c r="N1208">
        <v>3</v>
      </c>
      <c r="O1208">
        <v>75</v>
      </c>
      <c r="P1208">
        <v>4.6969696969696901</v>
      </c>
      <c r="Q1208" t="str">
        <f t="shared" si="54"/>
        <v>H</v>
      </c>
      <c r="R1208" t="str">
        <f t="shared" si="55"/>
        <v>23386</v>
      </c>
      <c r="S1208">
        <f t="shared" si="56"/>
        <v>1</v>
      </c>
    </row>
    <row r="1209" spans="1:19">
      <c r="A1209" t="s">
        <v>3314</v>
      </c>
      <c r="B1209" t="s">
        <v>3315</v>
      </c>
      <c r="C1209">
        <v>202620</v>
      </c>
      <c r="D1209">
        <v>1</v>
      </c>
      <c r="E1209" t="s">
        <v>775</v>
      </c>
      <c r="F1209">
        <v>1103</v>
      </c>
      <c r="G1209" t="s">
        <v>796</v>
      </c>
      <c r="H1209" t="s">
        <v>336</v>
      </c>
      <c r="I1209" t="s">
        <v>738</v>
      </c>
      <c r="J1209" t="s">
        <v>776</v>
      </c>
      <c r="K1209">
        <v>5</v>
      </c>
      <c r="L1209">
        <v>5</v>
      </c>
      <c r="M1209">
        <v>5</v>
      </c>
      <c r="N1209">
        <v>1</v>
      </c>
      <c r="O1209">
        <v>20</v>
      </c>
      <c r="P1209">
        <v>5</v>
      </c>
      <c r="Q1209" t="str">
        <f t="shared" si="54"/>
        <v>K</v>
      </c>
      <c r="R1209" t="str">
        <f t="shared" si="55"/>
        <v>23387</v>
      </c>
      <c r="S1209">
        <f t="shared" si="56"/>
        <v>4</v>
      </c>
    </row>
    <row r="1210" spans="1:19">
      <c r="A1210" t="s">
        <v>3316</v>
      </c>
      <c r="B1210" t="s">
        <v>3317</v>
      </c>
      <c r="C1210">
        <v>202620</v>
      </c>
      <c r="D1210">
        <v>1</v>
      </c>
      <c r="E1210" t="s">
        <v>775</v>
      </c>
      <c r="F1210">
        <v>410</v>
      </c>
      <c r="G1210" t="s">
        <v>661</v>
      </c>
      <c r="H1210" t="s">
        <v>348</v>
      </c>
      <c r="I1210" t="s">
        <v>738</v>
      </c>
      <c r="J1210" t="s">
        <v>776</v>
      </c>
      <c r="K1210">
        <v>4.1666666666666599</v>
      </c>
      <c r="L1210">
        <v>4.5999999999999996</v>
      </c>
      <c r="M1210">
        <v>8</v>
      </c>
      <c r="N1210">
        <v>1</v>
      </c>
      <c r="O1210">
        <v>12.5</v>
      </c>
      <c r="P1210">
        <v>4.3636363636363598</v>
      </c>
      <c r="Q1210" t="str">
        <f t="shared" si="54"/>
        <v>K</v>
      </c>
      <c r="R1210" t="str">
        <f t="shared" si="55"/>
        <v>23388</v>
      </c>
      <c r="S1210">
        <f t="shared" si="56"/>
        <v>7</v>
      </c>
    </row>
    <row r="1211" spans="1:19">
      <c r="A1211" t="s">
        <v>3318</v>
      </c>
      <c r="B1211" t="s">
        <v>3319</v>
      </c>
      <c r="C1211">
        <v>202620</v>
      </c>
      <c r="D1211">
        <v>1</v>
      </c>
      <c r="E1211" t="s">
        <v>913</v>
      </c>
      <c r="F1211">
        <v>1401</v>
      </c>
      <c r="G1211" t="s">
        <v>682</v>
      </c>
      <c r="H1211" t="s">
        <v>41</v>
      </c>
      <c r="I1211" t="s">
        <v>738</v>
      </c>
      <c r="J1211" t="s">
        <v>776</v>
      </c>
      <c r="K1211">
        <v>3.75</v>
      </c>
      <c r="L1211">
        <v>3.5</v>
      </c>
      <c r="M1211">
        <v>32</v>
      </c>
      <c r="N1211">
        <v>10</v>
      </c>
      <c r="O1211">
        <v>31.25</v>
      </c>
      <c r="P1211">
        <v>3.63636363636363</v>
      </c>
      <c r="Q1211" t="str">
        <f t="shared" si="54"/>
        <v>A</v>
      </c>
      <c r="R1211" t="str">
        <f t="shared" si="55"/>
        <v>23391</v>
      </c>
      <c r="S1211">
        <f t="shared" si="56"/>
        <v>22</v>
      </c>
    </row>
    <row r="1212" spans="1:19">
      <c r="A1212" t="s">
        <v>3320</v>
      </c>
      <c r="B1212" t="s">
        <v>3321</v>
      </c>
      <c r="C1212">
        <v>202620</v>
      </c>
      <c r="D1212">
        <v>1</v>
      </c>
      <c r="E1212" t="s">
        <v>689</v>
      </c>
      <c r="F1212">
        <v>297</v>
      </c>
      <c r="G1212">
        <v>801</v>
      </c>
      <c r="H1212" t="s">
        <v>49</v>
      </c>
      <c r="I1212" t="s">
        <v>657</v>
      </c>
      <c r="J1212" t="s">
        <v>691</v>
      </c>
      <c r="M1212">
        <v>9</v>
      </c>
      <c r="N1212">
        <v>0</v>
      </c>
      <c r="O1212">
        <v>0</v>
      </c>
      <c r="Q1212" t="str">
        <f t="shared" si="54"/>
        <v>A</v>
      </c>
      <c r="R1212" t="str">
        <f t="shared" si="55"/>
        <v>23392</v>
      </c>
      <c r="S1212">
        <f t="shared" si="56"/>
        <v>9</v>
      </c>
    </row>
    <row r="1213" spans="1:19">
      <c r="A1213" t="s">
        <v>3322</v>
      </c>
      <c r="B1213" t="s">
        <v>3323</v>
      </c>
      <c r="C1213">
        <v>202620</v>
      </c>
      <c r="D1213">
        <v>1</v>
      </c>
      <c r="E1213" t="s">
        <v>913</v>
      </c>
      <c r="F1213" t="s">
        <v>3324</v>
      </c>
      <c r="G1213" t="s">
        <v>796</v>
      </c>
      <c r="H1213" t="s">
        <v>41</v>
      </c>
      <c r="I1213" t="s">
        <v>738</v>
      </c>
      <c r="J1213" t="s">
        <v>776</v>
      </c>
      <c r="K1213">
        <v>4.6666666666666599</v>
      </c>
      <c r="L1213">
        <v>5</v>
      </c>
      <c r="M1213">
        <v>5</v>
      </c>
      <c r="N1213">
        <v>1</v>
      </c>
      <c r="O1213">
        <v>20</v>
      </c>
      <c r="P1213">
        <v>4.8181818181818103</v>
      </c>
      <c r="Q1213" t="str">
        <f t="shared" si="54"/>
        <v>A</v>
      </c>
      <c r="R1213" t="str">
        <f t="shared" si="55"/>
        <v>23393</v>
      </c>
      <c r="S1213">
        <f t="shared" si="56"/>
        <v>4</v>
      </c>
    </row>
    <row r="1214" spans="1:19">
      <c r="A1214" t="s">
        <v>3325</v>
      </c>
      <c r="B1214" t="s">
        <v>3326</v>
      </c>
      <c r="C1214">
        <v>202620</v>
      </c>
      <c r="D1214">
        <v>1</v>
      </c>
      <c r="E1214" t="s">
        <v>689</v>
      </c>
      <c r="F1214">
        <v>297</v>
      </c>
      <c r="G1214">
        <v>802</v>
      </c>
      <c r="H1214" t="s">
        <v>49</v>
      </c>
      <c r="I1214" t="s">
        <v>657</v>
      </c>
      <c r="J1214" t="s">
        <v>691</v>
      </c>
      <c r="K1214">
        <v>2.9666666666666601</v>
      </c>
      <c r="L1214">
        <v>2.88</v>
      </c>
      <c r="M1214">
        <v>12</v>
      </c>
      <c r="N1214">
        <v>5</v>
      </c>
      <c r="O1214">
        <v>41.666666666666003</v>
      </c>
      <c r="P1214">
        <v>2.9272727272727201</v>
      </c>
      <c r="Q1214" t="str">
        <f t="shared" si="54"/>
        <v>A</v>
      </c>
      <c r="R1214" t="str">
        <f t="shared" si="55"/>
        <v>23394</v>
      </c>
      <c r="S1214">
        <f t="shared" si="56"/>
        <v>7</v>
      </c>
    </row>
    <row r="1215" spans="1:19">
      <c r="A1215" t="s">
        <v>3327</v>
      </c>
      <c r="B1215" t="s">
        <v>3328</v>
      </c>
      <c r="C1215">
        <v>202620</v>
      </c>
      <c r="D1215">
        <v>1</v>
      </c>
      <c r="E1215" t="s">
        <v>913</v>
      </c>
      <c r="F1215" t="s">
        <v>3324</v>
      </c>
      <c r="G1215" t="s">
        <v>878</v>
      </c>
      <c r="H1215" t="s">
        <v>41</v>
      </c>
      <c r="I1215" t="s">
        <v>738</v>
      </c>
      <c r="J1215" t="s">
        <v>776</v>
      </c>
      <c r="K1215">
        <v>4.6527777777777697</v>
      </c>
      <c r="L1215">
        <v>4.45</v>
      </c>
      <c r="M1215">
        <v>16</v>
      </c>
      <c r="N1215">
        <v>4</v>
      </c>
      <c r="O1215">
        <v>25</v>
      </c>
      <c r="P1215">
        <v>4.5606060606060597</v>
      </c>
      <c r="Q1215" t="str">
        <f t="shared" si="54"/>
        <v>A</v>
      </c>
      <c r="R1215" t="str">
        <f t="shared" si="55"/>
        <v>23395</v>
      </c>
      <c r="S1215">
        <f t="shared" si="56"/>
        <v>12</v>
      </c>
    </row>
    <row r="1216" spans="1:19">
      <c r="A1216" t="s">
        <v>3329</v>
      </c>
      <c r="B1216" t="s">
        <v>3330</v>
      </c>
      <c r="C1216">
        <v>202620</v>
      </c>
      <c r="D1216">
        <v>1</v>
      </c>
      <c r="E1216" t="s">
        <v>689</v>
      </c>
      <c r="F1216">
        <v>402</v>
      </c>
      <c r="G1216">
        <v>801</v>
      </c>
      <c r="H1216" t="s">
        <v>210</v>
      </c>
      <c r="I1216" t="s">
        <v>657</v>
      </c>
      <c r="J1216" t="s">
        <v>691</v>
      </c>
      <c r="M1216">
        <v>13</v>
      </c>
      <c r="N1216">
        <v>0</v>
      </c>
      <c r="O1216">
        <v>0</v>
      </c>
      <c r="Q1216" t="str">
        <f t="shared" si="54"/>
        <v>G</v>
      </c>
      <c r="R1216" t="str">
        <f t="shared" si="55"/>
        <v>23396</v>
      </c>
      <c r="S1216">
        <f t="shared" si="56"/>
        <v>13</v>
      </c>
    </row>
    <row r="1217" spans="1:19">
      <c r="A1217" t="s">
        <v>3331</v>
      </c>
      <c r="B1217" t="s">
        <v>3332</v>
      </c>
      <c r="C1217">
        <v>202620</v>
      </c>
      <c r="D1217">
        <v>1</v>
      </c>
      <c r="E1217" t="s">
        <v>913</v>
      </c>
      <c r="F1217" t="s">
        <v>3324</v>
      </c>
      <c r="G1217" t="s">
        <v>1414</v>
      </c>
      <c r="H1217" t="s">
        <v>41</v>
      </c>
      <c r="I1217" t="s">
        <v>738</v>
      </c>
      <c r="J1217" t="s">
        <v>776</v>
      </c>
      <c r="K1217">
        <v>4.6666666666666599</v>
      </c>
      <c r="L1217">
        <v>4.9000000000000004</v>
      </c>
      <c r="M1217">
        <v>11</v>
      </c>
      <c r="N1217">
        <v>2</v>
      </c>
      <c r="O1217">
        <v>18.181818181817999</v>
      </c>
      <c r="P1217">
        <v>4.7727272727272698</v>
      </c>
      <c r="Q1217" t="str">
        <f t="shared" si="54"/>
        <v>A</v>
      </c>
      <c r="R1217" t="str">
        <f t="shared" si="55"/>
        <v>23397</v>
      </c>
      <c r="S1217">
        <f t="shared" si="56"/>
        <v>9</v>
      </c>
    </row>
    <row r="1218" spans="1:19">
      <c r="A1218" t="s">
        <v>3333</v>
      </c>
      <c r="B1218" t="s">
        <v>3334</v>
      </c>
      <c r="C1218">
        <v>202620</v>
      </c>
      <c r="D1218">
        <v>1</v>
      </c>
      <c r="E1218" t="s">
        <v>689</v>
      </c>
      <c r="F1218">
        <v>408</v>
      </c>
      <c r="G1218">
        <v>801</v>
      </c>
      <c r="H1218" t="s">
        <v>363</v>
      </c>
      <c r="I1218" t="s">
        <v>657</v>
      </c>
      <c r="J1218" t="s">
        <v>691</v>
      </c>
      <c r="K1218">
        <v>4.5151515151515103</v>
      </c>
      <c r="L1218">
        <v>4.6363636363636296</v>
      </c>
      <c r="M1218">
        <v>12</v>
      </c>
      <c r="N1218">
        <v>11</v>
      </c>
      <c r="O1218">
        <v>91.666666666666003</v>
      </c>
      <c r="P1218">
        <v>4.5702479338842901</v>
      </c>
      <c r="Q1218" t="str">
        <f t="shared" si="54"/>
        <v>L</v>
      </c>
      <c r="R1218" t="str">
        <f t="shared" si="55"/>
        <v>23399</v>
      </c>
      <c r="S1218">
        <f t="shared" si="56"/>
        <v>1</v>
      </c>
    </row>
    <row r="1219" spans="1:19">
      <c r="A1219" t="s">
        <v>3335</v>
      </c>
      <c r="B1219" t="s">
        <v>3336</v>
      </c>
      <c r="C1219">
        <v>202620</v>
      </c>
      <c r="D1219">
        <v>1</v>
      </c>
      <c r="E1219" t="s">
        <v>689</v>
      </c>
      <c r="F1219">
        <v>411</v>
      </c>
      <c r="G1219">
        <v>801</v>
      </c>
      <c r="H1219" t="s">
        <v>90</v>
      </c>
      <c r="I1219" t="s">
        <v>657</v>
      </c>
      <c r="J1219" t="s">
        <v>691</v>
      </c>
      <c r="M1219">
        <v>13</v>
      </c>
      <c r="N1219">
        <v>0</v>
      </c>
      <c r="O1219">
        <v>0</v>
      </c>
      <c r="Q1219" t="str">
        <f t="shared" ref="Q1219:Q1282" si="57">LEFT(H1219,1)</f>
        <v>B</v>
      </c>
      <c r="R1219" t="str">
        <f t="shared" ref="R1219:R1282" si="58">LEFT(B1219,5)</f>
        <v>23401</v>
      </c>
      <c r="S1219">
        <f t="shared" ref="S1219:S1282" si="59">M1219-N1219</f>
        <v>13</v>
      </c>
    </row>
    <row r="1220" spans="1:19">
      <c r="A1220" t="s">
        <v>3337</v>
      </c>
      <c r="B1220" t="s">
        <v>3338</v>
      </c>
      <c r="C1220">
        <v>202620</v>
      </c>
      <c r="D1220">
        <v>1</v>
      </c>
      <c r="E1220" t="s">
        <v>689</v>
      </c>
      <c r="F1220">
        <v>416</v>
      </c>
      <c r="G1220">
        <v>801</v>
      </c>
      <c r="H1220" t="s">
        <v>489</v>
      </c>
      <c r="I1220" t="s">
        <v>657</v>
      </c>
      <c r="J1220" t="s">
        <v>691</v>
      </c>
      <c r="M1220">
        <v>12</v>
      </c>
      <c r="N1220">
        <v>0</v>
      </c>
      <c r="O1220">
        <v>0</v>
      </c>
      <c r="Q1220" t="str">
        <f t="shared" si="57"/>
        <v>R</v>
      </c>
      <c r="R1220" t="str">
        <f t="shared" si="58"/>
        <v>23402</v>
      </c>
      <c r="S1220">
        <f t="shared" si="59"/>
        <v>12</v>
      </c>
    </row>
    <row r="1221" spans="1:19">
      <c r="A1221" t="s">
        <v>3339</v>
      </c>
      <c r="B1221" t="s">
        <v>3340</v>
      </c>
      <c r="C1221">
        <v>202620</v>
      </c>
      <c r="D1221">
        <v>1</v>
      </c>
      <c r="E1221" t="s">
        <v>689</v>
      </c>
      <c r="F1221">
        <v>458</v>
      </c>
      <c r="G1221">
        <v>801</v>
      </c>
      <c r="H1221" t="s">
        <v>299</v>
      </c>
      <c r="I1221" t="s">
        <v>657</v>
      </c>
      <c r="J1221" t="s">
        <v>691</v>
      </c>
      <c r="M1221">
        <v>8</v>
      </c>
      <c r="N1221">
        <v>0</v>
      </c>
      <c r="O1221">
        <v>0</v>
      </c>
      <c r="Q1221" t="str">
        <f t="shared" si="57"/>
        <v>J</v>
      </c>
      <c r="R1221" t="str">
        <f t="shared" si="58"/>
        <v>23404</v>
      </c>
      <c r="S1221">
        <f t="shared" si="59"/>
        <v>8</v>
      </c>
    </row>
    <row r="1222" spans="1:19">
      <c r="A1222" t="s">
        <v>3341</v>
      </c>
      <c r="B1222" t="s">
        <v>3342</v>
      </c>
      <c r="C1222">
        <v>202620</v>
      </c>
      <c r="D1222">
        <v>1</v>
      </c>
      <c r="E1222" t="s">
        <v>689</v>
      </c>
      <c r="F1222">
        <v>464</v>
      </c>
      <c r="G1222">
        <v>801</v>
      </c>
      <c r="H1222" t="s">
        <v>363</v>
      </c>
      <c r="I1222" t="s">
        <v>657</v>
      </c>
      <c r="J1222" t="s">
        <v>691</v>
      </c>
      <c r="K1222">
        <v>4.7333333333333298</v>
      </c>
      <c r="L1222">
        <v>4.76</v>
      </c>
      <c r="M1222">
        <v>6</v>
      </c>
      <c r="N1222">
        <v>5</v>
      </c>
      <c r="O1222">
        <v>83.333333333333002</v>
      </c>
      <c r="P1222">
        <v>4.7454545454545398</v>
      </c>
      <c r="Q1222" t="str">
        <f t="shared" si="57"/>
        <v>L</v>
      </c>
      <c r="R1222" t="str">
        <f t="shared" si="58"/>
        <v>23405</v>
      </c>
      <c r="S1222">
        <f t="shared" si="59"/>
        <v>1</v>
      </c>
    </row>
    <row r="1223" spans="1:19">
      <c r="A1223" t="s">
        <v>3343</v>
      </c>
      <c r="B1223" t="s">
        <v>3344</v>
      </c>
      <c r="C1223">
        <v>202620</v>
      </c>
      <c r="D1223">
        <v>1</v>
      </c>
      <c r="E1223" t="s">
        <v>689</v>
      </c>
      <c r="F1223">
        <v>466</v>
      </c>
      <c r="G1223">
        <v>802</v>
      </c>
      <c r="H1223" t="s">
        <v>598</v>
      </c>
      <c r="I1223" t="s">
        <v>657</v>
      </c>
      <c r="J1223" t="s">
        <v>691</v>
      </c>
      <c r="K1223">
        <v>3.875</v>
      </c>
      <c r="L1223">
        <v>4.25</v>
      </c>
      <c r="M1223">
        <v>11</v>
      </c>
      <c r="N1223">
        <v>4</v>
      </c>
      <c r="O1223">
        <v>36.363636363635997</v>
      </c>
      <c r="P1223">
        <v>4.0454545454545396</v>
      </c>
      <c r="Q1223" t="str">
        <f t="shared" si="57"/>
        <v>V</v>
      </c>
      <c r="R1223" t="str">
        <f t="shared" si="58"/>
        <v>23407</v>
      </c>
      <c r="S1223">
        <f t="shared" si="59"/>
        <v>7</v>
      </c>
    </row>
    <row r="1224" spans="1:19">
      <c r="A1224" t="s">
        <v>3345</v>
      </c>
      <c r="B1224" t="s">
        <v>3346</v>
      </c>
      <c r="C1224">
        <v>202620</v>
      </c>
      <c r="D1224">
        <v>1</v>
      </c>
      <c r="E1224" t="s">
        <v>913</v>
      </c>
      <c r="F1224">
        <v>420</v>
      </c>
      <c r="G1224" t="s">
        <v>661</v>
      </c>
      <c r="H1224" t="s">
        <v>610</v>
      </c>
      <c r="I1224" t="s">
        <v>738</v>
      </c>
      <c r="J1224" t="s">
        <v>776</v>
      </c>
      <c r="K1224">
        <v>4.36666666666666</v>
      </c>
      <c r="L1224">
        <v>4.3600000000000003</v>
      </c>
      <c r="M1224">
        <v>16</v>
      </c>
      <c r="N1224">
        <v>5</v>
      </c>
      <c r="O1224">
        <v>31.25</v>
      </c>
      <c r="P1224">
        <v>4.3636363636363598</v>
      </c>
      <c r="Q1224" t="str">
        <f t="shared" si="57"/>
        <v>W</v>
      </c>
      <c r="R1224" t="str">
        <f t="shared" si="58"/>
        <v>23408</v>
      </c>
      <c r="S1224">
        <f t="shared" si="59"/>
        <v>11</v>
      </c>
    </row>
    <row r="1225" spans="1:19">
      <c r="A1225" t="s">
        <v>3347</v>
      </c>
      <c r="B1225" t="s">
        <v>3348</v>
      </c>
      <c r="C1225">
        <v>202620</v>
      </c>
      <c r="D1225">
        <v>1</v>
      </c>
      <c r="E1225" t="s">
        <v>913</v>
      </c>
      <c r="F1225">
        <v>437</v>
      </c>
      <c r="G1225" t="s">
        <v>661</v>
      </c>
      <c r="H1225" t="s">
        <v>62</v>
      </c>
      <c r="I1225" t="s">
        <v>738</v>
      </c>
      <c r="J1225" t="s">
        <v>776</v>
      </c>
      <c r="K1225">
        <v>4.8333333333333304</v>
      </c>
      <c r="L1225">
        <v>4.7</v>
      </c>
      <c r="M1225">
        <v>8</v>
      </c>
      <c r="N1225">
        <v>2</v>
      </c>
      <c r="O1225">
        <v>25</v>
      </c>
      <c r="P1225">
        <v>4.7727272727272698</v>
      </c>
      <c r="Q1225" t="str">
        <f t="shared" si="57"/>
        <v>B</v>
      </c>
      <c r="R1225" t="str">
        <f t="shared" si="58"/>
        <v>23409</v>
      </c>
      <c r="S1225">
        <f t="shared" si="59"/>
        <v>6</v>
      </c>
    </row>
    <row r="1226" spans="1:19">
      <c r="A1226" t="s">
        <v>3349</v>
      </c>
      <c r="B1226" t="s">
        <v>3350</v>
      </c>
      <c r="C1226">
        <v>202620</v>
      </c>
      <c r="D1226">
        <v>1</v>
      </c>
      <c r="E1226" t="s">
        <v>913</v>
      </c>
      <c r="F1226">
        <v>512</v>
      </c>
      <c r="G1226" t="s">
        <v>661</v>
      </c>
      <c r="H1226" t="s">
        <v>104</v>
      </c>
      <c r="I1226" t="s">
        <v>738</v>
      </c>
      <c r="J1226" t="s">
        <v>776</v>
      </c>
      <c r="K1226">
        <v>3.8166666666666602</v>
      </c>
      <c r="L1226">
        <v>4.0999999999999996</v>
      </c>
      <c r="M1226">
        <v>16</v>
      </c>
      <c r="N1226">
        <v>6</v>
      </c>
      <c r="O1226">
        <v>37.5</v>
      </c>
      <c r="P1226">
        <v>3.94545454545454</v>
      </c>
      <c r="Q1226" t="str">
        <f t="shared" si="57"/>
        <v>C</v>
      </c>
      <c r="R1226" t="str">
        <f t="shared" si="58"/>
        <v>23412</v>
      </c>
      <c r="S1226">
        <f t="shared" si="59"/>
        <v>10</v>
      </c>
    </row>
    <row r="1227" spans="1:19">
      <c r="A1227" t="s">
        <v>3351</v>
      </c>
      <c r="B1227" t="s">
        <v>3352</v>
      </c>
      <c r="C1227">
        <v>202620</v>
      </c>
      <c r="D1227">
        <v>1</v>
      </c>
      <c r="E1227" t="s">
        <v>689</v>
      </c>
      <c r="F1227">
        <v>472</v>
      </c>
      <c r="G1227">
        <v>802</v>
      </c>
      <c r="H1227" t="s">
        <v>299</v>
      </c>
      <c r="I1227" t="s">
        <v>657</v>
      </c>
      <c r="J1227" t="s">
        <v>691</v>
      </c>
      <c r="K1227">
        <v>5</v>
      </c>
      <c r="L1227">
        <v>5</v>
      </c>
      <c r="M1227">
        <v>15</v>
      </c>
      <c r="N1227">
        <v>2</v>
      </c>
      <c r="O1227">
        <v>13.333333333333</v>
      </c>
      <c r="P1227">
        <v>5</v>
      </c>
      <c r="Q1227" t="str">
        <f t="shared" si="57"/>
        <v>J</v>
      </c>
      <c r="R1227" t="str">
        <f t="shared" si="58"/>
        <v>23413</v>
      </c>
      <c r="S1227">
        <f t="shared" si="59"/>
        <v>13</v>
      </c>
    </row>
    <row r="1228" spans="1:19">
      <c r="A1228" t="s">
        <v>3353</v>
      </c>
      <c r="B1228" t="s">
        <v>3354</v>
      </c>
      <c r="C1228">
        <v>202620</v>
      </c>
      <c r="D1228">
        <v>1</v>
      </c>
      <c r="E1228" t="s">
        <v>913</v>
      </c>
      <c r="F1228">
        <v>513</v>
      </c>
      <c r="G1228" t="s">
        <v>661</v>
      </c>
      <c r="H1228" t="s">
        <v>223</v>
      </c>
      <c r="I1228" t="s">
        <v>738</v>
      </c>
      <c r="J1228" t="s">
        <v>776</v>
      </c>
      <c r="K1228">
        <v>4.8333333333333304</v>
      </c>
      <c r="L1228">
        <v>5</v>
      </c>
      <c r="M1228">
        <v>7</v>
      </c>
      <c r="N1228">
        <v>4</v>
      </c>
      <c r="O1228">
        <v>57.142857142856997</v>
      </c>
      <c r="P1228">
        <v>4.9090909090909003</v>
      </c>
      <c r="Q1228" t="str">
        <f t="shared" si="57"/>
        <v>H</v>
      </c>
      <c r="R1228" t="str">
        <f t="shared" si="58"/>
        <v>23414</v>
      </c>
      <c r="S1228">
        <f t="shared" si="59"/>
        <v>3</v>
      </c>
    </row>
    <row r="1229" spans="1:19">
      <c r="A1229" t="s">
        <v>3355</v>
      </c>
      <c r="B1229" t="s">
        <v>3356</v>
      </c>
      <c r="C1229">
        <v>202620</v>
      </c>
      <c r="D1229">
        <v>1</v>
      </c>
      <c r="E1229" t="s">
        <v>2306</v>
      </c>
      <c r="F1229">
        <v>516</v>
      </c>
      <c r="G1229" t="s">
        <v>656</v>
      </c>
      <c r="H1229" t="s">
        <v>477</v>
      </c>
      <c r="I1229" t="s">
        <v>738</v>
      </c>
      <c r="J1229" t="s">
        <v>2074</v>
      </c>
      <c r="K1229">
        <v>4.9166666666666599</v>
      </c>
      <c r="L1229">
        <v>4.9000000000000004</v>
      </c>
      <c r="M1229">
        <v>6</v>
      </c>
      <c r="N1229">
        <v>2</v>
      </c>
      <c r="O1229">
        <v>33.333333333333002</v>
      </c>
      <c r="P1229">
        <v>4.9090909090909003</v>
      </c>
      <c r="Q1229" t="str">
        <f t="shared" si="57"/>
        <v>P</v>
      </c>
      <c r="R1229" t="str">
        <f t="shared" si="58"/>
        <v>23423</v>
      </c>
      <c r="S1229">
        <f t="shared" si="59"/>
        <v>4</v>
      </c>
    </row>
    <row r="1230" spans="1:19">
      <c r="A1230" t="s">
        <v>3357</v>
      </c>
      <c r="B1230" t="s">
        <v>3358</v>
      </c>
      <c r="C1230">
        <v>202620</v>
      </c>
      <c r="D1230">
        <v>1</v>
      </c>
      <c r="E1230" t="s">
        <v>655</v>
      </c>
      <c r="F1230">
        <v>1302</v>
      </c>
      <c r="G1230" t="s">
        <v>980</v>
      </c>
      <c r="H1230" t="s">
        <v>533</v>
      </c>
      <c r="I1230" t="s">
        <v>657</v>
      </c>
      <c r="J1230" t="s">
        <v>658</v>
      </c>
      <c r="M1230">
        <v>15</v>
      </c>
      <c r="N1230">
        <v>0</v>
      </c>
      <c r="O1230">
        <v>0</v>
      </c>
      <c r="Q1230" t="str">
        <f t="shared" si="57"/>
        <v>S</v>
      </c>
      <c r="R1230" t="str">
        <f t="shared" si="58"/>
        <v>23430</v>
      </c>
      <c r="S1230">
        <f t="shared" si="59"/>
        <v>15</v>
      </c>
    </row>
    <row r="1231" spans="1:19">
      <c r="A1231" t="s">
        <v>3359</v>
      </c>
      <c r="B1231" t="s">
        <v>3360</v>
      </c>
      <c r="C1231">
        <v>202620</v>
      </c>
      <c r="D1231">
        <v>1</v>
      </c>
      <c r="E1231" t="s">
        <v>913</v>
      </c>
      <c r="F1231">
        <v>2425</v>
      </c>
      <c r="G1231" t="s">
        <v>796</v>
      </c>
      <c r="H1231" t="s">
        <v>62</v>
      </c>
      <c r="I1231" t="s">
        <v>738</v>
      </c>
      <c r="J1231" t="s">
        <v>776</v>
      </c>
      <c r="K1231">
        <v>3.1666666666666599</v>
      </c>
      <c r="L1231">
        <v>3.1333333333333302</v>
      </c>
      <c r="M1231">
        <v>11</v>
      </c>
      <c r="N1231">
        <v>4</v>
      </c>
      <c r="O1231">
        <v>36.363636363635997</v>
      </c>
      <c r="P1231">
        <v>3.15151515151515</v>
      </c>
      <c r="Q1231" t="str">
        <f t="shared" si="57"/>
        <v>B</v>
      </c>
      <c r="R1231" t="str">
        <f t="shared" si="58"/>
        <v>23431</v>
      </c>
      <c r="S1231">
        <f t="shared" si="59"/>
        <v>7</v>
      </c>
    </row>
    <row r="1232" spans="1:19">
      <c r="A1232" t="s">
        <v>3361</v>
      </c>
      <c r="B1232" t="s">
        <v>3362</v>
      </c>
      <c r="C1232">
        <v>202620</v>
      </c>
      <c r="D1232">
        <v>1</v>
      </c>
      <c r="E1232" t="s">
        <v>833</v>
      </c>
      <c r="F1232">
        <v>236</v>
      </c>
      <c r="G1232" t="s">
        <v>3363</v>
      </c>
      <c r="H1232" t="s">
        <v>502</v>
      </c>
      <c r="I1232" t="s">
        <v>657</v>
      </c>
      <c r="J1232" t="s">
        <v>834</v>
      </c>
      <c r="K1232">
        <v>3.875</v>
      </c>
      <c r="L1232">
        <v>3.65</v>
      </c>
      <c r="M1232">
        <v>11</v>
      </c>
      <c r="N1232">
        <v>4</v>
      </c>
      <c r="O1232">
        <v>36.363636363635997</v>
      </c>
      <c r="P1232">
        <v>3.7727272727272698</v>
      </c>
      <c r="Q1232" t="str">
        <f t="shared" si="57"/>
        <v>R</v>
      </c>
      <c r="R1232" t="str">
        <f t="shared" si="58"/>
        <v>23439</v>
      </c>
      <c r="S1232">
        <f t="shared" si="59"/>
        <v>7</v>
      </c>
    </row>
    <row r="1233" spans="1:19">
      <c r="A1233" t="s">
        <v>3364</v>
      </c>
      <c r="B1233" t="s">
        <v>3365</v>
      </c>
      <c r="C1233">
        <v>202620</v>
      </c>
      <c r="D1233">
        <v>1</v>
      </c>
      <c r="E1233" t="s">
        <v>833</v>
      </c>
      <c r="F1233">
        <v>308</v>
      </c>
      <c r="G1233" t="s">
        <v>661</v>
      </c>
      <c r="H1233" t="s">
        <v>238</v>
      </c>
      <c r="I1233" t="s">
        <v>657</v>
      </c>
      <c r="J1233" t="s">
        <v>834</v>
      </c>
      <c r="K1233">
        <v>4.43333333333333</v>
      </c>
      <c r="L1233">
        <v>4.68</v>
      </c>
      <c r="M1233">
        <v>8</v>
      </c>
      <c r="N1233">
        <v>5</v>
      </c>
      <c r="O1233">
        <v>62.5</v>
      </c>
      <c r="P1233">
        <v>4.5454545454545396</v>
      </c>
      <c r="Q1233" t="str">
        <f t="shared" si="57"/>
        <v>J</v>
      </c>
      <c r="R1233" t="str">
        <f t="shared" si="58"/>
        <v>23440</v>
      </c>
      <c r="S1233">
        <f t="shared" si="59"/>
        <v>3</v>
      </c>
    </row>
    <row r="1234" spans="1:19">
      <c r="A1234" t="s">
        <v>3366</v>
      </c>
      <c r="B1234" t="s">
        <v>3367</v>
      </c>
      <c r="C1234">
        <v>202620</v>
      </c>
      <c r="D1234">
        <v>1</v>
      </c>
      <c r="E1234" t="s">
        <v>833</v>
      </c>
      <c r="F1234">
        <v>310</v>
      </c>
      <c r="G1234" t="s">
        <v>661</v>
      </c>
      <c r="H1234" t="s">
        <v>32</v>
      </c>
      <c r="I1234" t="s">
        <v>657</v>
      </c>
      <c r="J1234" t="s">
        <v>834</v>
      </c>
      <c r="K1234">
        <v>5</v>
      </c>
      <c r="L1234">
        <v>4.92</v>
      </c>
      <c r="M1234">
        <v>8</v>
      </c>
      <c r="N1234">
        <v>5</v>
      </c>
      <c r="O1234">
        <v>62.5</v>
      </c>
      <c r="P1234">
        <v>4.9636363636363603</v>
      </c>
      <c r="Q1234" t="str">
        <f t="shared" si="57"/>
        <v>A</v>
      </c>
      <c r="R1234" t="str">
        <f t="shared" si="58"/>
        <v>23441</v>
      </c>
      <c r="S1234">
        <f t="shared" si="59"/>
        <v>3</v>
      </c>
    </row>
    <row r="1235" spans="1:19">
      <c r="A1235" t="s">
        <v>3368</v>
      </c>
      <c r="B1235" t="s">
        <v>3369</v>
      </c>
      <c r="C1235">
        <v>202620</v>
      </c>
      <c r="D1235">
        <v>1</v>
      </c>
      <c r="E1235" t="s">
        <v>833</v>
      </c>
      <c r="F1235">
        <v>217</v>
      </c>
      <c r="G1235" t="s">
        <v>661</v>
      </c>
      <c r="H1235" t="s">
        <v>173</v>
      </c>
      <c r="I1235" t="s">
        <v>657</v>
      </c>
      <c r="J1235" t="s">
        <v>834</v>
      </c>
      <c r="K1235">
        <v>4</v>
      </c>
      <c r="L1235">
        <v>4.1999999999999904</v>
      </c>
      <c r="M1235">
        <v>7</v>
      </c>
      <c r="N1235">
        <v>3</v>
      </c>
      <c r="O1235">
        <v>42.857142857142001</v>
      </c>
      <c r="P1235">
        <v>4.0909090909090899</v>
      </c>
      <c r="Q1235" t="str">
        <f t="shared" si="57"/>
        <v>D</v>
      </c>
      <c r="R1235" t="str">
        <f t="shared" si="58"/>
        <v>23442</v>
      </c>
      <c r="S1235">
        <f t="shared" si="59"/>
        <v>4</v>
      </c>
    </row>
    <row r="1236" spans="1:19">
      <c r="A1236" t="s">
        <v>3370</v>
      </c>
      <c r="B1236" t="s">
        <v>3371</v>
      </c>
      <c r="C1236">
        <v>202620</v>
      </c>
      <c r="D1236">
        <v>1</v>
      </c>
      <c r="E1236" t="s">
        <v>833</v>
      </c>
      <c r="F1236">
        <v>318</v>
      </c>
      <c r="G1236" t="s">
        <v>661</v>
      </c>
      <c r="H1236" t="s">
        <v>425</v>
      </c>
      <c r="I1236" t="s">
        <v>657</v>
      </c>
      <c r="J1236" t="s">
        <v>834</v>
      </c>
      <c r="K1236">
        <v>4.80555555555555</v>
      </c>
      <c r="L1236">
        <v>5</v>
      </c>
      <c r="M1236">
        <v>9</v>
      </c>
      <c r="N1236">
        <v>6</v>
      </c>
      <c r="O1236">
        <v>66.666666666666003</v>
      </c>
      <c r="P1236">
        <v>4.89393939393939</v>
      </c>
      <c r="Q1236" t="str">
        <f t="shared" si="57"/>
        <v>M</v>
      </c>
      <c r="R1236" t="str">
        <f t="shared" si="58"/>
        <v>23443</v>
      </c>
      <c r="S1236">
        <f t="shared" si="59"/>
        <v>3</v>
      </c>
    </row>
    <row r="1237" spans="1:19">
      <c r="A1237" t="s">
        <v>3372</v>
      </c>
      <c r="B1237" t="s">
        <v>3373</v>
      </c>
      <c r="C1237">
        <v>202620</v>
      </c>
      <c r="D1237">
        <v>1</v>
      </c>
      <c r="E1237" t="s">
        <v>833</v>
      </c>
      <c r="F1237">
        <v>345</v>
      </c>
      <c r="G1237" t="s">
        <v>661</v>
      </c>
      <c r="H1237" t="s">
        <v>502</v>
      </c>
      <c r="I1237" t="s">
        <v>657</v>
      </c>
      <c r="J1237" t="s">
        <v>834</v>
      </c>
      <c r="K1237">
        <v>3.8134920634920602</v>
      </c>
      <c r="L1237">
        <v>3.7428571428571402</v>
      </c>
      <c r="M1237">
        <v>10</v>
      </c>
      <c r="N1237">
        <v>7</v>
      </c>
      <c r="O1237">
        <v>70</v>
      </c>
      <c r="P1237">
        <v>3.7813852813852802</v>
      </c>
      <c r="Q1237" t="str">
        <f t="shared" si="57"/>
        <v>R</v>
      </c>
      <c r="R1237" t="str">
        <f t="shared" si="58"/>
        <v>23445</v>
      </c>
      <c r="S1237">
        <f t="shared" si="59"/>
        <v>3</v>
      </c>
    </row>
    <row r="1238" spans="1:19">
      <c r="A1238" t="s">
        <v>3374</v>
      </c>
      <c r="B1238" t="s">
        <v>3375</v>
      </c>
      <c r="C1238">
        <v>202620</v>
      </c>
      <c r="D1238" t="s">
        <v>979</v>
      </c>
      <c r="E1238" t="s">
        <v>833</v>
      </c>
      <c r="F1238">
        <v>513</v>
      </c>
      <c r="G1238" t="s">
        <v>656</v>
      </c>
      <c r="H1238" t="s">
        <v>502</v>
      </c>
      <c r="I1238" t="s">
        <v>657</v>
      </c>
      <c r="J1238" t="s">
        <v>834</v>
      </c>
      <c r="K1238">
        <v>4.3333333333333304</v>
      </c>
      <c r="L1238">
        <v>4.4000000000000004</v>
      </c>
      <c r="M1238">
        <v>9</v>
      </c>
      <c r="N1238">
        <v>3</v>
      </c>
      <c r="O1238">
        <v>33.333333333333002</v>
      </c>
      <c r="P1238">
        <v>4.3636363636363598</v>
      </c>
      <c r="Q1238" t="str">
        <f t="shared" si="57"/>
        <v>R</v>
      </c>
      <c r="R1238" t="str">
        <f t="shared" si="58"/>
        <v>23460</v>
      </c>
      <c r="S1238">
        <f t="shared" si="59"/>
        <v>6</v>
      </c>
    </row>
    <row r="1239" spans="1:19">
      <c r="A1239" t="s">
        <v>3376</v>
      </c>
      <c r="B1239" t="s">
        <v>3377</v>
      </c>
      <c r="C1239">
        <v>202620</v>
      </c>
      <c r="D1239" t="s">
        <v>979</v>
      </c>
      <c r="E1239" t="s">
        <v>833</v>
      </c>
      <c r="F1239">
        <v>516</v>
      </c>
      <c r="G1239" t="s">
        <v>661</v>
      </c>
      <c r="H1239" t="s">
        <v>32</v>
      </c>
      <c r="I1239" t="s">
        <v>657</v>
      </c>
      <c r="J1239" t="s">
        <v>834</v>
      </c>
      <c r="K1239">
        <v>3.5833333333333299</v>
      </c>
      <c r="L1239">
        <v>3.8</v>
      </c>
      <c r="M1239">
        <v>7</v>
      </c>
      <c r="N1239">
        <v>2</v>
      </c>
      <c r="O1239">
        <v>28.571428571428001</v>
      </c>
      <c r="P1239">
        <v>3.6818181818181799</v>
      </c>
      <c r="Q1239" t="str">
        <f t="shared" si="57"/>
        <v>A</v>
      </c>
      <c r="R1239" t="str">
        <f t="shared" si="58"/>
        <v>23462</v>
      </c>
      <c r="S1239">
        <f t="shared" si="59"/>
        <v>5</v>
      </c>
    </row>
    <row r="1240" spans="1:19">
      <c r="A1240" t="s">
        <v>3378</v>
      </c>
      <c r="B1240" t="s">
        <v>3379</v>
      </c>
      <c r="C1240">
        <v>202620</v>
      </c>
      <c r="D1240" t="s">
        <v>979</v>
      </c>
      <c r="E1240" t="s">
        <v>833</v>
      </c>
      <c r="F1240">
        <v>547</v>
      </c>
      <c r="G1240" t="s">
        <v>656</v>
      </c>
      <c r="H1240" t="s">
        <v>238</v>
      </c>
      <c r="I1240" t="s">
        <v>657</v>
      </c>
      <c r="J1240" t="s">
        <v>834</v>
      </c>
      <c r="K1240">
        <v>5</v>
      </c>
      <c r="L1240">
        <v>5</v>
      </c>
      <c r="M1240">
        <v>6</v>
      </c>
      <c r="N1240">
        <v>1</v>
      </c>
      <c r="O1240">
        <v>16.666666666666</v>
      </c>
      <c r="P1240">
        <v>5</v>
      </c>
      <c r="Q1240" t="str">
        <f t="shared" si="57"/>
        <v>J</v>
      </c>
      <c r="R1240" t="str">
        <f t="shared" si="58"/>
        <v>23464</v>
      </c>
      <c r="S1240">
        <f t="shared" si="59"/>
        <v>5</v>
      </c>
    </row>
    <row r="1241" spans="1:19">
      <c r="A1241" t="s">
        <v>3380</v>
      </c>
      <c r="B1241" t="s">
        <v>3381</v>
      </c>
      <c r="C1241">
        <v>202620</v>
      </c>
      <c r="D1241">
        <v>1</v>
      </c>
      <c r="E1241" t="s">
        <v>1842</v>
      </c>
      <c r="F1241">
        <v>352</v>
      </c>
      <c r="G1241" t="s">
        <v>661</v>
      </c>
      <c r="H1241" t="s">
        <v>68</v>
      </c>
      <c r="I1241" t="s">
        <v>738</v>
      </c>
      <c r="J1241" t="s">
        <v>1843</v>
      </c>
      <c r="K1241">
        <v>3.125</v>
      </c>
      <c r="L1241">
        <v>3.55</v>
      </c>
      <c r="M1241">
        <v>9</v>
      </c>
      <c r="N1241">
        <v>4</v>
      </c>
      <c r="O1241">
        <v>44.444444444444002</v>
      </c>
      <c r="P1241">
        <v>3.3181818181818099</v>
      </c>
      <c r="Q1241" t="str">
        <f t="shared" si="57"/>
        <v>B</v>
      </c>
      <c r="R1241" t="str">
        <f t="shared" si="58"/>
        <v>23480</v>
      </c>
      <c r="S1241">
        <f t="shared" si="59"/>
        <v>5</v>
      </c>
    </row>
    <row r="1242" spans="1:19">
      <c r="A1242" t="s">
        <v>3382</v>
      </c>
      <c r="B1242" t="s">
        <v>3383</v>
      </c>
      <c r="C1242">
        <v>202620</v>
      </c>
      <c r="D1242">
        <v>1</v>
      </c>
      <c r="E1242" t="s">
        <v>1842</v>
      </c>
      <c r="F1242" t="s">
        <v>3384</v>
      </c>
      <c r="G1242" t="s">
        <v>796</v>
      </c>
      <c r="H1242" t="s">
        <v>68</v>
      </c>
      <c r="I1242" t="s">
        <v>738</v>
      </c>
      <c r="J1242" t="s">
        <v>1843</v>
      </c>
      <c r="K1242">
        <v>3.7777777777777701</v>
      </c>
      <c r="L1242">
        <v>3.93333333333333</v>
      </c>
      <c r="M1242">
        <v>9</v>
      </c>
      <c r="N1242">
        <v>3</v>
      </c>
      <c r="O1242">
        <v>33.333333333333002</v>
      </c>
      <c r="P1242">
        <v>3.8484848484848402</v>
      </c>
      <c r="Q1242" t="str">
        <f t="shared" si="57"/>
        <v>B</v>
      </c>
      <c r="R1242" t="str">
        <f t="shared" si="58"/>
        <v>23481</v>
      </c>
      <c r="S1242">
        <f t="shared" si="59"/>
        <v>6</v>
      </c>
    </row>
    <row r="1243" spans="1:19">
      <c r="A1243" t="s">
        <v>3385</v>
      </c>
      <c r="B1243" t="s">
        <v>3386</v>
      </c>
      <c r="C1243">
        <v>202620</v>
      </c>
      <c r="D1243">
        <v>1</v>
      </c>
      <c r="E1243" t="s">
        <v>1842</v>
      </c>
      <c r="F1243">
        <v>441</v>
      </c>
      <c r="G1243" t="s">
        <v>661</v>
      </c>
      <c r="H1243" t="s">
        <v>360</v>
      </c>
      <c r="I1243" t="s">
        <v>738</v>
      </c>
      <c r="J1243" t="s">
        <v>1843</v>
      </c>
      <c r="K1243">
        <v>4.3888888888888804</v>
      </c>
      <c r="L1243">
        <v>4.5333333333333297</v>
      </c>
      <c r="M1243">
        <v>5</v>
      </c>
      <c r="N1243">
        <v>3</v>
      </c>
      <c r="O1243">
        <v>60</v>
      </c>
      <c r="P1243">
        <v>4.4545454545454497</v>
      </c>
      <c r="Q1243" t="str">
        <f t="shared" si="57"/>
        <v>L</v>
      </c>
      <c r="R1243" t="str">
        <f t="shared" si="58"/>
        <v>23483</v>
      </c>
      <c r="S1243">
        <f t="shared" si="59"/>
        <v>2</v>
      </c>
    </row>
    <row r="1244" spans="1:19">
      <c r="A1244" t="s">
        <v>3387</v>
      </c>
      <c r="B1244" t="s">
        <v>3388</v>
      </c>
      <c r="C1244">
        <v>202620</v>
      </c>
      <c r="D1244">
        <v>1</v>
      </c>
      <c r="E1244" t="s">
        <v>1842</v>
      </c>
      <c r="F1244" t="s">
        <v>3389</v>
      </c>
      <c r="G1244" t="s">
        <v>796</v>
      </c>
      <c r="H1244" t="s">
        <v>360</v>
      </c>
      <c r="I1244" t="s">
        <v>738</v>
      </c>
      <c r="J1244" t="s">
        <v>1843</v>
      </c>
      <c r="K1244">
        <v>4.25</v>
      </c>
      <c r="L1244">
        <v>4.3</v>
      </c>
      <c r="M1244">
        <v>5</v>
      </c>
      <c r="N1244">
        <v>2</v>
      </c>
      <c r="O1244">
        <v>40</v>
      </c>
      <c r="P1244">
        <v>4.2727272727272698</v>
      </c>
      <c r="Q1244" t="str">
        <f t="shared" si="57"/>
        <v>L</v>
      </c>
      <c r="R1244" t="str">
        <f t="shared" si="58"/>
        <v>23484</v>
      </c>
      <c r="S1244">
        <f t="shared" si="59"/>
        <v>3</v>
      </c>
    </row>
    <row r="1245" spans="1:19">
      <c r="A1245" t="s">
        <v>3390</v>
      </c>
      <c r="B1245" t="s">
        <v>3391</v>
      </c>
      <c r="C1245">
        <v>202620</v>
      </c>
      <c r="D1245">
        <v>1</v>
      </c>
      <c r="E1245" t="s">
        <v>1680</v>
      </c>
      <c r="F1245" t="s">
        <v>3392</v>
      </c>
      <c r="G1245">
        <v>121</v>
      </c>
      <c r="H1245" t="s">
        <v>426</v>
      </c>
      <c r="I1245" t="s">
        <v>657</v>
      </c>
      <c r="J1245" t="s">
        <v>1681</v>
      </c>
      <c r="K1245">
        <v>5</v>
      </c>
      <c r="L1245">
        <v>5</v>
      </c>
      <c r="M1245">
        <v>4</v>
      </c>
      <c r="N1245">
        <v>1</v>
      </c>
      <c r="O1245">
        <v>25</v>
      </c>
      <c r="P1245">
        <v>5</v>
      </c>
      <c r="Q1245" t="str">
        <f t="shared" si="57"/>
        <v>M</v>
      </c>
      <c r="R1245" t="str">
        <f t="shared" si="58"/>
        <v>23487</v>
      </c>
      <c r="S1245">
        <f t="shared" si="59"/>
        <v>3</v>
      </c>
    </row>
    <row r="1246" spans="1:19">
      <c r="A1246" t="s">
        <v>3393</v>
      </c>
      <c r="B1246" t="s">
        <v>3394</v>
      </c>
      <c r="C1246">
        <v>202620</v>
      </c>
      <c r="D1246">
        <v>1</v>
      </c>
      <c r="E1246" t="s">
        <v>833</v>
      </c>
      <c r="F1246">
        <v>109</v>
      </c>
      <c r="G1246" t="s">
        <v>661</v>
      </c>
      <c r="H1246" t="s">
        <v>173</v>
      </c>
      <c r="I1246" t="s">
        <v>657</v>
      </c>
      <c r="J1246" t="s">
        <v>834</v>
      </c>
      <c r="K1246">
        <v>4.1666666666666599</v>
      </c>
      <c r="L1246">
        <v>4.2333333333333298</v>
      </c>
      <c r="M1246">
        <v>19</v>
      </c>
      <c r="N1246">
        <v>6</v>
      </c>
      <c r="O1246">
        <v>31.578947368421002</v>
      </c>
      <c r="P1246">
        <v>4.1969696969696901</v>
      </c>
      <c r="Q1246" t="str">
        <f t="shared" si="57"/>
        <v>D</v>
      </c>
      <c r="R1246" t="str">
        <f t="shared" si="58"/>
        <v>23488</v>
      </c>
      <c r="S1246">
        <f t="shared" si="59"/>
        <v>13</v>
      </c>
    </row>
    <row r="1247" spans="1:19">
      <c r="A1247" t="s">
        <v>3395</v>
      </c>
      <c r="B1247" t="s">
        <v>3396</v>
      </c>
      <c r="C1247">
        <v>202620</v>
      </c>
      <c r="D1247">
        <v>1</v>
      </c>
      <c r="E1247" t="s">
        <v>1680</v>
      </c>
      <c r="F1247">
        <v>152</v>
      </c>
      <c r="G1247">
        <v>171</v>
      </c>
      <c r="H1247" t="s">
        <v>92</v>
      </c>
      <c r="I1247" t="s">
        <v>657</v>
      </c>
      <c r="J1247" t="s">
        <v>1681</v>
      </c>
      <c r="M1247">
        <v>4</v>
      </c>
      <c r="N1247">
        <v>0</v>
      </c>
      <c r="O1247">
        <v>0</v>
      </c>
      <c r="Q1247" t="str">
        <f t="shared" si="57"/>
        <v>B</v>
      </c>
      <c r="R1247" t="str">
        <f t="shared" si="58"/>
        <v>23491</v>
      </c>
      <c r="S1247">
        <f t="shared" si="59"/>
        <v>4</v>
      </c>
    </row>
    <row r="1248" spans="1:19">
      <c r="A1248" t="s">
        <v>3397</v>
      </c>
      <c r="B1248" t="s">
        <v>3398</v>
      </c>
      <c r="C1248">
        <v>202620</v>
      </c>
      <c r="D1248">
        <v>1</v>
      </c>
      <c r="E1248" t="s">
        <v>1842</v>
      </c>
      <c r="F1248">
        <v>1105</v>
      </c>
      <c r="G1248" t="s">
        <v>1536</v>
      </c>
      <c r="H1248" t="s">
        <v>465</v>
      </c>
      <c r="I1248" t="s">
        <v>738</v>
      </c>
      <c r="J1248" t="s">
        <v>1843</v>
      </c>
      <c r="K1248">
        <v>4.8333333333333304</v>
      </c>
      <c r="L1248">
        <v>5</v>
      </c>
      <c r="M1248">
        <v>16</v>
      </c>
      <c r="N1248">
        <v>3</v>
      </c>
      <c r="O1248">
        <v>18.75</v>
      </c>
      <c r="P1248">
        <v>4.9090909090909003</v>
      </c>
      <c r="Q1248" t="str">
        <f t="shared" si="57"/>
        <v>O</v>
      </c>
      <c r="R1248" t="str">
        <f t="shared" si="58"/>
        <v>23493</v>
      </c>
      <c r="S1248">
        <f t="shared" si="59"/>
        <v>13</v>
      </c>
    </row>
    <row r="1249" spans="1:19">
      <c r="A1249" t="s">
        <v>3399</v>
      </c>
      <c r="B1249" t="s">
        <v>3400</v>
      </c>
      <c r="C1249">
        <v>202620</v>
      </c>
      <c r="D1249">
        <v>1</v>
      </c>
      <c r="E1249" t="s">
        <v>1680</v>
      </c>
      <c r="F1249">
        <v>325</v>
      </c>
      <c r="G1249" t="s">
        <v>661</v>
      </c>
      <c r="H1249" t="s">
        <v>151</v>
      </c>
      <c r="I1249" t="s">
        <v>657</v>
      </c>
      <c r="J1249" t="s">
        <v>1681</v>
      </c>
      <c r="K1249">
        <v>3.1666666666666599</v>
      </c>
      <c r="L1249">
        <v>2.93333333333333</v>
      </c>
      <c r="M1249">
        <v>9</v>
      </c>
      <c r="N1249">
        <v>3</v>
      </c>
      <c r="O1249">
        <v>33.333333333333002</v>
      </c>
      <c r="P1249">
        <v>3.0606060606060601</v>
      </c>
      <c r="Q1249" t="str">
        <f t="shared" si="57"/>
        <v>D</v>
      </c>
      <c r="R1249" t="str">
        <f t="shared" si="58"/>
        <v>23495</v>
      </c>
      <c r="S1249">
        <f t="shared" si="59"/>
        <v>6</v>
      </c>
    </row>
    <row r="1250" spans="1:19">
      <c r="A1250" t="s">
        <v>3401</v>
      </c>
      <c r="B1250" t="s">
        <v>3402</v>
      </c>
      <c r="C1250">
        <v>202620</v>
      </c>
      <c r="D1250">
        <v>1</v>
      </c>
      <c r="E1250" t="s">
        <v>1680</v>
      </c>
      <c r="F1250">
        <v>222</v>
      </c>
      <c r="G1250" t="s">
        <v>661</v>
      </c>
      <c r="H1250" t="s">
        <v>543</v>
      </c>
      <c r="I1250" t="s">
        <v>657</v>
      </c>
      <c r="J1250" t="s">
        <v>1681</v>
      </c>
      <c r="K1250">
        <v>5</v>
      </c>
      <c r="L1250">
        <v>5</v>
      </c>
      <c r="M1250">
        <v>22</v>
      </c>
      <c r="N1250">
        <v>5</v>
      </c>
      <c r="O1250">
        <v>22.727272727271998</v>
      </c>
      <c r="P1250">
        <v>5</v>
      </c>
      <c r="Q1250" t="str">
        <f t="shared" si="57"/>
        <v>S</v>
      </c>
      <c r="R1250" t="str">
        <f t="shared" si="58"/>
        <v>23496</v>
      </c>
      <c r="S1250">
        <f t="shared" si="59"/>
        <v>17</v>
      </c>
    </row>
    <row r="1251" spans="1:19">
      <c r="A1251" t="s">
        <v>3403</v>
      </c>
      <c r="B1251" t="s">
        <v>3404</v>
      </c>
      <c r="C1251">
        <v>202620</v>
      </c>
      <c r="D1251">
        <v>1</v>
      </c>
      <c r="E1251" t="s">
        <v>1680</v>
      </c>
      <c r="F1251">
        <v>353</v>
      </c>
      <c r="G1251">
        <v>121</v>
      </c>
      <c r="H1251" t="s">
        <v>426</v>
      </c>
      <c r="I1251" t="s">
        <v>657</v>
      </c>
      <c r="J1251" t="s">
        <v>1681</v>
      </c>
      <c r="M1251">
        <v>4</v>
      </c>
      <c r="N1251">
        <v>0</v>
      </c>
      <c r="O1251">
        <v>0</v>
      </c>
      <c r="Q1251" t="str">
        <f t="shared" si="57"/>
        <v>M</v>
      </c>
      <c r="R1251" t="str">
        <f t="shared" si="58"/>
        <v>23507</v>
      </c>
      <c r="S1251">
        <f t="shared" si="59"/>
        <v>4</v>
      </c>
    </row>
    <row r="1252" spans="1:19">
      <c r="A1252" t="s">
        <v>3405</v>
      </c>
      <c r="B1252" t="s">
        <v>3406</v>
      </c>
      <c r="C1252">
        <v>202620</v>
      </c>
      <c r="D1252">
        <v>1</v>
      </c>
      <c r="E1252" t="s">
        <v>1680</v>
      </c>
      <c r="F1252">
        <v>400</v>
      </c>
      <c r="G1252" t="s">
        <v>661</v>
      </c>
      <c r="H1252" t="s">
        <v>543</v>
      </c>
      <c r="I1252" t="s">
        <v>657</v>
      </c>
      <c r="J1252" t="s">
        <v>1681</v>
      </c>
      <c r="K1252">
        <v>5</v>
      </c>
      <c r="L1252">
        <v>5</v>
      </c>
      <c r="M1252">
        <v>7</v>
      </c>
      <c r="N1252">
        <v>2</v>
      </c>
      <c r="O1252">
        <v>28.571428571428001</v>
      </c>
      <c r="P1252">
        <v>5</v>
      </c>
      <c r="Q1252" t="str">
        <f t="shared" si="57"/>
        <v>S</v>
      </c>
      <c r="R1252" t="str">
        <f t="shared" si="58"/>
        <v>23518</v>
      </c>
      <c r="S1252">
        <f t="shared" si="59"/>
        <v>5</v>
      </c>
    </row>
    <row r="1253" spans="1:19">
      <c r="A1253" t="s">
        <v>3407</v>
      </c>
      <c r="B1253" t="s">
        <v>3408</v>
      </c>
      <c r="C1253">
        <v>202620</v>
      </c>
      <c r="D1253">
        <v>1</v>
      </c>
      <c r="E1253" t="s">
        <v>1680</v>
      </c>
      <c r="F1253">
        <v>405</v>
      </c>
      <c r="G1253" t="s">
        <v>980</v>
      </c>
      <c r="H1253" t="s">
        <v>151</v>
      </c>
      <c r="I1253" t="s">
        <v>657</v>
      </c>
      <c r="J1253" t="s">
        <v>1681</v>
      </c>
      <c r="K1253">
        <v>3.1666666666666599</v>
      </c>
      <c r="L1253">
        <v>3.8</v>
      </c>
      <c r="M1253">
        <v>19</v>
      </c>
      <c r="N1253">
        <v>1</v>
      </c>
      <c r="O1253">
        <v>5.2631578947359996</v>
      </c>
      <c r="P1253">
        <v>3.4545454545454501</v>
      </c>
      <c r="Q1253" t="str">
        <f t="shared" si="57"/>
        <v>D</v>
      </c>
      <c r="R1253" t="str">
        <f t="shared" si="58"/>
        <v>23519</v>
      </c>
      <c r="S1253">
        <f t="shared" si="59"/>
        <v>18</v>
      </c>
    </row>
    <row r="1254" spans="1:19">
      <c r="A1254" t="s">
        <v>3409</v>
      </c>
      <c r="B1254" t="s">
        <v>3410</v>
      </c>
      <c r="C1254">
        <v>202620</v>
      </c>
      <c r="D1254">
        <v>1</v>
      </c>
      <c r="E1254" t="s">
        <v>1680</v>
      </c>
      <c r="F1254">
        <v>406</v>
      </c>
      <c r="G1254" t="s">
        <v>661</v>
      </c>
      <c r="H1254" t="s">
        <v>151</v>
      </c>
      <c r="I1254" t="s">
        <v>657</v>
      </c>
      <c r="J1254" t="s">
        <v>1681</v>
      </c>
      <c r="K1254">
        <v>2.9444444444444402</v>
      </c>
      <c r="L1254">
        <v>3.3333333333333299</v>
      </c>
      <c r="M1254">
        <v>19</v>
      </c>
      <c r="N1254">
        <v>3</v>
      </c>
      <c r="O1254">
        <v>15.78947368421</v>
      </c>
      <c r="P1254">
        <v>3.1212121212121202</v>
      </c>
      <c r="Q1254" t="str">
        <f t="shared" si="57"/>
        <v>D</v>
      </c>
      <c r="R1254" t="str">
        <f t="shared" si="58"/>
        <v>23520</v>
      </c>
      <c r="S1254">
        <f t="shared" si="59"/>
        <v>16</v>
      </c>
    </row>
    <row r="1255" spans="1:19">
      <c r="A1255" t="s">
        <v>3411</v>
      </c>
      <c r="B1255" t="s">
        <v>3412</v>
      </c>
      <c r="C1255">
        <v>202620</v>
      </c>
      <c r="D1255">
        <v>1</v>
      </c>
      <c r="E1255" t="s">
        <v>1680</v>
      </c>
      <c r="F1255">
        <v>416</v>
      </c>
      <c r="G1255" t="s">
        <v>661</v>
      </c>
      <c r="H1255" t="s">
        <v>303</v>
      </c>
      <c r="I1255" t="s">
        <v>657</v>
      </c>
      <c r="J1255" t="s">
        <v>1681</v>
      </c>
      <c r="K1255">
        <v>4</v>
      </c>
      <c r="L1255">
        <v>3.8</v>
      </c>
      <c r="M1255">
        <v>12</v>
      </c>
      <c r="N1255">
        <v>1</v>
      </c>
      <c r="O1255">
        <v>8.333333333333</v>
      </c>
      <c r="P1255">
        <v>3.9090909090908998</v>
      </c>
      <c r="Q1255" t="str">
        <f t="shared" si="57"/>
        <v>J</v>
      </c>
      <c r="R1255" t="str">
        <f t="shared" si="58"/>
        <v>23521</v>
      </c>
      <c r="S1255">
        <f t="shared" si="59"/>
        <v>11</v>
      </c>
    </row>
    <row r="1256" spans="1:19">
      <c r="A1256" t="s">
        <v>3413</v>
      </c>
      <c r="B1256" t="s">
        <v>3414</v>
      </c>
      <c r="C1256">
        <v>202620</v>
      </c>
      <c r="D1256">
        <v>1</v>
      </c>
      <c r="E1256" t="s">
        <v>1680</v>
      </c>
      <c r="F1256">
        <v>455</v>
      </c>
      <c r="G1256" t="s">
        <v>980</v>
      </c>
      <c r="H1256" t="s">
        <v>151</v>
      </c>
      <c r="I1256" t="s">
        <v>657</v>
      </c>
      <c r="J1256" t="s">
        <v>1681</v>
      </c>
      <c r="K1256">
        <v>3.1666666666666599</v>
      </c>
      <c r="L1256">
        <v>3.6</v>
      </c>
      <c r="M1256">
        <v>19</v>
      </c>
      <c r="N1256">
        <v>1</v>
      </c>
      <c r="O1256">
        <v>5.2631578947359996</v>
      </c>
      <c r="P1256">
        <v>3.3636363636363602</v>
      </c>
      <c r="Q1256" t="str">
        <f t="shared" si="57"/>
        <v>D</v>
      </c>
      <c r="R1256" t="str">
        <f t="shared" si="58"/>
        <v>23522</v>
      </c>
      <c r="S1256">
        <f t="shared" si="59"/>
        <v>18</v>
      </c>
    </row>
    <row r="1257" spans="1:19">
      <c r="A1257" t="s">
        <v>3415</v>
      </c>
      <c r="B1257" t="s">
        <v>3416</v>
      </c>
      <c r="C1257">
        <v>202620</v>
      </c>
      <c r="D1257" t="s">
        <v>979</v>
      </c>
      <c r="E1257" t="s">
        <v>1680</v>
      </c>
      <c r="F1257">
        <v>525</v>
      </c>
      <c r="G1257" t="s">
        <v>661</v>
      </c>
      <c r="H1257" t="s">
        <v>274</v>
      </c>
      <c r="I1257" t="s">
        <v>657</v>
      </c>
      <c r="J1257" t="s">
        <v>1681</v>
      </c>
      <c r="K1257">
        <v>5</v>
      </c>
      <c r="L1257">
        <v>5</v>
      </c>
      <c r="M1257">
        <v>12</v>
      </c>
      <c r="N1257">
        <v>2</v>
      </c>
      <c r="O1257">
        <v>16.666666666666</v>
      </c>
      <c r="P1257">
        <v>5</v>
      </c>
      <c r="Q1257" t="str">
        <f t="shared" si="57"/>
        <v>J</v>
      </c>
      <c r="R1257" t="str">
        <f t="shared" si="58"/>
        <v>23524</v>
      </c>
      <c r="S1257">
        <f t="shared" si="59"/>
        <v>10</v>
      </c>
    </row>
    <row r="1258" spans="1:19">
      <c r="A1258" t="s">
        <v>3417</v>
      </c>
      <c r="B1258" t="s">
        <v>3418</v>
      </c>
      <c r="C1258">
        <v>202620</v>
      </c>
      <c r="D1258" t="s">
        <v>979</v>
      </c>
      <c r="E1258" t="s">
        <v>1680</v>
      </c>
      <c r="F1258">
        <v>526</v>
      </c>
      <c r="G1258">
        <v>171</v>
      </c>
      <c r="H1258" t="s">
        <v>257</v>
      </c>
      <c r="I1258" t="s">
        <v>657</v>
      </c>
      <c r="J1258" t="s">
        <v>1681</v>
      </c>
      <c r="M1258">
        <v>6</v>
      </c>
      <c r="N1258">
        <v>0</v>
      </c>
      <c r="O1258">
        <v>0</v>
      </c>
      <c r="Q1258" t="str">
        <f t="shared" si="57"/>
        <v>J</v>
      </c>
      <c r="R1258" t="str">
        <f t="shared" si="58"/>
        <v>23525</v>
      </c>
      <c r="S1258">
        <f t="shared" si="59"/>
        <v>6</v>
      </c>
    </row>
    <row r="1259" spans="1:19">
      <c r="A1259" t="s">
        <v>3419</v>
      </c>
      <c r="B1259" t="s">
        <v>3420</v>
      </c>
      <c r="C1259">
        <v>202620</v>
      </c>
      <c r="D1259">
        <v>1</v>
      </c>
      <c r="E1259" t="s">
        <v>985</v>
      </c>
      <c r="F1259">
        <v>177</v>
      </c>
      <c r="G1259" t="s">
        <v>661</v>
      </c>
      <c r="H1259" t="s">
        <v>376</v>
      </c>
      <c r="I1259" t="s">
        <v>738</v>
      </c>
      <c r="J1259" t="s">
        <v>986</v>
      </c>
      <c r="M1259">
        <v>7</v>
      </c>
      <c r="N1259">
        <v>0</v>
      </c>
      <c r="O1259">
        <v>0</v>
      </c>
      <c r="Q1259" t="str">
        <f t="shared" si="57"/>
        <v>L</v>
      </c>
      <c r="R1259" t="str">
        <f t="shared" si="58"/>
        <v>23532</v>
      </c>
      <c r="S1259">
        <f t="shared" si="59"/>
        <v>7</v>
      </c>
    </row>
    <row r="1260" spans="1:19">
      <c r="A1260" t="s">
        <v>3421</v>
      </c>
      <c r="B1260" t="s">
        <v>3422</v>
      </c>
      <c r="C1260">
        <v>202620</v>
      </c>
      <c r="D1260">
        <v>1</v>
      </c>
      <c r="E1260" t="s">
        <v>985</v>
      </c>
      <c r="F1260">
        <v>177</v>
      </c>
      <c r="G1260" t="s">
        <v>682</v>
      </c>
      <c r="H1260" t="s">
        <v>376</v>
      </c>
      <c r="I1260" t="s">
        <v>738</v>
      </c>
      <c r="J1260" t="s">
        <v>986</v>
      </c>
      <c r="K1260">
        <v>5</v>
      </c>
      <c r="L1260">
        <v>5</v>
      </c>
      <c r="M1260">
        <v>16</v>
      </c>
      <c r="N1260">
        <v>1</v>
      </c>
      <c r="O1260">
        <v>6.25</v>
      </c>
      <c r="P1260">
        <v>5</v>
      </c>
      <c r="Q1260" t="str">
        <f t="shared" si="57"/>
        <v>L</v>
      </c>
      <c r="R1260" t="str">
        <f t="shared" si="58"/>
        <v>23533</v>
      </c>
      <c r="S1260">
        <f t="shared" si="59"/>
        <v>15</v>
      </c>
    </row>
    <row r="1261" spans="1:19">
      <c r="A1261" t="s">
        <v>3423</v>
      </c>
      <c r="B1261" t="s">
        <v>3424</v>
      </c>
      <c r="C1261">
        <v>202620</v>
      </c>
      <c r="D1261">
        <v>1</v>
      </c>
      <c r="E1261" t="s">
        <v>985</v>
      </c>
      <c r="F1261">
        <v>177</v>
      </c>
      <c r="G1261" t="s">
        <v>656</v>
      </c>
      <c r="H1261" t="s">
        <v>537</v>
      </c>
      <c r="I1261" t="s">
        <v>738</v>
      </c>
      <c r="J1261" t="s">
        <v>986</v>
      </c>
      <c r="K1261">
        <v>3.5833333333333299</v>
      </c>
      <c r="L1261">
        <v>3.1</v>
      </c>
      <c r="M1261">
        <v>23</v>
      </c>
      <c r="N1261">
        <v>2</v>
      </c>
      <c r="O1261">
        <v>8.6956521739130004</v>
      </c>
      <c r="P1261">
        <v>3.3636363636363602</v>
      </c>
      <c r="Q1261" t="str">
        <f t="shared" si="57"/>
        <v>S</v>
      </c>
      <c r="R1261" t="str">
        <f t="shared" si="58"/>
        <v>23535</v>
      </c>
      <c r="S1261">
        <f t="shared" si="59"/>
        <v>21</v>
      </c>
    </row>
    <row r="1262" spans="1:19">
      <c r="A1262" t="s">
        <v>3425</v>
      </c>
      <c r="B1262" t="s">
        <v>3426</v>
      </c>
      <c r="C1262">
        <v>202620</v>
      </c>
      <c r="D1262">
        <v>1</v>
      </c>
      <c r="E1262" t="s">
        <v>985</v>
      </c>
      <c r="F1262">
        <v>177</v>
      </c>
      <c r="G1262" t="s">
        <v>710</v>
      </c>
      <c r="H1262" t="s">
        <v>87</v>
      </c>
      <c r="I1262" t="s">
        <v>738</v>
      </c>
      <c r="J1262" t="s">
        <v>986</v>
      </c>
      <c r="K1262">
        <v>3.3333333333333299</v>
      </c>
      <c r="L1262">
        <v>3.2</v>
      </c>
      <c r="M1262">
        <v>25</v>
      </c>
      <c r="N1262">
        <v>2</v>
      </c>
      <c r="O1262">
        <v>8</v>
      </c>
      <c r="P1262">
        <v>3.2727272727272698</v>
      </c>
      <c r="Q1262" t="str">
        <f t="shared" si="57"/>
        <v>B</v>
      </c>
      <c r="R1262" t="str">
        <f t="shared" si="58"/>
        <v>23536</v>
      </c>
      <c r="S1262">
        <f t="shared" si="59"/>
        <v>23</v>
      </c>
    </row>
    <row r="1263" spans="1:19">
      <c r="A1263" t="s">
        <v>3427</v>
      </c>
      <c r="B1263" t="s">
        <v>3428</v>
      </c>
      <c r="C1263">
        <v>202620</v>
      </c>
      <c r="D1263">
        <v>1</v>
      </c>
      <c r="E1263" t="s">
        <v>985</v>
      </c>
      <c r="F1263">
        <v>332</v>
      </c>
      <c r="G1263" t="s">
        <v>661</v>
      </c>
      <c r="H1263" t="s">
        <v>496</v>
      </c>
      <c r="I1263" t="s">
        <v>738</v>
      </c>
      <c r="J1263" t="s">
        <v>986</v>
      </c>
      <c r="K1263">
        <v>5</v>
      </c>
      <c r="L1263">
        <v>5</v>
      </c>
      <c r="M1263">
        <v>7</v>
      </c>
      <c r="N1263">
        <v>2</v>
      </c>
      <c r="O1263">
        <v>28.571428571428001</v>
      </c>
      <c r="P1263">
        <v>5</v>
      </c>
      <c r="Q1263" t="str">
        <f t="shared" si="57"/>
        <v>R</v>
      </c>
      <c r="R1263" t="str">
        <f t="shared" si="58"/>
        <v>23540</v>
      </c>
      <c r="S1263">
        <f t="shared" si="59"/>
        <v>5</v>
      </c>
    </row>
    <row r="1264" spans="1:19">
      <c r="A1264" t="s">
        <v>3429</v>
      </c>
      <c r="B1264" t="s">
        <v>3430</v>
      </c>
      <c r="C1264">
        <v>202620</v>
      </c>
      <c r="D1264">
        <v>1</v>
      </c>
      <c r="E1264" t="s">
        <v>985</v>
      </c>
      <c r="F1264">
        <v>402</v>
      </c>
      <c r="G1264" t="s">
        <v>661</v>
      </c>
      <c r="H1264" t="s">
        <v>406</v>
      </c>
      <c r="I1264" t="s">
        <v>738</v>
      </c>
      <c r="J1264" t="s">
        <v>986</v>
      </c>
      <c r="K1264">
        <v>3.7222222222222201</v>
      </c>
      <c r="L1264">
        <v>4.2666666666666604</v>
      </c>
      <c r="M1264">
        <v>13</v>
      </c>
      <c r="N1264">
        <v>3</v>
      </c>
      <c r="O1264">
        <v>23.076923076922998</v>
      </c>
      <c r="P1264">
        <v>3.96969696969696</v>
      </c>
      <c r="Q1264" t="str">
        <f t="shared" si="57"/>
        <v>M</v>
      </c>
      <c r="R1264" t="str">
        <f t="shared" si="58"/>
        <v>23544</v>
      </c>
      <c r="S1264">
        <f t="shared" si="59"/>
        <v>10</v>
      </c>
    </row>
    <row r="1265" spans="1:19">
      <c r="A1265" t="s">
        <v>3431</v>
      </c>
      <c r="B1265" t="s">
        <v>3432</v>
      </c>
      <c r="C1265">
        <v>202620</v>
      </c>
      <c r="D1265">
        <v>1</v>
      </c>
      <c r="E1265" t="s">
        <v>985</v>
      </c>
      <c r="F1265">
        <v>497</v>
      </c>
      <c r="G1265" t="s">
        <v>661</v>
      </c>
      <c r="H1265" t="s">
        <v>618</v>
      </c>
      <c r="I1265" t="s">
        <v>738</v>
      </c>
      <c r="J1265" t="s">
        <v>986</v>
      </c>
      <c r="K1265">
        <v>4.3333333333333304</v>
      </c>
      <c r="L1265">
        <v>4.8</v>
      </c>
      <c r="M1265">
        <v>6</v>
      </c>
      <c r="N1265">
        <v>2</v>
      </c>
      <c r="O1265">
        <v>33.333333333333002</v>
      </c>
      <c r="P1265">
        <v>4.5454545454545396</v>
      </c>
      <c r="Q1265" t="str">
        <f t="shared" si="57"/>
        <v>Y</v>
      </c>
      <c r="R1265" t="str">
        <f t="shared" si="58"/>
        <v>23546</v>
      </c>
      <c r="S1265">
        <f t="shared" si="59"/>
        <v>4</v>
      </c>
    </row>
    <row r="1266" spans="1:19">
      <c r="A1266" t="s">
        <v>3433</v>
      </c>
      <c r="B1266" t="s">
        <v>3434</v>
      </c>
      <c r="C1266">
        <v>202620</v>
      </c>
      <c r="D1266">
        <v>1</v>
      </c>
      <c r="E1266" t="s">
        <v>985</v>
      </c>
      <c r="F1266">
        <v>580</v>
      </c>
      <c r="G1266" t="s">
        <v>656</v>
      </c>
      <c r="H1266" t="s">
        <v>469</v>
      </c>
      <c r="I1266" t="s">
        <v>738</v>
      </c>
      <c r="J1266" t="s">
        <v>986</v>
      </c>
      <c r="K1266">
        <v>3.3333333333333299</v>
      </c>
      <c r="L1266">
        <v>5</v>
      </c>
      <c r="M1266">
        <v>6</v>
      </c>
      <c r="N1266">
        <v>1</v>
      </c>
      <c r="O1266">
        <v>16.666666666666</v>
      </c>
      <c r="P1266">
        <v>4.0909090909090899</v>
      </c>
      <c r="Q1266" t="str">
        <f t="shared" si="57"/>
        <v>P</v>
      </c>
      <c r="R1266" t="str">
        <f t="shared" si="58"/>
        <v>23549</v>
      </c>
      <c r="S1266">
        <f t="shared" si="59"/>
        <v>5</v>
      </c>
    </row>
    <row r="1267" spans="1:19">
      <c r="A1267" t="s">
        <v>3435</v>
      </c>
      <c r="B1267" t="s">
        <v>3436</v>
      </c>
      <c r="C1267">
        <v>202620</v>
      </c>
      <c r="D1267">
        <v>1</v>
      </c>
      <c r="E1267" t="s">
        <v>3437</v>
      </c>
      <c r="F1267">
        <v>556</v>
      </c>
      <c r="G1267" t="s">
        <v>656</v>
      </c>
      <c r="H1267" t="s">
        <v>496</v>
      </c>
      <c r="I1267" t="s">
        <v>738</v>
      </c>
      <c r="J1267" t="s">
        <v>986</v>
      </c>
      <c r="K1267">
        <v>4.6666666666666599</v>
      </c>
      <c r="L1267">
        <v>4.4000000000000004</v>
      </c>
      <c r="M1267">
        <v>4</v>
      </c>
      <c r="N1267">
        <v>2</v>
      </c>
      <c r="O1267">
        <v>50</v>
      </c>
      <c r="P1267">
        <v>4.5454545454545396</v>
      </c>
      <c r="Q1267" t="str">
        <f t="shared" si="57"/>
        <v>R</v>
      </c>
      <c r="R1267" t="str">
        <f t="shared" si="58"/>
        <v>23550</v>
      </c>
      <c r="S1267">
        <f t="shared" si="59"/>
        <v>2</v>
      </c>
    </row>
    <row r="1268" spans="1:19">
      <c r="A1268" t="s">
        <v>3438</v>
      </c>
      <c r="B1268" t="s">
        <v>3439</v>
      </c>
      <c r="C1268">
        <v>202620</v>
      </c>
      <c r="D1268">
        <v>1</v>
      </c>
      <c r="E1268" t="s">
        <v>985</v>
      </c>
      <c r="F1268">
        <v>537</v>
      </c>
      <c r="G1268" t="s">
        <v>656</v>
      </c>
      <c r="H1268" t="s">
        <v>468</v>
      </c>
      <c r="I1268" t="s">
        <v>738</v>
      </c>
      <c r="J1268" t="s">
        <v>986</v>
      </c>
      <c r="K1268">
        <v>4.6111111111111098</v>
      </c>
      <c r="L1268">
        <v>4.66</v>
      </c>
      <c r="M1268">
        <v>18</v>
      </c>
      <c r="N1268">
        <v>10</v>
      </c>
      <c r="O1268">
        <v>55.555555555555003</v>
      </c>
      <c r="P1268">
        <v>4.6333333333333302</v>
      </c>
      <c r="Q1268" t="str">
        <f t="shared" si="57"/>
        <v>P</v>
      </c>
      <c r="R1268" t="str">
        <f t="shared" si="58"/>
        <v>23554</v>
      </c>
      <c r="S1268">
        <f t="shared" si="59"/>
        <v>8</v>
      </c>
    </row>
    <row r="1269" spans="1:19">
      <c r="A1269" t="s">
        <v>3440</v>
      </c>
      <c r="B1269" t="s">
        <v>3441</v>
      </c>
      <c r="C1269">
        <v>202620</v>
      </c>
      <c r="D1269">
        <v>1</v>
      </c>
      <c r="E1269" t="s">
        <v>1442</v>
      </c>
      <c r="F1269">
        <v>405</v>
      </c>
      <c r="G1269" t="s">
        <v>656</v>
      </c>
      <c r="H1269" t="s">
        <v>356</v>
      </c>
      <c r="I1269" t="s">
        <v>805</v>
      </c>
      <c r="J1269" t="s">
        <v>1353</v>
      </c>
      <c r="K1269">
        <v>4.9166666666666599</v>
      </c>
      <c r="L1269">
        <v>5</v>
      </c>
      <c r="M1269">
        <v>9</v>
      </c>
      <c r="N1269">
        <v>4</v>
      </c>
      <c r="O1269">
        <v>44.444444444444002</v>
      </c>
      <c r="P1269">
        <v>4.9545454545454497</v>
      </c>
      <c r="Q1269" t="str">
        <f t="shared" si="57"/>
        <v>L</v>
      </c>
      <c r="R1269" t="str">
        <f t="shared" si="58"/>
        <v>23559</v>
      </c>
      <c r="S1269">
        <f t="shared" si="59"/>
        <v>5</v>
      </c>
    </row>
    <row r="1270" spans="1:19">
      <c r="A1270" t="s">
        <v>3442</v>
      </c>
      <c r="B1270" t="s">
        <v>3443</v>
      </c>
      <c r="C1270">
        <v>202620</v>
      </c>
      <c r="D1270" t="s">
        <v>979</v>
      </c>
      <c r="E1270" t="s">
        <v>1718</v>
      </c>
      <c r="F1270">
        <v>652</v>
      </c>
      <c r="G1270" t="s">
        <v>1801</v>
      </c>
      <c r="H1270" t="s">
        <v>548</v>
      </c>
      <c r="I1270" t="s">
        <v>805</v>
      </c>
      <c r="J1270" t="s">
        <v>1353</v>
      </c>
      <c r="K1270">
        <v>4.4583333333333304</v>
      </c>
      <c r="L1270">
        <v>4.75</v>
      </c>
      <c r="M1270">
        <v>13</v>
      </c>
      <c r="N1270">
        <v>4</v>
      </c>
      <c r="O1270">
        <v>30.769230769229999</v>
      </c>
      <c r="P1270">
        <v>4.5909090909090899</v>
      </c>
      <c r="Q1270" t="str">
        <f t="shared" si="57"/>
        <v>S</v>
      </c>
      <c r="R1270" t="str">
        <f t="shared" si="58"/>
        <v>23564</v>
      </c>
      <c r="S1270">
        <f t="shared" si="59"/>
        <v>9</v>
      </c>
    </row>
    <row r="1271" spans="1:19">
      <c r="A1271" t="s">
        <v>3444</v>
      </c>
      <c r="B1271" t="s">
        <v>3445</v>
      </c>
      <c r="C1271">
        <v>202620</v>
      </c>
      <c r="D1271" t="s">
        <v>979</v>
      </c>
      <c r="E1271" t="s">
        <v>1718</v>
      </c>
      <c r="F1271">
        <v>698</v>
      </c>
      <c r="G1271" t="s">
        <v>1801</v>
      </c>
      <c r="H1271" t="s">
        <v>107</v>
      </c>
      <c r="I1271" t="s">
        <v>805</v>
      </c>
      <c r="J1271" t="s">
        <v>1353</v>
      </c>
      <c r="K1271">
        <v>4.9583333333333304</v>
      </c>
      <c r="L1271">
        <v>5</v>
      </c>
      <c r="M1271">
        <v>10</v>
      </c>
      <c r="N1271">
        <v>4</v>
      </c>
      <c r="O1271">
        <v>40</v>
      </c>
      <c r="P1271">
        <v>4.9772727272727204</v>
      </c>
      <c r="Q1271" t="str">
        <f t="shared" si="57"/>
        <v>C</v>
      </c>
      <c r="R1271" t="str">
        <f t="shared" si="58"/>
        <v>23566</v>
      </c>
      <c r="S1271">
        <f t="shared" si="59"/>
        <v>6</v>
      </c>
    </row>
    <row r="1272" spans="1:19">
      <c r="A1272" t="s">
        <v>3446</v>
      </c>
      <c r="B1272" t="s">
        <v>3447</v>
      </c>
      <c r="C1272">
        <v>202620</v>
      </c>
      <c r="D1272">
        <v>1</v>
      </c>
      <c r="E1272" t="s">
        <v>2655</v>
      </c>
      <c r="F1272">
        <v>497</v>
      </c>
      <c r="G1272" t="s">
        <v>710</v>
      </c>
      <c r="H1272" t="s">
        <v>216</v>
      </c>
      <c r="I1272" t="s">
        <v>738</v>
      </c>
      <c r="J1272" t="s">
        <v>2340</v>
      </c>
      <c r="K1272">
        <v>4.6666666666666599</v>
      </c>
      <c r="L1272">
        <v>4.6666666666666599</v>
      </c>
      <c r="M1272">
        <v>14</v>
      </c>
      <c r="N1272">
        <v>3</v>
      </c>
      <c r="O1272">
        <v>21.428571428571001</v>
      </c>
      <c r="P1272">
        <v>4.6666666666666599</v>
      </c>
      <c r="Q1272" t="str">
        <f t="shared" si="57"/>
        <v>G</v>
      </c>
      <c r="R1272" t="str">
        <f t="shared" si="58"/>
        <v>23567</v>
      </c>
      <c r="S1272">
        <f t="shared" si="59"/>
        <v>11</v>
      </c>
    </row>
    <row r="1273" spans="1:19">
      <c r="A1273" t="s">
        <v>3448</v>
      </c>
      <c r="B1273" t="s">
        <v>3449</v>
      </c>
      <c r="C1273">
        <v>202620</v>
      </c>
      <c r="D1273">
        <v>1</v>
      </c>
      <c r="E1273" t="s">
        <v>2655</v>
      </c>
      <c r="F1273">
        <v>538</v>
      </c>
      <c r="G1273" t="s">
        <v>656</v>
      </c>
      <c r="H1273" t="s">
        <v>620</v>
      </c>
      <c r="I1273" t="s">
        <v>738</v>
      </c>
      <c r="J1273" t="s">
        <v>2340</v>
      </c>
      <c r="K1273">
        <v>4.25</v>
      </c>
      <c r="L1273">
        <v>4.25</v>
      </c>
      <c r="M1273">
        <v>10</v>
      </c>
      <c r="N1273">
        <v>4</v>
      </c>
      <c r="O1273">
        <v>40</v>
      </c>
      <c r="P1273">
        <v>4.25</v>
      </c>
      <c r="Q1273" t="str">
        <f t="shared" si="57"/>
        <v>Y</v>
      </c>
      <c r="R1273" t="str">
        <f t="shared" si="58"/>
        <v>23569</v>
      </c>
      <c r="S1273">
        <f t="shared" si="59"/>
        <v>6</v>
      </c>
    </row>
    <row r="1274" spans="1:19">
      <c r="A1274" t="s">
        <v>3450</v>
      </c>
      <c r="B1274" t="s">
        <v>3451</v>
      </c>
      <c r="C1274">
        <v>202620</v>
      </c>
      <c r="D1274">
        <v>1</v>
      </c>
      <c r="E1274" t="s">
        <v>2655</v>
      </c>
      <c r="F1274">
        <v>560</v>
      </c>
      <c r="G1274" t="s">
        <v>656</v>
      </c>
      <c r="H1274" t="s">
        <v>620</v>
      </c>
      <c r="I1274" t="s">
        <v>738</v>
      </c>
      <c r="J1274" t="s">
        <v>2340</v>
      </c>
      <c r="M1274">
        <v>7</v>
      </c>
      <c r="N1274">
        <v>0</v>
      </c>
      <c r="O1274">
        <v>0</v>
      </c>
      <c r="Q1274" t="str">
        <f t="shared" si="57"/>
        <v>Y</v>
      </c>
      <c r="R1274" t="str">
        <f t="shared" si="58"/>
        <v>23570</v>
      </c>
      <c r="S1274">
        <f t="shared" si="59"/>
        <v>7</v>
      </c>
    </row>
    <row r="1275" spans="1:19">
      <c r="A1275" t="s">
        <v>3452</v>
      </c>
      <c r="B1275" t="s">
        <v>3453</v>
      </c>
      <c r="C1275">
        <v>202620</v>
      </c>
      <c r="D1275">
        <v>1</v>
      </c>
      <c r="E1275" t="s">
        <v>2655</v>
      </c>
      <c r="F1275">
        <v>563</v>
      </c>
      <c r="G1275" t="s">
        <v>656</v>
      </c>
      <c r="H1275" t="s">
        <v>277</v>
      </c>
      <c r="I1275" t="s">
        <v>738</v>
      </c>
      <c r="J1275" t="s">
        <v>2340</v>
      </c>
      <c r="K1275">
        <v>5</v>
      </c>
      <c r="L1275">
        <v>5</v>
      </c>
      <c r="M1275">
        <v>16</v>
      </c>
      <c r="N1275">
        <v>4</v>
      </c>
      <c r="O1275">
        <v>25</v>
      </c>
      <c r="P1275">
        <v>5</v>
      </c>
      <c r="Q1275" t="str">
        <f t="shared" si="57"/>
        <v>J</v>
      </c>
      <c r="R1275" t="str">
        <f t="shared" si="58"/>
        <v>23572</v>
      </c>
      <c r="S1275">
        <f t="shared" si="59"/>
        <v>12</v>
      </c>
    </row>
    <row r="1276" spans="1:19">
      <c r="A1276" t="s">
        <v>3454</v>
      </c>
      <c r="B1276" t="s">
        <v>3455</v>
      </c>
      <c r="C1276">
        <v>202620</v>
      </c>
      <c r="D1276">
        <v>1</v>
      </c>
      <c r="E1276" t="s">
        <v>2779</v>
      </c>
      <c r="F1276">
        <v>4650</v>
      </c>
      <c r="G1276" t="s">
        <v>667</v>
      </c>
      <c r="H1276" t="s">
        <v>453</v>
      </c>
      <c r="I1276" t="s">
        <v>805</v>
      </c>
      <c r="J1276" t="s">
        <v>2780</v>
      </c>
      <c r="K1276">
        <v>3.51388888888888</v>
      </c>
      <c r="L1276">
        <v>3.6666666666666599</v>
      </c>
      <c r="M1276">
        <v>43</v>
      </c>
      <c r="N1276">
        <v>12</v>
      </c>
      <c r="O1276">
        <v>27.906976744186</v>
      </c>
      <c r="P1276">
        <v>3.5833333333333299</v>
      </c>
      <c r="Q1276" t="str">
        <f t="shared" si="57"/>
        <v>N</v>
      </c>
      <c r="R1276" t="str">
        <f t="shared" si="58"/>
        <v>23580</v>
      </c>
      <c r="S1276">
        <f t="shared" si="59"/>
        <v>31</v>
      </c>
    </row>
    <row r="1277" spans="1:19">
      <c r="A1277" t="s">
        <v>3456</v>
      </c>
      <c r="B1277" t="s">
        <v>3457</v>
      </c>
      <c r="C1277">
        <v>202620</v>
      </c>
      <c r="D1277">
        <v>1</v>
      </c>
      <c r="E1277" t="s">
        <v>779</v>
      </c>
      <c r="F1277">
        <v>416</v>
      </c>
      <c r="G1277" t="s">
        <v>661</v>
      </c>
      <c r="H1277" t="s">
        <v>603</v>
      </c>
      <c r="I1277" t="s">
        <v>738</v>
      </c>
      <c r="J1277" t="s">
        <v>739</v>
      </c>
      <c r="K1277">
        <v>3.75</v>
      </c>
      <c r="L1277">
        <v>3.75</v>
      </c>
      <c r="M1277">
        <v>8</v>
      </c>
      <c r="N1277">
        <v>4</v>
      </c>
      <c r="O1277">
        <v>50</v>
      </c>
      <c r="P1277">
        <v>3.75</v>
      </c>
      <c r="Q1277" t="str">
        <f t="shared" si="57"/>
        <v>W</v>
      </c>
      <c r="R1277" t="str">
        <f t="shared" si="58"/>
        <v>23591</v>
      </c>
      <c r="S1277">
        <f t="shared" si="59"/>
        <v>4</v>
      </c>
    </row>
    <row r="1278" spans="1:19">
      <c r="A1278" t="s">
        <v>3458</v>
      </c>
      <c r="B1278" t="s">
        <v>3459</v>
      </c>
      <c r="C1278">
        <v>202620</v>
      </c>
      <c r="D1278">
        <v>1</v>
      </c>
      <c r="E1278" t="s">
        <v>2779</v>
      </c>
      <c r="F1278">
        <v>4342</v>
      </c>
      <c r="G1278" t="s">
        <v>656</v>
      </c>
      <c r="H1278" t="s">
        <v>38</v>
      </c>
      <c r="I1278" t="s">
        <v>805</v>
      </c>
      <c r="J1278" t="s">
        <v>2780</v>
      </c>
      <c r="K1278">
        <v>4.2083333333333304</v>
      </c>
      <c r="L1278">
        <v>4.05</v>
      </c>
      <c r="M1278">
        <v>30</v>
      </c>
      <c r="N1278">
        <v>8</v>
      </c>
      <c r="O1278">
        <v>26.666666666666</v>
      </c>
      <c r="P1278">
        <v>4.1363636363636296</v>
      </c>
      <c r="Q1278" t="str">
        <f t="shared" si="57"/>
        <v>A</v>
      </c>
      <c r="R1278" t="str">
        <f t="shared" si="58"/>
        <v>23592</v>
      </c>
      <c r="S1278">
        <f t="shared" si="59"/>
        <v>22</v>
      </c>
    </row>
    <row r="1279" spans="1:19">
      <c r="A1279" t="s">
        <v>3460</v>
      </c>
      <c r="B1279" t="s">
        <v>3461</v>
      </c>
      <c r="C1279">
        <v>202620</v>
      </c>
      <c r="D1279">
        <v>1</v>
      </c>
      <c r="E1279" t="s">
        <v>779</v>
      </c>
      <c r="F1279">
        <v>420</v>
      </c>
      <c r="G1279" t="s">
        <v>661</v>
      </c>
      <c r="H1279" t="s">
        <v>230</v>
      </c>
      <c r="I1279" t="s">
        <v>738</v>
      </c>
      <c r="J1279" t="s">
        <v>739</v>
      </c>
      <c r="K1279">
        <v>4.6666666666666599</v>
      </c>
      <c r="L1279">
        <v>4.76</v>
      </c>
      <c r="M1279">
        <v>20</v>
      </c>
      <c r="N1279">
        <v>5</v>
      </c>
      <c r="O1279">
        <v>25</v>
      </c>
      <c r="P1279">
        <v>4.7090909090909001</v>
      </c>
      <c r="Q1279" t="str">
        <f t="shared" si="57"/>
        <v>H</v>
      </c>
      <c r="R1279" t="str">
        <f t="shared" si="58"/>
        <v>23594</v>
      </c>
      <c r="S1279">
        <f t="shared" si="59"/>
        <v>15</v>
      </c>
    </row>
    <row r="1280" spans="1:19">
      <c r="A1280" t="s">
        <v>3462</v>
      </c>
      <c r="B1280" t="s">
        <v>3463</v>
      </c>
      <c r="C1280">
        <v>202620</v>
      </c>
      <c r="D1280">
        <v>1</v>
      </c>
      <c r="E1280" t="s">
        <v>3464</v>
      </c>
      <c r="F1280">
        <v>214</v>
      </c>
      <c r="G1280" t="s">
        <v>661</v>
      </c>
      <c r="H1280" t="s">
        <v>529</v>
      </c>
      <c r="I1280" t="s">
        <v>805</v>
      </c>
      <c r="J1280" t="s">
        <v>806</v>
      </c>
      <c r="K1280">
        <v>4.5</v>
      </c>
      <c r="L1280">
        <v>4.5</v>
      </c>
      <c r="M1280">
        <v>7</v>
      </c>
      <c r="N1280">
        <v>2</v>
      </c>
      <c r="O1280">
        <v>28.571428571428001</v>
      </c>
      <c r="P1280">
        <v>4.5</v>
      </c>
      <c r="Q1280" t="str">
        <f t="shared" si="57"/>
        <v>S</v>
      </c>
      <c r="R1280" t="str">
        <f t="shared" si="58"/>
        <v>23602</v>
      </c>
      <c r="S1280">
        <f t="shared" si="59"/>
        <v>5</v>
      </c>
    </row>
    <row r="1281" spans="1:19">
      <c r="A1281" t="s">
        <v>3465</v>
      </c>
      <c r="B1281" t="s">
        <v>3466</v>
      </c>
      <c r="C1281">
        <v>202620</v>
      </c>
      <c r="D1281">
        <v>1</v>
      </c>
      <c r="E1281" t="s">
        <v>3464</v>
      </c>
      <c r="F1281">
        <v>339</v>
      </c>
      <c r="G1281" t="s">
        <v>661</v>
      </c>
      <c r="H1281" t="s">
        <v>529</v>
      </c>
      <c r="I1281" t="s">
        <v>805</v>
      </c>
      <c r="J1281" t="s">
        <v>806</v>
      </c>
      <c r="K1281">
        <v>4.5999999999999996</v>
      </c>
      <c r="L1281">
        <v>4.5999999999999996</v>
      </c>
      <c r="M1281">
        <v>8</v>
      </c>
      <c r="N1281">
        <v>5</v>
      </c>
      <c r="O1281">
        <v>62.5</v>
      </c>
      <c r="P1281">
        <v>4.5999999999999996</v>
      </c>
      <c r="Q1281" t="str">
        <f t="shared" si="57"/>
        <v>S</v>
      </c>
      <c r="R1281" t="str">
        <f t="shared" si="58"/>
        <v>23603</v>
      </c>
      <c r="S1281">
        <f t="shared" si="59"/>
        <v>3</v>
      </c>
    </row>
    <row r="1282" spans="1:19">
      <c r="A1282" t="s">
        <v>3467</v>
      </c>
      <c r="B1282" t="s">
        <v>3468</v>
      </c>
      <c r="C1282">
        <v>202620</v>
      </c>
      <c r="D1282">
        <v>1</v>
      </c>
      <c r="E1282" t="s">
        <v>3464</v>
      </c>
      <c r="F1282">
        <v>340</v>
      </c>
      <c r="G1282" t="s">
        <v>661</v>
      </c>
      <c r="H1282" t="s">
        <v>529</v>
      </c>
      <c r="I1282" t="s">
        <v>805</v>
      </c>
      <c r="J1282" t="s">
        <v>806</v>
      </c>
      <c r="K1282">
        <v>4.6666666666666599</v>
      </c>
      <c r="L1282">
        <v>4.6666666666666599</v>
      </c>
      <c r="M1282">
        <v>5</v>
      </c>
      <c r="N1282">
        <v>3</v>
      </c>
      <c r="O1282">
        <v>60</v>
      </c>
      <c r="P1282">
        <v>4.6666666666666599</v>
      </c>
      <c r="Q1282" t="str">
        <f t="shared" si="57"/>
        <v>S</v>
      </c>
      <c r="R1282" t="str">
        <f t="shared" si="58"/>
        <v>23604</v>
      </c>
      <c r="S1282">
        <f t="shared" si="59"/>
        <v>2</v>
      </c>
    </row>
    <row r="1283" spans="1:19">
      <c r="A1283" t="s">
        <v>3469</v>
      </c>
      <c r="B1283" t="s">
        <v>3470</v>
      </c>
      <c r="C1283">
        <v>202620</v>
      </c>
      <c r="D1283">
        <v>1</v>
      </c>
      <c r="E1283" t="s">
        <v>1013</v>
      </c>
      <c r="F1283">
        <v>532</v>
      </c>
      <c r="G1283" t="s">
        <v>661</v>
      </c>
      <c r="H1283" t="s">
        <v>600</v>
      </c>
      <c r="I1283" t="s">
        <v>805</v>
      </c>
      <c r="J1283" t="s">
        <v>806</v>
      </c>
      <c r="K1283">
        <v>5</v>
      </c>
      <c r="L1283">
        <v>5</v>
      </c>
      <c r="M1283">
        <v>12</v>
      </c>
      <c r="N1283">
        <v>1</v>
      </c>
      <c r="O1283">
        <v>8.333333333333</v>
      </c>
      <c r="P1283">
        <v>5</v>
      </c>
      <c r="Q1283" t="str">
        <f t="shared" ref="Q1283:Q1346" si="60">LEFT(H1283,1)</f>
        <v>V</v>
      </c>
      <c r="R1283" t="str">
        <f t="shared" ref="R1283:R1346" si="61">LEFT(B1283,5)</f>
        <v>23612</v>
      </c>
      <c r="S1283">
        <f t="shared" ref="S1283:S1346" si="62">M1283-N1283</f>
        <v>11</v>
      </c>
    </row>
    <row r="1284" spans="1:19">
      <c r="A1284" t="s">
        <v>3471</v>
      </c>
      <c r="B1284" t="s">
        <v>3472</v>
      </c>
      <c r="C1284">
        <v>202620</v>
      </c>
      <c r="D1284">
        <v>1</v>
      </c>
      <c r="E1284" t="s">
        <v>1189</v>
      </c>
      <c r="F1284">
        <v>316</v>
      </c>
      <c r="G1284" t="s">
        <v>661</v>
      </c>
      <c r="H1284" t="s">
        <v>85</v>
      </c>
      <c r="I1284" t="s">
        <v>805</v>
      </c>
      <c r="J1284" t="s">
        <v>806</v>
      </c>
      <c r="K1284">
        <v>5</v>
      </c>
      <c r="L1284">
        <v>4.6666666666666599</v>
      </c>
      <c r="M1284">
        <v>18</v>
      </c>
      <c r="N1284">
        <v>3</v>
      </c>
      <c r="O1284">
        <v>16.666666666666</v>
      </c>
      <c r="P1284">
        <v>4.8484848484848397</v>
      </c>
      <c r="Q1284" t="str">
        <f t="shared" si="60"/>
        <v>B</v>
      </c>
      <c r="R1284" t="str">
        <f t="shared" si="61"/>
        <v>23613</v>
      </c>
      <c r="S1284">
        <f t="shared" si="62"/>
        <v>15</v>
      </c>
    </row>
    <row r="1285" spans="1:19">
      <c r="A1285" t="s">
        <v>3473</v>
      </c>
      <c r="B1285" t="s">
        <v>3474</v>
      </c>
      <c r="C1285">
        <v>202620</v>
      </c>
      <c r="D1285">
        <v>1</v>
      </c>
      <c r="E1285" t="s">
        <v>3475</v>
      </c>
      <c r="F1285">
        <v>340</v>
      </c>
      <c r="G1285" t="s">
        <v>661</v>
      </c>
      <c r="H1285" t="s">
        <v>495</v>
      </c>
      <c r="I1285" t="s">
        <v>805</v>
      </c>
      <c r="J1285" t="s">
        <v>806</v>
      </c>
      <c r="K1285">
        <v>5</v>
      </c>
      <c r="L1285">
        <v>5</v>
      </c>
      <c r="M1285">
        <v>4</v>
      </c>
      <c r="N1285">
        <v>2</v>
      </c>
      <c r="O1285">
        <v>50</v>
      </c>
      <c r="P1285">
        <v>5</v>
      </c>
      <c r="Q1285" t="str">
        <f t="shared" si="60"/>
        <v>R</v>
      </c>
      <c r="R1285" t="str">
        <f t="shared" si="61"/>
        <v>23614</v>
      </c>
      <c r="S1285">
        <f t="shared" si="62"/>
        <v>2</v>
      </c>
    </row>
    <row r="1286" spans="1:19">
      <c r="A1286" t="s">
        <v>3476</v>
      </c>
      <c r="B1286" t="s">
        <v>3477</v>
      </c>
      <c r="C1286">
        <v>202620</v>
      </c>
      <c r="D1286">
        <v>1</v>
      </c>
      <c r="E1286" t="s">
        <v>3475</v>
      </c>
      <c r="F1286">
        <v>350</v>
      </c>
      <c r="G1286" t="s">
        <v>661</v>
      </c>
      <c r="H1286" t="s">
        <v>495</v>
      </c>
      <c r="I1286" t="s">
        <v>805</v>
      </c>
      <c r="J1286" t="s">
        <v>806</v>
      </c>
      <c r="K1286">
        <v>5</v>
      </c>
      <c r="L1286">
        <v>5</v>
      </c>
      <c r="M1286">
        <v>4</v>
      </c>
      <c r="N1286">
        <v>2</v>
      </c>
      <c r="O1286">
        <v>50</v>
      </c>
      <c r="P1286">
        <v>5</v>
      </c>
      <c r="Q1286" t="str">
        <f t="shared" si="60"/>
        <v>R</v>
      </c>
      <c r="R1286" t="str">
        <f t="shared" si="61"/>
        <v>23615</v>
      </c>
      <c r="S1286">
        <f t="shared" si="62"/>
        <v>2</v>
      </c>
    </row>
    <row r="1287" spans="1:19">
      <c r="A1287" t="s">
        <v>3478</v>
      </c>
      <c r="B1287" t="s">
        <v>3479</v>
      </c>
      <c r="C1287">
        <v>202620</v>
      </c>
      <c r="D1287">
        <v>1</v>
      </c>
      <c r="E1287" t="s">
        <v>3475</v>
      </c>
      <c r="F1287">
        <v>510</v>
      </c>
      <c r="G1287" t="s">
        <v>656</v>
      </c>
      <c r="H1287" t="s">
        <v>324</v>
      </c>
      <c r="I1287" t="s">
        <v>805</v>
      </c>
      <c r="J1287" t="s">
        <v>806</v>
      </c>
      <c r="K1287">
        <v>4.5833333333333304</v>
      </c>
      <c r="L1287">
        <v>4.7</v>
      </c>
      <c r="M1287">
        <v>10</v>
      </c>
      <c r="N1287">
        <v>2</v>
      </c>
      <c r="O1287">
        <v>20</v>
      </c>
      <c r="P1287">
        <v>4.6363636363636296</v>
      </c>
      <c r="Q1287" t="str">
        <f t="shared" si="60"/>
        <v>K</v>
      </c>
      <c r="R1287" t="str">
        <f t="shared" si="61"/>
        <v>23616</v>
      </c>
      <c r="S1287">
        <f t="shared" si="62"/>
        <v>8</v>
      </c>
    </row>
    <row r="1288" spans="1:19">
      <c r="A1288" t="s">
        <v>3480</v>
      </c>
      <c r="B1288" t="s">
        <v>3481</v>
      </c>
      <c r="C1288">
        <v>202620</v>
      </c>
      <c r="D1288">
        <v>1</v>
      </c>
      <c r="E1288" t="s">
        <v>3475</v>
      </c>
      <c r="F1288">
        <v>520</v>
      </c>
      <c r="G1288" t="s">
        <v>656</v>
      </c>
      <c r="H1288" t="s">
        <v>324</v>
      </c>
      <c r="I1288" t="s">
        <v>805</v>
      </c>
      <c r="J1288" t="s">
        <v>806</v>
      </c>
      <c r="K1288">
        <v>4.8333333333333304</v>
      </c>
      <c r="L1288">
        <v>4.5</v>
      </c>
      <c r="M1288">
        <v>7</v>
      </c>
      <c r="N1288">
        <v>2</v>
      </c>
      <c r="O1288">
        <v>28.571428571428001</v>
      </c>
      <c r="P1288">
        <v>4.6818181818181799</v>
      </c>
      <c r="Q1288" t="str">
        <f t="shared" si="60"/>
        <v>K</v>
      </c>
      <c r="R1288" t="str">
        <f t="shared" si="61"/>
        <v>23617</v>
      </c>
      <c r="S1288">
        <f t="shared" si="62"/>
        <v>5</v>
      </c>
    </row>
    <row r="1289" spans="1:19">
      <c r="A1289" t="s">
        <v>3482</v>
      </c>
      <c r="B1289" t="s">
        <v>3483</v>
      </c>
      <c r="C1289">
        <v>202620</v>
      </c>
      <c r="D1289">
        <v>1</v>
      </c>
      <c r="E1289" t="s">
        <v>3475</v>
      </c>
      <c r="F1289">
        <v>550</v>
      </c>
      <c r="G1289" t="s">
        <v>656</v>
      </c>
      <c r="H1289" t="s">
        <v>324</v>
      </c>
      <c r="I1289" t="s">
        <v>805</v>
      </c>
      <c r="J1289" t="s">
        <v>806</v>
      </c>
      <c r="K1289">
        <v>4.4166666666666599</v>
      </c>
      <c r="L1289">
        <v>4.3</v>
      </c>
      <c r="M1289">
        <v>9</v>
      </c>
      <c r="N1289">
        <v>2</v>
      </c>
      <c r="O1289">
        <v>22.222222222222001</v>
      </c>
      <c r="P1289">
        <v>4.3636363636363598</v>
      </c>
      <c r="Q1289" t="str">
        <f t="shared" si="60"/>
        <v>K</v>
      </c>
      <c r="R1289" t="str">
        <f t="shared" si="61"/>
        <v>23618</v>
      </c>
      <c r="S1289">
        <f t="shared" si="62"/>
        <v>7</v>
      </c>
    </row>
    <row r="1290" spans="1:19">
      <c r="A1290" t="s">
        <v>3484</v>
      </c>
      <c r="B1290" t="s">
        <v>3485</v>
      </c>
      <c r="C1290">
        <v>202620</v>
      </c>
      <c r="D1290">
        <v>1</v>
      </c>
      <c r="E1290" t="s">
        <v>975</v>
      </c>
      <c r="F1290">
        <v>322</v>
      </c>
      <c r="G1290" t="s">
        <v>846</v>
      </c>
      <c r="H1290" t="s">
        <v>351</v>
      </c>
      <c r="I1290" t="s">
        <v>805</v>
      </c>
      <c r="J1290" t="s">
        <v>976</v>
      </c>
      <c r="K1290">
        <v>4.7916666666666599</v>
      </c>
      <c r="L1290">
        <v>4.8499999999999996</v>
      </c>
      <c r="M1290">
        <v>13</v>
      </c>
      <c r="N1290">
        <v>4</v>
      </c>
      <c r="O1290">
        <v>30.769230769229999</v>
      </c>
      <c r="P1290">
        <v>4.8181818181818103</v>
      </c>
      <c r="Q1290" t="str">
        <f t="shared" si="60"/>
        <v>L</v>
      </c>
      <c r="R1290" t="str">
        <f t="shared" si="61"/>
        <v>23619</v>
      </c>
      <c r="S1290">
        <f t="shared" si="62"/>
        <v>9</v>
      </c>
    </row>
    <row r="1291" spans="1:19">
      <c r="A1291" t="s">
        <v>3486</v>
      </c>
      <c r="B1291" t="s">
        <v>3487</v>
      </c>
      <c r="C1291">
        <v>202620</v>
      </c>
      <c r="D1291">
        <v>1</v>
      </c>
      <c r="E1291" t="s">
        <v>975</v>
      </c>
      <c r="F1291">
        <v>205</v>
      </c>
      <c r="G1291" t="s">
        <v>710</v>
      </c>
      <c r="H1291" t="s">
        <v>525</v>
      </c>
      <c r="I1291" t="s">
        <v>805</v>
      </c>
      <c r="J1291" t="s">
        <v>976</v>
      </c>
      <c r="K1291">
        <v>4</v>
      </c>
      <c r="L1291">
        <v>5</v>
      </c>
      <c r="M1291">
        <v>39</v>
      </c>
      <c r="N1291">
        <v>1</v>
      </c>
      <c r="O1291">
        <v>2.5641025641019999</v>
      </c>
      <c r="P1291">
        <v>4.4545454545454497</v>
      </c>
      <c r="Q1291" t="str">
        <f t="shared" si="60"/>
        <v>S</v>
      </c>
      <c r="R1291" t="str">
        <f t="shared" si="61"/>
        <v>23622</v>
      </c>
      <c r="S1291">
        <f t="shared" si="62"/>
        <v>38</v>
      </c>
    </row>
    <row r="1292" spans="1:19">
      <c r="A1292" t="s">
        <v>3488</v>
      </c>
      <c r="B1292" t="s">
        <v>3489</v>
      </c>
      <c r="C1292">
        <v>202620</v>
      </c>
      <c r="D1292">
        <v>1</v>
      </c>
      <c r="E1292" t="s">
        <v>975</v>
      </c>
      <c r="F1292">
        <v>2315</v>
      </c>
      <c r="G1292" t="s">
        <v>656</v>
      </c>
      <c r="H1292" t="s">
        <v>11</v>
      </c>
      <c r="I1292" t="s">
        <v>805</v>
      </c>
      <c r="J1292" t="s">
        <v>976</v>
      </c>
      <c r="K1292">
        <v>4.05555555555555</v>
      </c>
      <c r="L1292">
        <v>4.1333333333333302</v>
      </c>
      <c r="M1292">
        <v>31</v>
      </c>
      <c r="N1292">
        <v>3</v>
      </c>
      <c r="O1292">
        <v>9.6774193548379994</v>
      </c>
      <c r="P1292">
        <v>4.0909090909090899</v>
      </c>
      <c r="Q1292" t="str">
        <f t="shared" si="60"/>
        <v>A</v>
      </c>
      <c r="R1292" t="str">
        <f t="shared" si="61"/>
        <v>23623</v>
      </c>
      <c r="S1292">
        <f t="shared" si="62"/>
        <v>28</v>
      </c>
    </row>
    <row r="1293" spans="1:19">
      <c r="A1293" t="s">
        <v>3490</v>
      </c>
      <c r="B1293" t="s">
        <v>3491</v>
      </c>
      <c r="C1293">
        <v>202620</v>
      </c>
      <c r="D1293">
        <v>1</v>
      </c>
      <c r="E1293" t="s">
        <v>975</v>
      </c>
      <c r="F1293">
        <v>404</v>
      </c>
      <c r="G1293" t="s">
        <v>656</v>
      </c>
      <c r="H1293" t="s">
        <v>366</v>
      </c>
      <c r="I1293" t="s">
        <v>805</v>
      </c>
      <c r="J1293" t="s">
        <v>976</v>
      </c>
      <c r="K1293">
        <v>4.6666666666666599</v>
      </c>
      <c r="L1293">
        <v>4.7999999999999901</v>
      </c>
      <c r="M1293">
        <v>35</v>
      </c>
      <c r="N1293">
        <v>6</v>
      </c>
      <c r="O1293">
        <v>17.142857142857</v>
      </c>
      <c r="P1293">
        <v>4.7272727272727204</v>
      </c>
      <c r="Q1293" t="str">
        <f t="shared" si="60"/>
        <v>L</v>
      </c>
      <c r="R1293" t="str">
        <f t="shared" si="61"/>
        <v>23624</v>
      </c>
      <c r="S1293">
        <f t="shared" si="62"/>
        <v>29</v>
      </c>
    </row>
    <row r="1294" spans="1:19">
      <c r="A1294" t="s">
        <v>3492</v>
      </c>
      <c r="B1294" t="s">
        <v>3493</v>
      </c>
      <c r="C1294">
        <v>202620</v>
      </c>
      <c r="D1294">
        <v>1</v>
      </c>
      <c r="E1294" t="s">
        <v>779</v>
      </c>
      <c r="F1294">
        <v>510</v>
      </c>
      <c r="G1294" t="s">
        <v>656</v>
      </c>
      <c r="H1294" t="s">
        <v>260</v>
      </c>
      <c r="I1294" t="s">
        <v>738</v>
      </c>
      <c r="J1294" t="s">
        <v>739</v>
      </c>
      <c r="K1294">
        <v>4.43333333333333</v>
      </c>
      <c r="L1294">
        <v>4.4000000000000004</v>
      </c>
      <c r="M1294">
        <v>21</v>
      </c>
      <c r="N1294">
        <v>5</v>
      </c>
      <c r="O1294">
        <v>23.809523809523</v>
      </c>
      <c r="P1294">
        <v>4.41818181818181</v>
      </c>
      <c r="Q1294" t="str">
        <f t="shared" si="60"/>
        <v>J</v>
      </c>
      <c r="R1294" t="str">
        <f t="shared" si="61"/>
        <v>23631</v>
      </c>
      <c r="S1294">
        <f t="shared" si="62"/>
        <v>16</v>
      </c>
    </row>
    <row r="1295" spans="1:19">
      <c r="A1295" t="s">
        <v>3494</v>
      </c>
      <c r="B1295" t="s">
        <v>3495</v>
      </c>
      <c r="C1295">
        <v>202620</v>
      </c>
      <c r="D1295">
        <v>1</v>
      </c>
      <c r="E1295" t="s">
        <v>779</v>
      </c>
      <c r="F1295">
        <v>520</v>
      </c>
      <c r="G1295" t="s">
        <v>656</v>
      </c>
      <c r="H1295" t="s">
        <v>230</v>
      </c>
      <c r="I1295" t="s">
        <v>738</v>
      </c>
      <c r="J1295" t="s">
        <v>739</v>
      </c>
      <c r="K1295">
        <v>4.8333333333333304</v>
      </c>
      <c r="L1295">
        <v>5</v>
      </c>
      <c r="M1295">
        <v>10</v>
      </c>
      <c r="N1295">
        <v>2</v>
      </c>
      <c r="O1295">
        <v>20</v>
      </c>
      <c r="P1295">
        <v>4.9090909090909003</v>
      </c>
      <c r="Q1295" t="str">
        <f t="shared" si="60"/>
        <v>H</v>
      </c>
      <c r="R1295" t="str">
        <f t="shared" si="61"/>
        <v>23634</v>
      </c>
      <c r="S1295">
        <f t="shared" si="62"/>
        <v>8</v>
      </c>
    </row>
    <row r="1296" spans="1:19">
      <c r="A1296" t="s">
        <v>3496</v>
      </c>
      <c r="B1296" t="s">
        <v>3497</v>
      </c>
      <c r="C1296">
        <v>202620</v>
      </c>
      <c r="D1296">
        <v>1</v>
      </c>
      <c r="E1296" t="s">
        <v>779</v>
      </c>
      <c r="F1296">
        <v>521</v>
      </c>
      <c r="G1296" t="s">
        <v>656</v>
      </c>
      <c r="H1296" t="s">
        <v>597</v>
      </c>
      <c r="I1296" t="s">
        <v>738</v>
      </c>
      <c r="J1296" t="s">
        <v>739</v>
      </c>
      <c r="M1296">
        <v>12</v>
      </c>
      <c r="N1296">
        <v>0</v>
      </c>
      <c r="O1296">
        <v>0</v>
      </c>
      <c r="Q1296" t="str">
        <f t="shared" si="60"/>
        <v>V</v>
      </c>
      <c r="R1296" t="str">
        <f t="shared" si="61"/>
        <v>23637</v>
      </c>
      <c r="S1296">
        <f t="shared" si="62"/>
        <v>12</v>
      </c>
    </row>
    <row r="1297" spans="1:19">
      <c r="A1297" t="s">
        <v>3498</v>
      </c>
      <c r="B1297" t="s">
        <v>3499</v>
      </c>
      <c r="C1297">
        <v>202620</v>
      </c>
      <c r="D1297">
        <v>1</v>
      </c>
      <c r="E1297" t="s">
        <v>779</v>
      </c>
      <c r="F1297">
        <v>521</v>
      </c>
      <c r="G1297" t="s">
        <v>667</v>
      </c>
      <c r="H1297" t="s">
        <v>597</v>
      </c>
      <c r="I1297" t="s">
        <v>738</v>
      </c>
      <c r="J1297" t="s">
        <v>739</v>
      </c>
      <c r="K1297">
        <v>4.7666666666666604</v>
      </c>
      <c r="L1297">
        <v>4.8</v>
      </c>
      <c r="M1297">
        <v>6</v>
      </c>
      <c r="N1297">
        <v>5</v>
      </c>
      <c r="O1297">
        <v>83.333333333333002</v>
      </c>
      <c r="P1297">
        <v>4.7818181818181804</v>
      </c>
      <c r="Q1297" t="str">
        <f t="shared" si="60"/>
        <v>V</v>
      </c>
      <c r="R1297" t="str">
        <f t="shared" si="61"/>
        <v>23638</v>
      </c>
      <c r="S1297">
        <f t="shared" si="62"/>
        <v>1</v>
      </c>
    </row>
    <row r="1298" spans="1:19">
      <c r="A1298" t="s">
        <v>3500</v>
      </c>
      <c r="B1298" t="s">
        <v>3501</v>
      </c>
      <c r="C1298">
        <v>202620</v>
      </c>
      <c r="D1298" t="s">
        <v>979</v>
      </c>
      <c r="E1298" t="s">
        <v>975</v>
      </c>
      <c r="F1298">
        <v>538</v>
      </c>
      <c r="G1298" t="s">
        <v>656</v>
      </c>
      <c r="H1298" t="s">
        <v>29</v>
      </c>
      <c r="I1298" t="s">
        <v>805</v>
      </c>
      <c r="J1298" t="s">
        <v>976</v>
      </c>
      <c r="K1298">
        <v>4.8333333333333304</v>
      </c>
      <c r="L1298">
        <v>5</v>
      </c>
      <c r="M1298">
        <v>6</v>
      </c>
      <c r="N1298">
        <v>1</v>
      </c>
      <c r="O1298">
        <v>16.666666666666</v>
      </c>
      <c r="P1298">
        <v>4.9090909090909003</v>
      </c>
      <c r="Q1298" t="str">
        <f t="shared" si="60"/>
        <v>A</v>
      </c>
      <c r="R1298" t="str">
        <f t="shared" si="61"/>
        <v>23639</v>
      </c>
      <c r="S1298">
        <f t="shared" si="62"/>
        <v>5</v>
      </c>
    </row>
    <row r="1299" spans="1:19">
      <c r="A1299" t="s">
        <v>3502</v>
      </c>
      <c r="B1299" t="s">
        <v>3503</v>
      </c>
      <c r="C1299">
        <v>202620</v>
      </c>
      <c r="D1299" t="s">
        <v>979</v>
      </c>
      <c r="E1299" t="s">
        <v>975</v>
      </c>
      <c r="F1299">
        <v>545</v>
      </c>
      <c r="G1299" t="s">
        <v>656</v>
      </c>
      <c r="H1299" t="s">
        <v>142</v>
      </c>
      <c r="I1299" t="s">
        <v>805</v>
      </c>
      <c r="J1299" t="s">
        <v>976</v>
      </c>
      <c r="K1299">
        <v>5</v>
      </c>
      <c r="L1299">
        <v>5</v>
      </c>
      <c r="M1299">
        <v>15</v>
      </c>
      <c r="N1299">
        <v>1</v>
      </c>
      <c r="O1299">
        <v>6.6666666666659999</v>
      </c>
      <c r="P1299">
        <v>5</v>
      </c>
      <c r="Q1299" t="str">
        <f t="shared" si="60"/>
        <v>C</v>
      </c>
      <c r="R1299" t="str">
        <f t="shared" si="61"/>
        <v>23640</v>
      </c>
      <c r="S1299">
        <f t="shared" si="62"/>
        <v>14</v>
      </c>
    </row>
    <row r="1300" spans="1:19">
      <c r="A1300" t="s">
        <v>3504</v>
      </c>
      <c r="B1300" t="s">
        <v>3505</v>
      </c>
      <c r="C1300">
        <v>202620</v>
      </c>
      <c r="D1300" t="s">
        <v>979</v>
      </c>
      <c r="E1300" t="s">
        <v>975</v>
      </c>
      <c r="F1300">
        <v>594</v>
      </c>
      <c r="G1300" t="s">
        <v>656</v>
      </c>
      <c r="H1300" t="s">
        <v>50</v>
      </c>
      <c r="I1300" t="s">
        <v>805</v>
      </c>
      <c r="J1300" t="s">
        <v>976</v>
      </c>
      <c r="K1300">
        <v>3.4682539682539599</v>
      </c>
      <c r="L1300">
        <v>3.5714285714285698</v>
      </c>
      <c r="M1300">
        <v>20</v>
      </c>
      <c r="N1300">
        <v>7</v>
      </c>
      <c r="O1300">
        <v>35</v>
      </c>
      <c r="P1300">
        <v>3.5151515151515098</v>
      </c>
      <c r="Q1300" t="str">
        <f t="shared" si="60"/>
        <v>A</v>
      </c>
      <c r="R1300" t="str">
        <f t="shared" si="61"/>
        <v>23641</v>
      </c>
      <c r="S1300">
        <f t="shared" si="62"/>
        <v>13</v>
      </c>
    </row>
    <row r="1301" spans="1:19">
      <c r="A1301" t="s">
        <v>3506</v>
      </c>
      <c r="B1301" t="s">
        <v>3507</v>
      </c>
      <c r="C1301">
        <v>202620</v>
      </c>
      <c r="D1301" t="s">
        <v>979</v>
      </c>
      <c r="E1301" t="s">
        <v>1718</v>
      </c>
      <c r="F1301">
        <v>597</v>
      </c>
      <c r="G1301" t="s">
        <v>710</v>
      </c>
      <c r="H1301" t="s">
        <v>306</v>
      </c>
      <c r="I1301" t="s">
        <v>805</v>
      </c>
      <c r="J1301" t="s">
        <v>1353</v>
      </c>
      <c r="K1301">
        <v>4.7037037037036997</v>
      </c>
      <c r="L1301">
        <v>4.5866666666666598</v>
      </c>
      <c r="M1301">
        <v>32</v>
      </c>
      <c r="N1301">
        <v>10</v>
      </c>
      <c r="O1301">
        <v>31.25</v>
      </c>
      <c r="P1301">
        <v>4.6505050505050498</v>
      </c>
      <c r="Q1301" t="str">
        <f t="shared" si="60"/>
        <v>J</v>
      </c>
      <c r="R1301" t="str">
        <f t="shared" si="61"/>
        <v>23643</v>
      </c>
      <c r="S1301">
        <f t="shared" si="62"/>
        <v>22</v>
      </c>
    </row>
    <row r="1302" spans="1:19">
      <c r="A1302" t="s">
        <v>3508</v>
      </c>
      <c r="B1302" t="s">
        <v>3509</v>
      </c>
      <c r="C1302">
        <v>202620</v>
      </c>
      <c r="D1302" t="s">
        <v>979</v>
      </c>
      <c r="E1302" t="s">
        <v>1718</v>
      </c>
      <c r="F1302">
        <v>697</v>
      </c>
      <c r="G1302" t="s">
        <v>1801</v>
      </c>
      <c r="H1302" t="s">
        <v>306</v>
      </c>
      <c r="I1302" t="s">
        <v>805</v>
      </c>
      <c r="J1302" t="s">
        <v>1353</v>
      </c>
      <c r="K1302">
        <v>4.5416666666666599</v>
      </c>
      <c r="L1302">
        <v>4.1500000000000004</v>
      </c>
      <c r="M1302">
        <v>10</v>
      </c>
      <c r="N1302">
        <v>4</v>
      </c>
      <c r="O1302">
        <v>40</v>
      </c>
      <c r="P1302">
        <v>4.3636363636363598</v>
      </c>
      <c r="Q1302" t="str">
        <f t="shared" si="60"/>
        <v>J</v>
      </c>
      <c r="R1302" t="str">
        <f t="shared" si="61"/>
        <v>23646</v>
      </c>
      <c r="S1302">
        <f t="shared" si="62"/>
        <v>6</v>
      </c>
    </row>
    <row r="1303" spans="1:19">
      <c r="A1303" t="s">
        <v>3510</v>
      </c>
      <c r="B1303" t="s">
        <v>3511</v>
      </c>
      <c r="C1303">
        <v>202620</v>
      </c>
      <c r="D1303">
        <v>1</v>
      </c>
      <c r="E1303" t="s">
        <v>779</v>
      </c>
      <c r="F1303">
        <v>523</v>
      </c>
      <c r="G1303" t="s">
        <v>656</v>
      </c>
      <c r="H1303" t="s">
        <v>371</v>
      </c>
      <c r="I1303" t="s">
        <v>738</v>
      </c>
      <c r="J1303" t="s">
        <v>739</v>
      </c>
      <c r="K1303">
        <v>4.4583333333333304</v>
      </c>
      <c r="L1303">
        <v>4.5</v>
      </c>
      <c r="M1303">
        <v>8</v>
      </c>
      <c r="N1303">
        <v>4</v>
      </c>
      <c r="O1303">
        <v>50</v>
      </c>
      <c r="P1303">
        <v>4.4772727272727204</v>
      </c>
      <c r="Q1303" t="str">
        <f t="shared" si="60"/>
        <v>L</v>
      </c>
      <c r="R1303" t="str">
        <f t="shared" si="61"/>
        <v>23654</v>
      </c>
      <c r="S1303">
        <f t="shared" si="62"/>
        <v>4</v>
      </c>
    </row>
    <row r="1304" spans="1:19">
      <c r="A1304" t="s">
        <v>3512</v>
      </c>
      <c r="B1304" t="s">
        <v>3513</v>
      </c>
      <c r="C1304">
        <v>202620</v>
      </c>
      <c r="D1304">
        <v>1</v>
      </c>
      <c r="E1304" t="s">
        <v>779</v>
      </c>
      <c r="F1304">
        <v>526</v>
      </c>
      <c r="G1304" t="s">
        <v>656</v>
      </c>
      <c r="H1304" t="s">
        <v>227</v>
      </c>
      <c r="I1304" t="s">
        <v>738</v>
      </c>
      <c r="J1304" t="s">
        <v>739</v>
      </c>
      <c r="K1304">
        <v>5</v>
      </c>
      <c r="L1304">
        <v>5</v>
      </c>
      <c r="M1304">
        <v>12</v>
      </c>
      <c r="N1304">
        <v>1</v>
      </c>
      <c r="O1304">
        <v>8.333333333333</v>
      </c>
      <c r="P1304">
        <v>5</v>
      </c>
      <c r="Q1304" t="str">
        <f t="shared" si="60"/>
        <v>H</v>
      </c>
      <c r="R1304" t="str">
        <f t="shared" si="61"/>
        <v>23656</v>
      </c>
      <c r="S1304">
        <f t="shared" si="62"/>
        <v>11</v>
      </c>
    </row>
    <row r="1305" spans="1:19">
      <c r="A1305" t="s">
        <v>3514</v>
      </c>
      <c r="B1305" t="s">
        <v>3515</v>
      </c>
      <c r="C1305">
        <v>202620</v>
      </c>
      <c r="D1305">
        <v>1</v>
      </c>
      <c r="E1305" t="s">
        <v>779</v>
      </c>
      <c r="F1305">
        <v>534</v>
      </c>
      <c r="G1305" t="s">
        <v>656</v>
      </c>
      <c r="H1305" t="s">
        <v>352</v>
      </c>
      <c r="I1305" t="s">
        <v>738</v>
      </c>
      <c r="J1305" t="s">
        <v>739</v>
      </c>
      <c r="K1305">
        <v>4.0333333333333297</v>
      </c>
      <c r="L1305">
        <v>4.4400000000000004</v>
      </c>
      <c r="M1305">
        <v>18</v>
      </c>
      <c r="N1305">
        <v>5</v>
      </c>
      <c r="O1305">
        <v>27.777777777777001</v>
      </c>
      <c r="P1305">
        <v>4.2181818181818098</v>
      </c>
      <c r="Q1305" t="str">
        <f t="shared" si="60"/>
        <v>L</v>
      </c>
      <c r="R1305" t="str">
        <f t="shared" si="61"/>
        <v>23658</v>
      </c>
      <c r="S1305">
        <f t="shared" si="62"/>
        <v>13</v>
      </c>
    </row>
    <row r="1306" spans="1:19">
      <c r="A1306" t="s">
        <v>3516</v>
      </c>
      <c r="B1306" t="s">
        <v>3517</v>
      </c>
      <c r="C1306">
        <v>202620</v>
      </c>
      <c r="D1306" t="s">
        <v>979</v>
      </c>
      <c r="E1306" t="s">
        <v>1279</v>
      </c>
      <c r="F1306">
        <v>516</v>
      </c>
      <c r="G1306" t="s">
        <v>3065</v>
      </c>
      <c r="H1306" t="s">
        <v>288</v>
      </c>
      <c r="I1306" t="s">
        <v>805</v>
      </c>
      <c r="J1306" t="s">
        <v>1280</v>
      </c>
      <c r="K1306">
        <v>4.9583333333333304</v>
      </c>
      <c r="L1306">
        <v>4.9000000000000004</v>
      </c>
      <c r="M1306">
        <v>16</v>
      </c>
      <c r="N1306">
        <v>4</v>
      </c>
      <c r="O1306">
        <v>25</v>
      </c>
      <c r="P1306">
        <v>4.9318181818181799</v>
      </c>
      <c r="Q1306" t="str">
        <f t="shared" si="60"/>
        <v>J</v>
      </c>
      <c r="R1306" t="str">
        <f t="shared" si="61"/>
        <v>23660</v>
      </c>
      <c r="S1306">
        <f t="shared" si="62"/>
        <v>12</v>
      </c>
    </row>
    <row r="1307" spans="1:19">
      <c r="A1307" t="s">
        <v>3518</v>
      </c>
      <c r="B1307" t="s">
        <v>3519</v>
      </c>
      <c r="C1307">
        <v>202620</v>
      </c>
      <c r="D1307" t="s">
        <v>968</v>
      </c>
      <c r="E1307" t="s">
        <v>969</v>
      </c>
      <c r="F1307">
        <v>527</v>
      </c>
      <c r="G1307" t="s">
        <v>656</v>
      </c>
      <c r="H1307" t="s">
        <v>129</v>
      </c>
      <c r="I1307" t="s">
        <v>805</v>
      </c>
      <c r="J1307" t="s">
        <v>970</v>
      </c>
      <c r="K1307">
        <v>4.8333333333333304</v>
      </c>
      <c r="L1307">
        <v>5</v>
      </c>
      <c r="M1307">
        <v>15</v>
      </c>
      <c r="N1307">
        <v>2</v>
      </c>
      <c r="O1307">
        <v>13.333333333333</v>
      </c>
      <c r="P1307">
        <v>4.9090909090909003</v>
      </c>
      <c r="Q1307" t="str">
        <f t="shared" si="60"/>
        <v>C</v>
      </c>
      <c r="R1307" t="str">
        <f t="shared" si="61"/>
        <v>23666</v>
      </c>
      <c r="S1307">
        <f t="shared" si="62"/>
        <v>13</v>
      </c>
    </row>
    <row r="1308" spans="1:19">
      <c r="A1308" t="s">
        <v>3520</v>
      </c>
      <c r="B1308" t="s">
        <v>3521</v>
      </c>
      <c r="C1308">
        <v>202620</v>
      </c>
      <c r="D1308">
        <v>1</v>
      </c>
      <c r="E1308" t="s">
        <v>779</v>
      </c>
      <c r="F1308">
        <v>1407</v>
      </c>
      <c r="G1308" t="s">
        <v>661</v>
      </c>
      <c r="H1308" t="s">
        <v>284</v>
      </c>
      <c r="I1308" t="s">
        <v>738</v>
      </c>
      <c r="J1308" t="s">
        <v>739</v>
      </c>
      <c r="K1308">
        <v>3.5208333333333299</v>
      </c>
      <c r="L1308">
        <v>4.2750000000000004</v>
      </c>
      <c r="M1308">
        <v>47</v>
      </c>
      <c r="N1308">
        <v>8</v>
      </c>
      <c r="O1308">
        <v>17.021276595743998</v>
      </c>
      <c r="P1308">
        <v>3.8636363636363602</v>
      </c>
      <c r="Q1308" t="str">
        <f t="shared" si="60"/>
        <v>J</v>
      </c>
      <c r="R1308" t="str">
        <f t="shared" si="61"/>
        <v>23668</v>
      </c>
      <c r="S1308">
        <f t="shared" si="62"/>
        <v>39</v>
      </c>
    </row>
    <row r="1309" spans="1:19">
      <c r="A1309" t="s">
        <v>3522</v>
      </c>
      <c r="B1309" t="s">
        <v>3523</v>
      </c>
      <c r="C1309">
        <v>202620</v>
      </c>
      <c r="D1309">
        <v>1</v>
      </c>
      <c r="E1309" t="s">
        <v>779</v>
      </c>
      <c r="F1309">
        <v>1407</v>
      </c>
      <c r="G1309" t="s">
        <v>682</v>
      </c>
      <c r="H1309" t="s">
        <v>284</v>
      </c>
      <c r="I1309" t="s">
        <v>738</v>
      </c>
      <c r="J1309" t="s">
        <v>739</v>
      </c>
      <c r="K1309">
        <v>4.0476190476190403</v>
      </c>
      <c r="L1309">
        <v>4.0285714285714196</v>
      </c>
      <c r="M1309">
        <v>48</v>
      </c>
      <c r="N1309">
        <v>7</v>
      </c>
      <c r="O1309">
        <v>14.583333333333</v>
      </c>
      <c r="P1309">
        <v>4.0389610389610304</v>
      </c>
      <c r="Q1309" t="str">
        <f t="shared" si="60"/>
        <v>J</v>
      </c>
      <c r="R1309" t="str">
        <f t="shared" si="61"/>
        <v>23669</v>
      </c>
      <c r="S1309">
        <f t="shared" si="62"/>
        <v>41</v>
      </c>
    </row>
    <row r="1310" spans="1:19">
      <c r="A1310" t="s">
        <v>3524</v>
      </c>
      <c r="B1310" t="s">
        <v>3525</v>
      </c>
      <c r="C1310">
        <v>202620</v>
      </c>
      <c r="D1310" t="s">
        <v>979</v>
      </c>
      <c r="E1310" t="s">
        <v>1279</v>
      </c>
      <c r="F1310">
        <v>597</v>
      </c>
      <c r="G1310" t="s">
        <v>656</v>
      </c>
      <c r="H1310" t="s">
        <v>361</v>
      </c>
      <c r="I1310" t="s">
        <v>805</v>
      </c>
      <c r="J1310" t="s">
        <v>1280</v>
      </c>
      <c r="K1310">
        <v>4.3333333333333304</v>
      </c>
      <c r="L1310">
        <v>4.6399999999999997</v>
      </c>
      <c r="M1310">
        <v>14</v>
      </c>
      <c r="N1310">
        <v>5</v>
      </c>
      <c r="O1310">
        <v>35.714285714284998</v>
      </c>
      <c r="P1310">
        <v>4.47272727272727</v>
      </c>
      <c r="Q1310" t="str">
        <f t="shared" si="60"/>
        <v>L</v>
      </c>
      <c r="R1310" t="str">
        <f t="shared" si="61"/>
        <v>23670</v>
      </c>
      <c r="S1310">
        <f t="shared" si="62"/>
        <v>9</v>
      </c>
    </row>
    <row r="1311" spans="1:19">
      <c r="A1311" t="s">
        <v>3526</v>
      </c>
      <c r="B1311" t="s">
        <v>3527</v>
      </c>
      <c r="C1311">
        <v>202620</v>
      </c>
      <c r="D1311" t="s">
        <v>979</v>
      </c>
      <c r="E1311" t="s">
        <v>1279</v>
      </c>
      <c r="F1311">
        <v>597</v>
      </c>
      <c r="G1311" t="s">
        <v>710</v>
      </c>
      <c r="H1311" t="s">
        <v>481</v>
      </c>
      <c r="I1311" t="s">
        <v>805</v>
      </c>
      <c r="J1311" t="s">
        <v>1280</v>
      </c>
      <c r="K1311">
        <v>3.6666666666666599</v>
      </c>
      <c r="L1311">
        <v>4.2</v>
      </c>
      <c r="M1311">
        <v>11</v>
      </c>
      <c r="N1311">
        <v>2</v>
      </c>
      <c r="O1311">
        <v>18.181818181817999</v>
      </c>
      <c r="P1311">
        <v>3.9090909090908998</v>
      </c>
      <c r="Q1311" t="str">
        <f t="shared" si="60"/>
        <v>Q</v>
      </c>
      <c r="R1311" t="str">
        <f t="shared" si="61"/>
        <v>23671</v>
      </c>
      <c r="S1311">
        <f t="shared" si="62"/>
        <v>9</v>
      </c>
    </row>
    <row r="1312" spans="1:19">
      <c r="A1312" t="s">
        <v>3528</v>
      </c>
      <c r="B1312" t="s">
        <v>3529</v>
      </c>
      <c r="C1312">
        <v>202620</v>
      </c>
      <c r="D1312">
        <v>1</v>
      </c>
      <c r="E1312" t="s">
        <v>2182</v>
      </c>
      <c r="F1312">
        <v>475</v>
      </c>
      <c r="G1312" t="s">
        <v>661</v>
      </c>
      <c r="H1312" t="s">
        <v>437</v>
      </c>
      <c r="I1312" t="s">
        <v>805</v>
      </c>
      <c r="J1312" t="s">
        <v>976</v>
      </c>
      <c r="K1312">
        <v>4.9444444444444402</v>
      </c>
      <c r="L1312">
        <v>5</v>
      </c>
      <c r="M1312">
        <v>10</v>
      </c>
      <c r="N1312">
        <v>3</v>
      </c>
      <c r="O1312">
        <v>30</v>
      </c>
      <c r="P1312">
        <v>4.96969696969696</v>
      </c>
      <c r="Q1312" t="str">
        <f t="shared" si="60"/>
        <v>M</v>
      </c>
      <c r="R1312" t="str">
        <f t="shared" si="61"/>
        <v>23672</v>
      </c>
      <c r="S1312">
        <f t="shared" si="62"/>
        <v>7</v>
      </c>
    </row>
    <row r="1313" spans="1:19">
      <c r="A1313" t="s">
        <v>3530</v>
      </c>
      <c r="B1313" t="s">
        <v>3531</v>
      </c>
      <c r="C1313">
        <v>202620</v>
      </c>
      <c r="D1313" t="s">
        <v>979</v>
      </c>
      <c r="E1313" t="s">
        <v>975</v>
      </c>
      <c r="F1313">
        <v>573</v>
      </c>
      <c r="G1313" t="s">
        <v>2203</v>
      </c>
      <c r="H1313" t="s">
        <v>404</v>
      </c>
      <c r="I1313" t="s">
        <v>805</v>
      </c>
      <c r="J1313" t="s">
        <v>976</v>
      </c>
      <c r="K1313">
        <v>4.4166666666666599</v>
      </c>
      <c r="L1313">
        <v>4.3</v>
      </c>
      <c r="M1313">
        <v>16</v>
      </c>
      <c r="N1313">
        <v>2</v>
      </c>
      <c r="O1313">
        <v>12.5</v>
      </c>
      <c r="P1313">
        <v>4.3636363636363598</v>
      </c>
      <c r="Q1313" t="str">
        <f t="shared" si="60"/>
        <v>M</v>
      </c>
      <c r="R1313" t="str">
        <f t="shared" si="61"/>
        <v>23673</v>
      </c>
      <c r="S1313">
        <f t="shared" si="62"/>
        <v>14</v>
      </c>
    </row>
    <row r="1314" spans="1:19">
      <c r="A1314" t="s">
        <v>3532</v>
      </c>
      <c r="B1314" t="s">
        <v>3533</v>
      </c>
      <c r="C1314">
        <v>202620</v>
      </c>
      <c r="D1314">
        <v>1</v>
      </c>
      <c r="E1314" t="s">
        <v>2182</v>
      </c>
      <c r="F1314">
        <v>420</v>
      </c>
      <c r="G1314" t="s">
        <v>3534</v>
      </c>
      <c r="H1314" t="s">
        <v>67</v>
      </c>
      <c r="I1314" t="s">
        <v>805</v>
      </c>
      <c r="J1314" t="s">
        <v>976</v>
      </c>
      <c r="K1314">
        <v>5</v>
      </c>
      <c r="L1314">
        <v>5</v>
      </c>
      <c r="M1314">
        <v>10</v>
      </c>
      <c r="N1314">
        <v>2</v>
      </c>
      <c r="O1314">
        <v>20</v>
      </c>
      <c r="P1314">
        <v>5</v>
      </c>
      <c r="Q1314" t="str">
        <f t="shared" si="60"/>
        <v>B</v>
      </c>
      <c r="R1314" t="str">
        <f t="shared" si="61"/>
        <v>23675</v>
      </c>
      <c r="S1314">
        <f t="shared" si="62"/>
        <v>8</v>
      </c>
    </row>
    <row r="1315" spans="1:19">
      <c r="A1315" t="s">
        <v>3535</v>
      </c>
      <c r="B1315" t="s">
        <v>3536</v>
      </c>
      <c r="C1315">
        <v>202620</v>
      </c>
      <c r="D1315" t="s">
        <v>979</v>
      </c>
      <c r="E1315" t="s">
        <v>2182</v>
      </c>
      <c r="F1315">
        <v>573</v>
      </c>
      <c r="G1315" t="s">
        <v>2203</v>
      </c>
      <c r="H1315" t="s">
        <v>404</v>
      </c>
      <c r="I1315" t="s">
        <v>805</v>
      </c>
      <c r="J1315" t="s">
        <v>976</v>
      </c>
      <c r="K1315">
        <v>3.8333333333333299</v>
      </c>
      <c r="L1315">
        <v>4</v>
      </c>
      <c r="M1315">
        <v>10</v>
      </c>
      <c r="N1315">
        <v>1</v>
      </c>
      <c r="O1315">
        <v>10</v>
      </c>
      <c r="P1315">
        <v>3.9090909090908998</v>
      </c>
      <c r="Q1315" t="str">
        <f t="shared" si="60"/>
        <v>M</v>
      </c>
      <c r="R1315" t="str">
        <f t="shared" si="61"/>
        <v>23676</v>
      </c>
      <c r="S1315">
        <f t="shared" si="62"/>
        <v>9</v>
      </c>
    </row>
    <row r="1316" spans="1:19">
      <c r="A1316" t="s">
        <v>3537</v>
      </c>
      <c r="B1316" t="s">
        <v>3538</v>
      </c>
      <c r="C1316">
        <v>202620</v>
      </c>
      <c r="D1316">
        <v>1</v>
      </c>
      <c r="E1316" t="s">
        <v>2182</v>
      </c>
      <c r="F1316">
        <v>464</v>
      </c>
      <c r="G1316" t="s">
        <v>2203</v>
      </c>
      <c r="H1316" t="s">
        <v>333</v>
      </c>
      <c r="I1316" t="s">
        <v>805</v>
      </c>
      <c r="J1316" t="s">
        <v>976</v>
      </c>
      <c r="K1316">
        <v>5</v>
      </c>
      <c r="L1316">
        <v>5</v>
      </c>
      <c r="M1316">
        <v>10</v>
      </c>
      <c r="N1316">
        <v>1</v>
      </c>
      <c r="O1316">
        <v>10</v>
      </c>
      <c r="P1316">
        <v>5</v>
      </c>
      <c r="Q1316" t="str">
        <f t="shared" si="60"/>
        <v>K</v>
      </c>
      <c r="R1316" t="str">
        <f t="shared" si="61"/>
        <v>23677</v>
      </c>
      <c r="S1316">
        <f t="shared" si="62"/>
        <v>9</v>
      </c>
    </row>
    <row r="1317" spans="1:19">
      <c r="A1317" t="s">
        <v>3539</v>
      </c>
      <c r="B1317" t="s">
        <v>3540</v>
      </c>
      <c r="C1317">
        <v>202620</v>
      </c>
      <c r="D1317">
        <v>1</v>
      </c>
      <c r="E1317" t="s">
        <v>2424</v>
      </c>
      <c r="F1317">
        <v>2317</v>
      </c>
      <c r="G1317" t="s">
        <v>710</v>
      </c>
      <c r="H1317" t="s">
        <v>91</v>
      </c>
      <c r="I1317" t="s">
        <v>2425</v>
      </c>
      <c r="J1317" t="s">
        <v>2426</v>
      </c>
      <c r="K1317">
        <v>4.4000000000000004</v>
      </c>
      <c r="L1317">
        <v>4.4000000000000004</v>
      </c>
      <c r="M1317">
        <v>31</v>
      </c>
      <c r="N1317">
        <v>5</v>
      </c>
      <c r="O1317">
        <v>16.129032258064001</v>
      </c>
      <c r="P1317">
        <v>4.4000000000000004</v>
      </c>
      <c r="Q1317" t="str">
        <f t="shared" si="60"/>
        <v>B</v>
      </c>
      <c r="R1317" t="str">
        <f t="shared" si="61"/>
        <v>23678</v>
      </c>
      <c r="S1317">
        <f t="shared" si="62"/>
        <v>26</v>
      </c>
    </row>
    <row r="1318" spans="1:19">
      <c r="A1318" t="s">
        <v>3541</v>
      </c>
      <c r="B1318" t="s">
        <v>3542</v>
      </c>
      <c r="C1318">
        <v>202620</v>
      </c>
      <c r="D1318">
        <v>1</v>
      </c>
      <c r="E1318" t="s">
        <v>2533</v>
      </c>
      <c r="F1318">
        <v>1119</v>
      </c>
      <c r="G1318" t="s">
        <v>1414</v>
      </c>
      <c r="H1318" t="s">
        <v>139</v>
      </c>
      <c r="I1318" t="s">
        <v>2425</v>
      </c>
      <c r="J1318" t="s">
        <v>2426</v>
      </c>
      <c r="K1318">
        <v>3.88888888888888</v>
      </c>
      <c r="L1318">
        <v>4.1999999999999904</v>
      </c>
      <c r="M1318">
        <v>23</v>
      </c>
      <c r="N1318">
        <v>3</v>
      </c>
      <c r="O1318">
        <v>13.043478260869</v>
      </c>
      <c r="P1318">
        <v>4.0303030303030303</v>
      </c>
      <c r="Q1318" t="str">
        <f t="shared" si="60"/>
        <v>C</v>
      </c>
      <c r="R1318" t="str">
        <f t="shared" si="61"/>
        <v>23695</v>
      </c>
      <c r="S1318">
        <f t="shared" si="62"/>
        <v>20</v>
      </c>
    </row>
    <row r="1319" spans="1:19">
      <c r="A1319" t="s">
        <v>3543</v>
      </c>
      <c r="B1319" t="s">
        <v>3544</v>
      </c>
      <c r="C1319">
        <v>202620</v>
      </c>
      <c r="D1319">
        <v>1</v>
      </c>
      <c r="E1319" t="s">
        <v>2533</v>
      </c>
      <c r="F1319">
        <v>412</v>
      </c>
      <c r="G1319" t="s">
        <v>661</v>
      </c>
      <c r="H1319" t="s">
        <v>175</v>
      </c>
      <c r="I1319" t="s">
        <v>2425</v>
      </c>
      <c r="J1319" t="s">
        <v>2426</v>
      </c>
      <c r="K1319">
        <v>4.125</v>
      </c>
      <c r="L1319">
        <v>4.5</v>
      </c>
      <c r="M1319">
        <v>8</v>
      </c>
      <c r="N1319">
        <v>4</v>
      </c>
      <c r="O1319">
        <v>50</v>
      </c>
      <c r="P1319">
        <v>4.2954545454545396</v>
      </c>
      <c r="Q1319" t="str">
        <f t="shared" si="60"/>
        <v>D</v>
      </c>
      <c r="R1319" t="str">
        <f t="shared" si="61"/>
        <v>23697</v>
      </c>
      <c r="S1319">
        <f t="shared" si="62"/>
        <v>4</v>
      </c>
    </row>
    <row r="1320" spans="1:19">
      <c r="A1320" t="s">
        <v>3545</v>
      </c>
      <c r="B1320" t="s">
        <v>3546</v>
      </c>
      <c r="C1320">
        <v>202620</v>
      </c>
      <c r="D1320">
        <v>1</v>
      </c>
      <c r="E1320" t="s">
        <v>2533</v>
      </c>
      <c r="F1320" t="s">
        <v>3547</v>
      </c>
      <c r="G1320" t="s">
        <v>796</v>
      </c>
      <c r="H1320" t="s">
        <v>175</v>
      </c>
      <c r="I1320" t="s">
        <v>2425</v>
      </c>
      <c r="J1320" t="s">
        <v>2426</v>
      </c>
      <c r="K1320">
        <v>4.3333333333333304</v>
      </c>
      <c r="L1320">
        <v>4.55</v>
      </c>
      <c r="M1320">
        <v>8</v>
      </c>
      <c r="N1320">
        <v>4</v>
      </c>
      <c r="O1320">
        <v>50</v>
      </c>
      <c r="P1320">
        <v>4.4318181818181799</v>
      </c>
      <c r="Q1320" t="str">
        <f t="shared" si="60"/>
        <v>D</v>
      </c>
      <c r="R1320" t="str">
        <f t="shared" si="61"/>
        <v>23698</v>
      </c>
      <c r="S1320">
        <f t="shared" si="62"/>
        <v>4</v>
      </c>
    </row>
    <row r="1321" spans="1:19">
      <c r="A1321" t="s">
        <v>3548</v>
      </c>
      <c r="B1321" t="s">
        <v>3549</v>
      </c>
      <c r="C1321">
        <v>202620</v>
      </c>
      <c r="D1321">
        <v>1</v>
      </c>
      <c r="E1321" t="s">
        <v>2533</v>
      </c>
      <c r="F1321">
        <v>411</v>
      </c>
      <c r="G1321" t="s">
        <v>661</v>
      </c>
      <c r="H1321" t="s">
        <v>250</v>
      </c>
      <c r="I1321" t="s">
        <v>2425</v>
      </c>
      <c r="J1321" t="s">
        <v>2426</v>
      </c>
      <c r="K1321">
        <v>5</v>
      </c>
      <c r="L1321">
        <v>5</v>
      </c>
      <c r="M1321">
        <v>17</v>
      </c>
      <c r="N1321">
        <v>4</v>
      </c>
      <c r="O1321">
        <v>23.529411764704999</v>
      </c>
      <c r="P1321">
        <v>5</v>
      </c>
      <c r="Q1321" t="str">
        <f t="shared" si="60"/>
        <v>J</v>
      </c>
      <c r="R1321" t="str">
        <f t="shared" si="61"/>
        <v>23699</v>
      </c>
      <c r="S1321">
        <f t="shared" si="62"/>
        <v>13</v>
      </c>
    </row>
    <row r="1322" spans="1:19">
      <c r="A1322" t="s">
        <v>3550</v>
      </c>
      <c r="B1322" t="s">
        <v>3551</v>
      </c>
      <c r="C1322">
        <v>202620</v>
      </c>
      <c r="D1322">
        <v>1</v>
      </c>
      <c r="E1322" t="s">
        <v>2533</v>
      </c>
      <c r="F1322" t="s">
        <v>3552</v>
      </c>
      <c r="G1322" t="s">
        <v>796</v>
      </c>
      <c r="H1322" t="s">
        <v>250</v>
      </c>
      <c r="I1322" t="s">
        <v>2425</v>
      </c>
      <c r="J1322" t="s">
        <v>2426</v>
      </c>
      <c r="K1322">
        <v>5</v>
      </c>
      <c r="L1322">
        <v>5</v>
      </c>
      <c r="M1322">
        <v>17</v>
      </c>
      <c r="N1322">
        <v>3</v>
      </c>
      <c r="O1322">
        <v>17.647058823529001</v>
      </c>
      <c r="P1322">
        <v>5</v>
      </c>
      <c r="Q1322" t="str">
        <f t="shared" si="60"/>
        <v>J</v>
      </c>
      <c r="R1322" t="str">
        <f t="shared" si="61"/>
        <v>23700</v>
      </c>
      <c r="S1322">
        <f t="shared" si="62"/>
        <v>14</v>
      </c>
    </row>
    <row r="1323" spans="1:19">
      <c r="A1323" t="s">
        <v>3553</v>
      </c>
      <c r="B1323" t="s">
        <v>3554</v>
      </c>
      <c r="C1323">
        <v>202620</v>
      </c>
      <c r="D1323">
        <v>1</v>
      </c>
      <c r="E1323" t="s">
        <v>2533</v>
      </c>
      <c r="F1323">
        <v>419</v>
      </c>
      <c r="G1323" t="s">
        <v>661</v>
      </c>
      <c r="H1323" t="s">
        <v>583</v>
      </c>
      <c r="I1323" t="s">
        <v>2425</v>
      </c>
      <c r="J1323" t="s">
        <v>2426</v>
      </c>
      <c r="K1323">
        <v>4.875</v>
      </c>
      <c r="L1323">
        <v>4.875</v>
      </c>
      <c r="M1323">
        <v>17</v>
      </c>
      <c r="N1323">
        <v>8</v>
      </c>
      <c r="O1323">
        <v>47.058823529411001</v>
      </c>
      <c r="P1323">
        <v>4.875</v>
      </c>
      <c r="Q1323" t="str">
        <f t="shared" si="60"/>
        <v>T</v>
      </c>
      <c r="R1323" t="str">
        <f t="shared" si="61"/>
        <v>23701</v>
      </c>
      <c r="S1323">
        <f t="shared" si="62"/>
        <v>9</v>
      </c>
    </row>
    <row r="1324" spans="1:19">
      <c r="A1324" t="s">
        <v>3555</v>
      </c>
      <c r="B1324" t="s">
        <v>3556</v>
      </c>
      <c r="C1324">
        <v>202620</v>
      </c>
      <c r="D1324">
        <v>1</v>
      </c>
      <c r="E1324" t="s">
        <v>2556</v>
      </c>
      <c r="F1324">
        <v>345</v>
      </c>
      <c r="G1324">
        <v>1</v>
      </c>
      <c r="H1324" t="s">
        <v>458</v>
      </c>
      <c r="I1324" t="s">
        <v>2425</v>
      </c>
      <c r="J1324" t="s">
        <v>2426</v>
      </c>
      <c r="K1324">
        <v>4.8571428571428497</v>
      </c>
      <c r="L1324">
        <v>4.8571428571428497</v>
      </c>
      <c r="M1324">
        <v>10</v>
      </c>
      <c r="N1324">
        <v>7</v>
      </c>
      <c r="O1324">
        <v>70</v>
      </c>
      <c r="P1324">
        <v>4.8571428571428497</v>
      </c>
      <c r="Q1324" t="str">
        <f t="shared" si="60"/>
        <v>N</v>
      </c>
      <c r="R1324" t="str">
        <f t="shared" si="61"/>
        <v>23703</v>
      </c>
      <c r="S1324">
        <f t="shared" si="62"/>
        <v>3</v>
      </c>
    </row>
    <row r="1325" spans="1:19">
      <c r="A1325" t="s">
        <v>3557</v>
      </c>
      <c r="B1325" t="s">
        <v>3558</v>
      </c>
      <c r="C1325">
        <v>202620</v>
      </c>
      <c r="D1325">
        <v>1</v>
      </c>
      <c r="E1325" t="s">
        <v>2556</v>
      </c>
      <c r="F1325" t="s">
        <v>3559</v>
      </c>
      <c r="G1325" t="s">
        <v>796</v>
      </c>
      <c r="H1325" t="s">
        <v>458</v>
      </c>
      <c r="I1325" t="s">
        <v>2425</v>
      </c>
      <c r="J1325" t="s">
        <v>2426</v>
      </c>
      <c r="K1325">
        <v>4.8571428571428497</v>
      </c>
      <c r="L1325">
        <v>4.8571428571428497</v>
      </c>
      <c r="M1325">
        <v>10</v>
      </c>
      <c r="N1325">
        <v>7</v>
      </c>
      <c r="O1325">
        <v>70</v>
      </c>
      <c r="P1325">
        <v>4.8571428571428497</v>
      </c>
      <c r="Q1325" t="str">
        <f t="shared" si="60"/>
        <v>N</v>
      </c>
      <c r="R1325" t="str">
        <f t="shared" si="61"/>
        <v>23704</v>
      </c>
      <c r="S1325">
        <f t="shared" si="62"/>
        <v>3</v>
      </c>
    </row>
    <row r="1326" spans="1:19">
      <c r="A1326" t="s">
        <v>3560</v>
      </c>
      <c r="B1326" t="s">
        <v>3561</v>
      </c>
      <c r="C1326">
        <v>202620</v>
      </c>
      <c r="D1326">
        <v>1</v>
      </c>
      <c r="E1326" t="s">
        <v>779</v>
      </c>
      <c r="F1326">
        <v>2401</v>
      </c>
      <c r="G1326" t="s">
        <v>656</v>
      </c>
      <c r="H1326" t="s">
        <v>182</v>
      </c>
      <c r="I1326" t="s">
        <v>738</v>
      </c>
      <c r="J1326" t="s">
        <v>739</v>
      </c>
      <c r="K1326">
        <v>4.4583333333333304</v>
      </c>
      <c r="L1326">
        <v>4.5</v>
      </c>
      <c r="M1326">
        <v>45</v>
      </c>
      <c r="N1326">
        <v>4</v>
      </c>
      <c r="O1326">
        <v>8.8888888888879993</v>
      </c>
      <c r="P1326">
        <v>4.4772727272727204</v>
      </c>
      <c r="Q1326" t="str">
        <f t="shared" si="60"/>
        <v>E</v>
      </c>
      <c r="R1326" t="str">
        <f t="shared" si="61"/>
        <v>23707</v>
      </c>
      <c r="S1326">
        <f t="shared" si="62"/>
        <v>41</v>
      </c>
    </row>
    <row r="1327" spans="1:19">
      <c r="A1327" t="s">
        <v>3562</v>
      </c>
      <c r="B1327" t="s">
        <v>3563</v>
      </c>
      <c r="C1327">
        <v>202620</v>
      </c>
      <c r="D1327">
        <v>1</v>
      </c>
      <c r="E1327" t="s">
        <v>779</v>
      </c>
      <c r="F1327">
        <v>2402</v>
      </c>
      <c r="G1327" t="s">
        <v>682</v>
      </c>
      <c r="H1327" t="s">
        <v>51</v>
      </c>
      <c r="I1327" t="s">
        <v>738</v>
      </c>
      <c r="J1327" t="s">
        <v>739</v>
      </c>
      <c r="K1327">
        <v>4.5666666666666602</v>
      </c>
      <c r="L1327">
        <v>4.4000000000000004</v>
      </c>
      <c r="M1327">
        <v>38</v>
      </c>
      <c r="N1327">
        <v>5</v>
      </c>
      <c r="O1327">
        <v>13.157894736842</v>
      </c>
      <c r="P1327">
        <v>4.4909090909090903</v>
      </c>
      <c r="Q1327" t="str">
        <f t="shared" si="60"/>
        <v>A</v>
      </c>
      <c r="R1327" t="str">
        <f t="shared" si="61"/>
        <v>23708</v>
      </c>
      <c r="S1327">
        <f t="shared" si="62"/>
        <v>33</v>
      </c>
    </row>
    <row r="1328" spans="1:19">
      <c r="A1328" t="s">
        <v>3564</v>
      </c>
      <c r="B1328" t="s">
        <v>3565</v>
      </c>
      <c r="C1328">
        <v>202620</v>
      </c>
      <c r="D1328">
        <v>1</v>
      </c>
      <c r="E1328" t="s">
        <v>779</v>
      </c>
      <c r="F1328" t="s">
        <v>3566</v>
      </c>
      <c r="G1328" t="s">
        <v>2615</v>
      </c>
      <c r="H1328" t="s">
        <v>352</v>
      </c>
      <c r="I1328" t="s">
        <v>738</v>
      </c>
      <c r="J1328" t="s">
        <v>739</v>
      </c>
      <c r="K1328">
        <v>4.2499999999999902</v>
      </c>
      <c r="L1328">
        <v>4.5333333333333297</v>
      </c>
      <c r="M1328">
        <v>51</v>
      </c>
      <c r="N1328">
        <v>6</v>
      </c>
      <c r="O1328">
        <v>11.764705882352001</v>
      </c>
      <c r="P1328">
        <v>4.37878787878787</v>
      </c>
      <c r="Q1328" t="str">
        <f t="shared" si="60"/>
        <v>L</v>
      </c>
      <c r="R1328" t="str">
        <f t="shared" si="61"/>
        <v>23711</v>
      </c>
      <c r="S1328">
        <f t="shared" si="62"/>
        <v>45</v>
      </c>
    </row>
    <row r="1329" spans="1:19">
      <c r="A1329" t="s">
        <v>3567</v>
      </c>
      <c r="B1329" t="s">
        <v>3568</v>
      </c>
      <c r="C1329">
        <v>202620</v>
      </c>
      <c r="D1329">
        <v>1</v>
      </c>
      <c r="E1329" t="s">
        <v>779</v>
      </c>
      <c r="F1329">
        <v>2401</v>
      </c>
      <c r="G1329" t="s">
        <v>796</v>
      </c>
      <c r="H1329" t="s">
        <v>51</v>
      </c>
      <c r="I1329" t="s">
        <v>738</v>
      </c>
      <c r="J1329" t="s">
        <v>739</v>
      </c>
      <c r="K1329">
        <v>4.6666666666666599</v>
      </c>
      <c r="L1329">
        <v>4.68</v>
      </c>
      <c r="M1329">
        <v>22</v>
      </c>
      <c r="N1329">
        <v>5</v>
      </c>
      <c r="O1329">
        <v>22.727272727271998</v>
      </c>
      <c r="P1329">
        <v>4.6727272727272702</v>
      </c>
      <c r="Q1329" t="str">
        <f t="shared" si="60"/>
        <v>A</v>
      </c>
      <c r="R1329" t="str">
        <f t="shared" si="61"/>
        <v>23713</v>
      </c>
      <c r="S1329">
        <f t="shared" si="62"/>
        <v>17</v>
      </c>
    </row>
    <row r="1330" spans="1:19">
      <c r="A1330" t="s">
        <v>3569</v>
      </c>
      <c r="B1330" t="s">
        <v>3570</v>
      </c>
      <c r="C1330">
        <v>202620</v>
      </c>
      <c r="D1330">
        <v>1</v>
      </c>
      <c r="E1330" t="s">
        <v>779</v>
      </c>
      <c r="F1330">
        <v>2401</v>
      </c>
      <c r="G1330" t="s">
        <v>878</v>
      </c>
      <c r="H1330" t="s">
        <v>51</v>
      </c>
      <c r="I1330" t="s">
        <v>738</v>
      </c>
      <c r="J1330" t="s">
        <v>739</v>
      </c>
      <c r="K1330">
        <v>4.9166666666666599</v>
      </c>
      <c r="L1330">
        <v>4.9000000000000004</v>
      </c>
      <c r="M1330">
        <v>23</v>
      </c>
      <c r="N1330">
        <v>2</v>
      </c>
      <c r="O1330">
        <v>8.6956521739130004</v>
      </c>
      <c r="P1330">
        <v>4.9090909090909003</v>
      </c>
      <c r="Q1330" t="str">
        <f t="shared" si="60"/>
        <v>A</v>
      </c>
      <c r="R1330" t="str">
        <f t="shared" si="61"/>
        <v>23714</v>
      </c>
      <c r="S1330">
        <f t="shared" si="62"/>
        <v>21</v>
      </c>
    </row>
    <row r="1331" spans="1:19">
      <c r="A1331" t="s">
        <v>3571</v>
      </c>
      <c r="B1331" t="s">
        <v>3572</v>
      </c>
      <c r="C1331">
        <v>202620</v>
      </c>
      <c r="D1331">
        <v>1</v>
      </c>
      <c r="E1331" t="s">
        <v>779</v>
      </c>
      <c r="F1331" t="s">
        <v>3573</v>
      </c>
      <c r="G1331" t="s">
        <v>878</v>
      </c>
      <c r="H1331" t="s">
        <v>284</v>
      </c>
      <c r="I1331" t="s">
        <v>738</v>
      </c>
      <c r="J1331" t="s">
        <v>739</v>
      </c>
      <c r="K1331">
        <v>3.5</v>
      </c>
      <c r="L1331">
        <v>4.5</v>
      </c>
      <c r="M1331">
        <v>21</v>
      </c>
      <c r="N1331">
        <v>2</v>
      </c>
      <c r="O1331">
        <v>9.5238095238089997</v>
      </c>
      <c r="P1331">
        <v>3.9545454545454501</v>
      </c>
      <c r="Q1331" t="str">
        <f t="shared" si="60"/>
        <v>J</v>
      </c>
      <c r="R1331" t="str">
        <f t="shared" si="61"/>
        <v>23715</v>
      </c>
      <c r="S1331">
        <f t="shared" si="62"/>
        <v>19</v>
      </c>
    </row>
    <row r="1332" spans="1:19">
      <c r="A1332" t="s">
        <v>3574</v>
      </c>
      <c r="B1332" t="s">
        <v>3575</v>
      </c>
      <c r="C1332">
        <v>202620</v>
      </c>
      <c r="D1332">
        <v>1</v>
      </c>
      <c r="E1332" t="s">
        <v>779</v>
      </c>
      <c r="F1332" t="s">
        <v>3573</v>
      </c>
      <c r="G1332" t="s">
        <v>1414</v>
      </c>
      <c r="H1332" t="s">
        <v>284</v>
      </c>
      <c r="I1332" t="s">
        <v>738</v>
      </c>
      <c r="J1332" t="s">
        <v>739</v>
      </c>
      <c r="K1332">
        <v>4.5</v>
      </c>
      <c r="L1332">
        <v>4.5</v>
      </c>
      <c r="M1332">
        <v>24</v>
      </c>
      <c r="N1332">
        <v>2</v>
      </c>
      <c r="O1332">
        <v>8.333333333333</v>
      </c>
      <c r="P1332">
        <v>4.5</v>
      </c>
      <c r="Q1332" t="str">
        <f t="shared" si="60"/>
        <v>J</v>
      </c>
      <c r="R1332" t="str">
        <f t="shared" si="61"/>
        <v>23716</v>
      </c>
      <c r="S1332">
        <f t="shared" si="62"/>
        <v>22</v>
      </c>
    </row>
    <row r="1333" spans="1:19">
      <c r="A1333" t="s">
        <v>3576</v>
      </c>
      <c r="B1333" t="s">
        <v>3577</v>
      </c>
      <c r="C1333">
        <v>202620</v>
      </c>
      <c r="D1333">
        <v>1</v>
      </c>
      <c r="E1333" t="s">
        <v>779</v>
      </c>
      <c r="F1333" t="s">
        <v>795</v>
      </c>
      <c r="G1333" t="s">
        <v>878</v>
      </c>
      <c r="H1333" t="s">
        <v>597</v>
      </c>
      <c r="I1333" t="s">
        <v>738</v>
      </c>
      <c r="J1333" t="s">
        <v>739</v>
      </c>
      <c r="M1333">
        <v>4</v>
      </c>
      <c r="N1333">
        <v>0</v>
      </c>
      <c r="O1333">
        <v>0</v>
      </c>
      <c r="Q1333" t="str">
        <f t="shared" si="60"/>
        <v>V</v>
      </c>
      <c r="R1333" t="str">
        <f t="shared" si="61"/>
        <v>23717</v>
      </c>
      <c r="S1333">
        <f t="shared" si="62"/>
        <v>4</v>
      </c>
    </row>
    <row r="1334" spans="1:19">
      <c r="A1334" t="s">
        <v>3578</v>
      </c>
      <c r="B1334" t="s">
        <v>3579</v>
      </c>
      <c r="C1334">
        <v>202620</v>
      </c>
      <c r="D1334">
        <v>1</v>
      </c>
      <c r="E1334" t="s">
        <v>1632</v>
      </c>
      <c r="F1334">
        <v>103</v>
      </c>
      <c r="G1334" t="s">
        <v>682</v>
      </c>
      <c r="H1334" t="s">
        <v>192</v>
      </c>
      <c r="I1334" t="s">
        <v>738</v>
      </c>
      <c r="J1334" t="s">
        <v>739</v>
      </c>
      <c r="K1334">
        <v>4.1666666666666599</v>
      </c>
      <c r="L1334">
        <v>4.2923076923076904</v>
      </c>
      <c r="M1334">
        <v>26</v>
      </c>
      <c r="N1334">
        <v>13</v>
      </c>
      <c r="O1334">
        <v>50</v>
      </c>
      <c r="P1334">
        <v>4.2237762237762198</v>
      </c>
      <c r="Q1334" t="str">
        <f t="shared" si="60"/>
        <v>E</v>
      </c>
      <c r="R1334" t="str">
        <f t="shared" si="61"/>
        <v>23720</v>
      </c>
      <c r="S1334">
        <f t="shared" si="62"/>
        <v>13</v>
      </c>
    </row>
    <row r="1335" spans="1:19">
      <c r="A1335" t="s">
        <v>3580</v>
      </c>
      <c r="B1335" t="s">
        <v>3581</v>
      </c>
      <c r="C1335">
        <v>202620</v>
      </c>
      <c r="D1335">
        <v>1</v>
      </c>
      <c r="E1335" t="s">
        <v>1632</v>
      </c>
      <c r="F1335">
        <v>301</v>
      </c>
      <c r="G1335" t="s">
        <v>656</v>
      </c>
      <c r="H1335" t="s">
        <v>371</v>
      </c>
      <c r="I1335" t="s">
        <v>738</v>
      </c>
      <c r="J1335" t="s">
        <v>739</v>
      </c>
      <c r="K1335">
        <v>4.7222222222222197</v>
      </c>
      <c r="L1335">
        <v>4.6666666666666599</v>
      </c>
      <c r="M1335">
        <v>16</v>
      </c>
      <c r="N1335">
        <v>3</v>
      </c>
      <c r="O1335">
        <v>18.75</v>
      </c>
      <c r="P1335">
        <v>4.6969696969696901</v>
      </c>
      <c r="Q1335" t="str">
        <f t="shared" si="60"/>
        <v>L</v>
      </c>
      <c r="R1335" t="str">
        <f t="shared" si="61"/>
        <v>23721</v>
      </c>
      <c r="S1335">
        <f t="shared" si="62"/>
        <v>13</v>
      </c>
    </row>
    <row r="1336" spans="1:19">
      <c r="A1336" t="s">
        <v>3582</v>
      </c>
      <c r="B1336" t="s">
        <v>3583</v>
      </c>
      <c r="C1336">
        <v>202620</v>
      </c>
      <c r="D1336">
        <v>1</v>
      </c>
      <c r="E1336" t="s">
        <v>1632</v>
      </c>
      <c r="F1336">
        <v>305</v>
      </c>
      <c r="G1336" t="s">
        <v>661</v>
      </c>
      <c r="H1336" t="s">
        <v>192</v>
      </c>
      <c r="I1336" t="s">
        <v>738</v>
      </c>
      <c r="J1336" t="s">
        <v>739</v>
      </c>
      <c r="K1336">
        <v>5</v>
      </c>
      <c r="L1336">
        <v>4.5</v>
      </c>
      <c r="M1336">
        <v>7</v>
      </c>
      <c r="N1336">
        <v>2</v>
      </c>
      <c r="O1336">
        <v>28.571428571428001</v>
      </c>
      <c r="P1336">
        <v>4.7727272727272698</v>
      </c>
      <c r="Q1336" t="str">
        <f t="shared" si="60"/>
        <v>E</v>
      </c>
      <c r="R1336" t="str">
        <f t="shared" si="61"/>
        <v>23722</v>
      </c>
      <c r="S1336">
        <f t="shared" si="62"/>
        <v>5</v>
      </c>
    </row>
    <row r="1337" spans="1:19">
      <c r="A1337" t="s">
        <v>3584</v>
      </c>
      <c r="B1337" t="s">
        <v>3585</v>
      </c>
      <c r="C1337">
        <v>202620</v>
      </c>
      <c r="D1337">
        <v>1</v>
      </c>
      <c r="E1337" t="s">
        <v>1632</v>
      </c>
      <c r="F1337">
        <v>406</v>
      </c>
      <c r="G1337" t="s">
        <v>661</v>
      </c>
      <c r="H1337" t="s">
        <v>192</v>
      </c>
      <c r="I1337" t="s">
        <v>738</v>
      </c>
      <c r="J1337" t="s">
        <v>739</v>
      </c>
      <c r="K1337">
        <v>4.1458333333333304</v>
      </c>
      <c r="L1337">
        <v>4.0250000000000004</v>
      </c>
      <c r="M1337">
        <v>12</v>
      </c>
      <c r="N1337">
        <v>8</v>
      </c>
      <c r="O1337">
        <v>66.666666666666003</v>
      </c>
      <c r="P1337">
        <v>4.0909090909090899</v>
      </c>
      <c r="Q1337" t="str">
        <f t="shared" si="60"/>
        <v>E</v>
      </c>
      <c r="R1337" t="str">
        <f t="shared" si="61"/>
        <v>23723</v>
      </c>
      <c r="S1337">
        <f t="shared" si="62"/>
        <v>4</v>
      </c>
    </row>
    <row r="1338" spans="1:19">
      <c r="A1338" t="s">
        <v>3586</v>
      </c>
      <c r="B1338" t="s">
        <v>3587</v>
      </c>
      <c r="C1338">
        <v>202620</v>
      </c>
      <c r="D1338">
        <v>1</v>
      </c>
      <c r="E1338" t="s">
        <v>2569</v>
      </c>
      <c r="F1338">
        <v>306</v>
      </c>
      <c r="G1338" t="s">
        <v>661</v>
      </c>
      <c r="H1338" t="s">
        <v>166</v>
      </c>
      <c r="I1338" t="s">
        <v>2425</v>
      </c>
      <c r="J1338" t="s">
        <v>2426</v>
      </c>
      <c r="K1338">
        <v>4.6666666666666599</v>
      </c>
      <c r="L1338">
        <v>4.76</v>
      </c>
      <c r="M1338">
        <v>7</v>
      </c>
      <c r="N1338">
        <v>5</v>
      </c>
      <c r="O1338">
        <v>71.428571428571004</v>
      </c>
      <c r="P1338">
        <v>4.7090909090909001</v>
      </c>
      <c r="Q1338" t="str">
        <f t="shared" si="60"/>
        <v>D</v>
      </c>
      <c r="R1338" t="str">
        <f t="shared" si="61"/>
        <v>23726</v>
      </c>
      <c r="S1338">
        <f t="shared" si="62"/>
        <v>2</v>
      </c>
    </row>
    <row r="1339" spans="1:19">
      <c r="A1339" t="s">
        <v>3588</v>
      </c>
      <c r="B1339" t="s">
        <v>3589</v>
      </c>
      <c r="C1339">
        <v>202620</v>
      </c>
      <c r="D1339">
        <v>1</v>
      </c>
      <c r="E1339" t="s">
        <v>2569</v>
      </c>
      <c r="F1339" t="s">
        <v>841</v>
      </c>
      <c r="G1339" t="s">
        <v>796</v>
      </c>
      <c r="H1339" t="s">
        <v>166</v>
      </c>
      <c r="I1339" t="s">
        <v>2425</v>
      </c>
      <c r="J1339" t="s">
        <v>2426</v>
      </c>
      <c r="K1339">
        <v>4.6666666666666599</v>
      </c>
      <c r="L1339">
        <v>4.76</v>
      </c>
      <c r="M1339">
        <v>7</v>
      </c>
      <c r="N1339">
        <v>5</v>
      </c>
      <c r="O1339">
        <v>71.428571428571004</v>
      </c>
      <c r="P1339">
        <v>4.7090909090909001</v>
      </c>
      <c r="Q1339" t="str">
        <f t="shared" si="60"/>
        <v>D</v>
      </c>
      <c r="R1339" t="str">
        <f t="shared" si="61"/>
        <v>23727</v>
      </c>
      <c r="S1339">
        <f t="shared" si="62"/>
        <v>2</v>
      </c>
    </row>
    <row r="1340" spans="1:19">
      <c r="A1340" t="s">
        <v>3590</v>
      </c>
      <c r="B1340" t="s">
        <v>3591</v>
      </c>
      <c r="C1340">
        <v>202620</v>
      </c>
      <c r="D1340">
        <v>1</v>
      </c>
      <c r="E1340" t="s">
        <v>2465</v>
      </c>
      <c r="F1340">
        <v>383</v>
      </c>
      <c r="G1340" t="s">
        <v>656</v>
      </c>
      <c r="H1340" t="s">
        <v>476</v>
      </c>
      <c r="I1340" t="s">
        <v>2425</v>
      </c>
      <c r="J1340" t="s">
        <v>2426</v>
      </c>
      <c r="K1340">
        <v>3.3333333333333299</v>
      </c>
      <c r="L1340">
        <v>4.4000000000000004</v>
      </c>
      <c r="M1340">
        <v>13</v>
      </c>
      <c r="N1340">
        <v>2</v>
      </c>
      <c r="O1340">
        <v>15.384615384615</v>
      </c>
      <c r="P1340">
        <v>3.8181818181818099</v>
      </c>
      <c r="Q1340" t="str">
        <f t="shared" si="60"/>
        <v>P</v>
      </c>
      <c r="R1340" t="str">
        <f t="shared" si="61"/>
        <v>23733</v>
      </c>
      <c r="S1340">
        <f t="shared" si="62"/>
        <v>11</v>
      </c>
    </row>
    <row r="1341" spans="1:19">
      <c r="A1341" t="s">
        <v>3592</v>
      </c>
      <c r="B1341" t="s">
        <v>3593</v>
      </c>
      <c r="C1341">
        <v>202620</v>
      </c>
      <c r="D1341">
        <v>1</v>
      </c>
      <c r="E1341" t="s">
        <v>2465</v>
      </c>
      <c r="F1341">
        <v>440</v>
      </c>
      <c r="G1341" t="s">
        <v>656</v>
      </c>
      <c r="H1341" t="s">
        <v>476</v>
      </c>
      <c r="I1341" t="s">
        <v>2425</v>
      </c>
      <c r="J1341" t="s">
        <v>2426</v>
      </c>
      <c r="M1341">
        <v>9</v>
      </c>
      <c r="N1341">
        <v>0</v>
      </c>
      <c r="O1341">
        <v>0</v>
      </c>
      <c r="Q1341" t="str">
        <f t="shared" si="60"/>
        <v>P</v>
      </c>
      <c r="R1341" t="str">
        <f t="shared" si="61"/>
        <v>23734</v>
      </c>
      <c r="S1341">
        <f t="shared" si="62"/>
        <v>9</v>
      </c>
    </row>
    <row r="1342" spans="1:19">
      <c r="A1342" t="s">
        <v>3594</v>
      </c>
      <c r="B1342" t="s">
        <v>3595</v>
      </c>
      <c r="C1342">
        <v>202620</v>
      </c>
      <c r="D1342">
        <v>1</v>
      </c>
      <c r="E1342" t="s">
        <v>779</v>
      </c>
      <c r="F1342">
        <v>595</v>
      </c>
      <c r="G1342" t="s">
        <v>656</v>
      </c>
      <c r="H1342" t="s">
        <v>603</v>
      </c>
      <c r="I1342" t="s">
        <v>738</v>
      </c>
      <c r="J1342" t="s">
        <v>739</v>
      </c>
      <c r="K1342">
        <v>3.2083333333333299</v>
      </c>
      <c r="L1342">
        <v>4.05</v>
      </c>
      <c r="M1342">
        <v>13</v>
      </c>
      <c r="N1342">
        <v>4</v>
      </c>
      <c r="O1342">
        <v>30.769230769229999</v>
      </c>
      <c r="P1342">
        <v>3.5909090909090899</v>
      </c>
      <c r="Q1342" t="str">
        <f t="shared" si="60"/>
        <v>W</v>
      </c>
      <c r="R1342" t="str">
        <f t="shared" si="61"/>
        <v>23737</v>
      </c>
      <c r="S1342">
        <f t="shared" si="62"/>
        <v>9</v>
      </c>
    </row>
    <row r="1343" spans="1:19">
      <c r="A1343" t="s">
        <v>3596</v>
      </c>
      <c r="B1343" t="s">
        <v>3597</v>
      </c>
      <c r="C1343">
        <v>202620</v>
      </c>
      <c r="D1343">
        <v>1</v>
      </c>
      <c r="E1343" t="s">
        <v>779</v>
      </c>
      <c r="F1343">
        <v>2402</v>
      </c>
      <c r="G1343" t="s">
        <v>2952</v>
      </c>
      <c r="H1343" t="s">
        <v>39</v>
      </c>
      <c r="I1343" t="s">
        <v>738</v>
      </c>
      <c r="J1343" t="s">
        <v>739</v>
      </c>
      <c r="K1343">
        <v>3</v>
      </c>
      <c r="L1343">
        <v>2.96</v>
      </c>
      <c r="M1343">
        <v>15</v>
      </c>
      <c r="N1343">
        <v>5</v>
      </c>
      <c r="O1343">
        <v>33.333333333333002</v>
      </c>
      <c r="P1343">
        <v>2.9818181818181801</v>
      </c>
      <c r="Q1343" t="str">
        <f t="shared" si="60"/>
        <v>A</v>
      </c>
      <c r="R1343" t="str">
        <f t="shared" si="61"/>
        <v>23740</v>
      </c>
      <c r="S1343">
        <f t="shared" si="62"/>
        <v>10</v>
      </c>
    </row>
    <row r="1344" spans="1:19">
      <c r="A1344" t="s">
        <v>3598</v>
      </c>
      <c r="B1344" t="s">
        <v>3599</v>
      </c>
      <c r="C1344">
        <v>202620</v>
      </c>
      <c r="D1344">
        <v>1</v>
      </c>
      <c r="E1344" t="s">
        <v>985</v>
      </c>
      <c r="F1344">
        <v>1342</v>
      </c>
      <c r="G1344" t="s">
        <v>2952</v>
      </c>
      <c r="H1344" t="s">
        <v>273</v>
      </c>
      <c r="I1344" t="s">
        <v>738</v>
      </c>
      <c r="J1344" t="s">
        <v>986</v>
      </c>
      <c r="K1344">
        <v>4.8333333333333304</v>
      </c>
      <c r="L1344">
        <v>4.9666666666666597</v>
      </c>
      <c r="M1344">
        <v>12</v>
      </c>
      <c r="N1344">
        <v>6</v>
      </c>
      <c r="O1344">
        <v>50</v>
      </c>
      <c r="P1344">
        <v>4.89393939393939</v>
      </c>
      <c r="Q1344" t="str">
        <f t="shared" si="60"/>
        <v>J</v>
      </c>
      <c r="R1344" t="str">
        <f t="shared" si="61"/>
        <v>23741</v>
      </c>
      <c r="S1344">
        <f t="shared" si="62"/>
        <v>6</v>
      </c>
    </row>
    <row r="1345" spans="1:19">
      <c r="A1345" t="s">
        <v>3600</v>
      </c>
      <c r="B1345" t="s">
        <v>3601</v>
      </c>
      <c r="C1345">
        <v>202620</v>
      </c>
      <c r="D1345">
        <v>1</v>
      </c>
      <c r="E1345" t="s">
        <v>922</v>
      </c>
      <c r="F1345">
        <v>2305</v>
      </c>
      <c r="G1345" t="s">
        <v>3602</v>
      </c>
      <c r="H1345" t="s">
        <v>153</v>
      </c>
      <c r="I1345" t="s">
        <v>657</v>
      </c>
      <c r="J1345" t="s">
        <v>812</v>
      </c>
      <c r="K1345">
        <v>3.4444444444444402</v>
      </c>
      <c r="L1345">
        <v>4.1333333333333302</v>
      </c>
      <c r="M1345">
        <v>16</v>
      </c>
      <c r="N1345">
        <v>6</v>
      </c>
      <c r="O1345">
        <v>37.5</v>
      </c>
      <c r="P1345">
        <v>3.7575757575757498</v>
      </c>
      <c r="Q1345" t="str">
        <f t="shared" si="60"/>
        <v>D</v>
      </c>
      <c r="R1345" t="str">
        <f t="shared" si="61"/>
        <v>23742</v>
      </c>
      <c r="S1345">
        <f t="shared" si="62"/>
        <v>10</v>
      </c>
    </row>
    <row r="1346" spans="1:19">
      <c r="A1346" t="s">
        <v>3603</v>
      </c>
      <c r="B1346" t="s">
        <v>3604</v>
      </c>
      <c r="C1346">
        <v>202620</v>
      </c>
      <c r="D1346">
        <v>1</v>
      </c>
      <c r="E1346" t="s">
        <v>1558</v>
      </c>
      <c r="F1346">
        <v>2312</v>
      </c>
      <c r="G1346" t="s">
        <v>2952</v>
      </c>
      <c r="H1346" t="s">
        <v>54</v>
      </c>
      <c r="I1346" t="s">
        <v>657</v>
      </c>
      <c r="J1346" t="s">
        <v>1542</v>
      </c>
      <c r="M1346">
        <v>5</v>
      </c>
      <c r="N1346">
        <v>0</v>
      </c>
      <c r="O1346">
        <v>0</v>
      </c>
      <c r="Q1346" t="str">
        <f t="shared" si="60"/>
        <v>A</v>
      </c>
      <c r="R1346" t="str">
        <f t="shared" si="61"/>
        <v>23743</v>
      </c>
      <c r="S1346">
        <f t="shared" si="62"/>
        <v>5</v>
      </c>
    </row>
    <row r="1347" spans="1:19">
      <c r="A1347" t="s">
        <v>3605</v>
      </c>
      <c r="B1347" t="s">
        <v>3606</v>
      </c>
      <c r="C1347">
        <v>202620</v>
      </c>
      <c r="D1347">
        <v>1</v>
      </c>
      <c r="E1347" t="s">
        <v>737</v>
      </c>
      <c r="F1347">
        <v>1309</v>
      </c>
      <c r="G1347" t="s">
        <v>2911</v>
      </c>
      <c r="H1347" t="s">
        <v>266</v>
      </c>
      <c r="I1347" t="s">
        <v>738</v>
      </c>
      <c r="J1347" t="s">
        <v>739</v>
      </c>
      <c r="M1347">
        <v>35</v>
      </c>
      <c r="N1347">
        <v>0</v>
      </c>
      <c r="O1347">
        <v>0</v>
      </c>
      <c r="Q1347" t="str">
        <f t="shared" ref="Q1347:Q1410" si="63">LEFT(H1347,1)</f>
        <v>J</v>
      </c>
      <c r="R1347" t="str">
        <f t="shared" ref="R1347:R1410" si="64">LEFT(B1347,5)</f>
        <v>23744</v>
      </c>
      <c r="S1347">
        <f t="shared" ref="S1347:S1410" si="65">M1347-N1347</f>
        <v>35</v>
      </c>
    </row>
    <row r="1348" spans="1:19">
      <c r="A1348" t="s">
        <v>3607</v>
      </c>
      <c r="B1348" t="s">
        <v>3608</v>
      </c>
      <c r="C1348">
        <v>202620</v>
      </c>
      <c r="D1348" t="s">
        <v>802</v>
      </c>
      <c r="E1348" t="s">
        <v>2050</v>
      </c>
      <c r="F1348">
        <v>515</v>
      </c>
      <c r="G1348" t="s">
        <v>656</v>
      </c>
      <c r="H1348" t="s">
        <v>591</v>
      </c>
      <c r="I1348" t="s">
        <v>805</v>
      </c>
      <c r="J1348" t="s">
        <v>970</v>
      </c>
      <c r="K1348">
        <v>4.9444444444444402</v>
      </c>
      <c r="L1348">
        <v>4.86666666666666</v>
      </c>
      <c r="M1348">
        <v>33</v>
      </c>
      <c r="N1348">
        <v>3</v>
      </c>
      <c r="O1348">
        <v>9.0909090909089993</v>
      </c>
      <c r="P1348">
        <v>4.9090909090909003</v>
      </c>
      <c r="Q1348" t="str">
        <f t="shared" si="63"/>
        <v>T</v>
      </c>
      <c r="R1348" t="str">
        <f t="shared" si="64"/>
        <v>23749</v>
      </c>
      <c r="S1348">
        <f t="shared" si="65"/>
        <v>30</v>
      </c>
    </row>
    <row r="1349" spans="1:19">
      <c r="A1349" t="s">
        <v>3609</v>
      </c>
      <c r="B1349" t="s">
        <v>3610</v>
      </c>
      <c r="C1349">
        <v>202620</v>
      </c>
      <c r="D1349">
        <v>1</v>
      </c>
      <c r="E1349" t="s">
        <v>925</v>
      </c>
      <c r="F1349">
        <v>2301</v>
      </c>
      <c r="G1349" t="s">
        <v>3611</v>
      </c>
      <c r="H1349" t="s">
        <v>452</v>
      </c>
      <c r="I1349" t="s">
        <v>668</v>
      </c>
      <c r="J1349" t="s">
        <v>673</v>
      </c>
      <c r="M1349">
        <v>61</v>
      </c>
      <c r="N1349">
        <v>0</v>
      </c>
      <c r="O1349">
        <v>0</v>
      </c>
      <c r="Q1349" t="str">
        <f t="shared" si="63"/>
        <v>N</v>
      </c>
      <c r="R1349" t="str">
        <f t="shared" si="64"/>
        <v>23750</v>
      </c>
      <c r="S1349">
        <f t="shared" si="65"/>
        <v>61</v>
      </c>
    </row>
    <row r="1350" spans="1:19">
      <c r="A1350" t="s">
        <v>3612</v>
      </c>
      <c r="B1350" t="s">
        <v>3613</v>
      </c>
      <c r="C1350">
        <v>202620</v>
      </c>
      <c r="D1350">
        <v>1</v>
      </c>
      <c r="E1350" t="s">
        <v>672</v>
      </c>
      <c r="F1350">
        <v>2302</v>
      </c>
      <c r="G1350" t="s">
        <v>3614</v>
      </c>
      <c r="H1350" t="s">
        <v>52</v>
      </c>
      <c r="I1350" t="s">
        <v>668</v>
      </c>
      <c r="J1350" t="s">
        <v>673</v>
      </c>
      <c r="K1350">
        <v>4.1666666666666599</v>
      </c>
      <c r="L1350">
        <v>3.8</v>
      </c>
      <c r="M1350">
        <v>3</v>
      </c>
      <c r="N1350">
        <v>1</v>
      </c>
      <c r="O1350">
        <v>33.333333333333002</v>
      </c>
      <c r="P1350">
        <v>4</v>
      </c>
      <c r="Q1350" t="str">
        <f t="shared" si="63"/>
        <v>A</v>
      </c>
      <c r="R1350" t="str">
        <f t="shared" si="64"/>
        <v>23751</v>
      </c>
      <c r="S1350">
        <f t="shared" si="65"/>
        <v>2</v>
      </c>
    </row>
    <row r="1351" spans="1:19">
      <c r="A1351" t="s">
        <v>3615</v>
      </c>
      <c r="B1351" t="s">
        <v>3616</v>
      </c>
      <c r="C1351">
        <v>202620</v>
      </c>
      <c r="D1351">
        <v>1</v>
      </c>
      <c r="E1351" t="s">
        <v>689</v>
      </c>
      <c r="F1351">
        <v>1301</v>
      </c>
      <c r="G1351" t="s">
        <v>3614</v>
      </c>
      <c r="H1351" t="s">
        <v>335</v>
      </c>
      <c r="I1351" t="s">
        <v>657</v>
      </c>
      <c r="J1351" t="s">
        <v>691</v>
      </c>
      <c r="M1351">
        <v>15</v>
      </c>
      <c r="N1351">
        <v>0</v>
      </c>
      <c r="O1351">
        <v>0</v>
      </c>
      <c r="Q1351" t="str">
        <f t="shared" si="63"/>
        <v>K</v>
      </c>
      <c r="R1351" t="str">
        <f t="shared" si="64"/>
        <v>23752</v>
      </c>
      <c r="S1351">
        <f t="shared" si="65"/>
        <v>15</v>
      </c>
    </row>
    <row r="1352" spans="1:19">
      <c r="A1352" t="s">
        <v>3617</v>
      </c>
      <c r="B1352" t="s">
        <v>3618</v>
      </c>
      <c r="C1352">
        <v>202620</v>
      </c>
      <c r="D1352">
        <v>1</v>
      </c>
      <c r="E1352" t="s">
        <v>1568</v>
      </c>
      <c r="F1352">
        <v>1302</v>
      </c>
      <c r="G1352" t="s">
        <v>3614</v>
      </c>
      <c r="H1352" t="s">
        <v>479</v>
      </c>
      <c r="I1352" t="s">
        <v>657</v>
      </c>
      <c r="J1352" t="s">
        <v>1542</v>
      </c>
      <c r="K1352">
        <v>4.5833333333333304</v>
      </c>
      <c r="L1352">
        <v>4.3</v>
      </c>
      <c r="M1352">
        <v>14</v>
      </c>
      <c r="N1352">
        <v>4</v>
      </c>
      <c r="O1352">
        <v>28.571428571428001</v>
      </c>
      <c r="P1352">
        <v>4.4545454545454497</v>
      </c>
      <c r="Q1352" t="str">
        <f t="shared" si="63"/>
        <v>P</v>
      </c>
      <c r="R1352" t="str">
        <f t="shared" si="64"/>
        <v>23754</v>
      </c>
      <c r="S1352">
        <f t="shared" si="65"/>
        <v>10</v>
      </c>
    </row>
    <row r="1353" spans="1:19">
      <c r="A1353" t="s">
        <v>3619</v>
      </c>
      <c r="B1353" t="s">
        <v>3620</v>
      </c>
      <c r="C1353">
        <v>202620</v>
      </c>
      <c r="D1353">
        <v>1</v>
      </c>
      <c r="E1353" t="s">
        <v>655</v>
      </c>
      <c r="F1353">
        <v>1302</v>
      </c>
      <c r="G1353" t="s">
        <v>3614</v>
      </c>
      <c r="H1353" t="s">
        <v>507</v>
      </c>
      <c r="I1353" t="s">
        <v>657</v>
      </c>
      <c r="J1353" t="s">
        <v>658</v>
      </c>
      <c r="K1353">
        <v>4.5</v>
      </c>
      <c r="L1353">
        <v>4.5</v>
      </c>
      <c r="M1353">
        <v>22</v>
      </c>
      <c r="N1353">
        <v>2</v>
      </c>
      <c r="O1353">
        <v>9.0909090909089993</v>
      </c>
      <c r="P1353">
        <v>4.5</v>
      </c>
      <c r="Q1353" t="str">
        <f t="shared" si="63"/>
        <v>R</v>
      </c>
      <c r="R1353" t="str">
        <f t="shared" si="64"/>
        <v>23756</v>
      </c>
      <c r="S1353">
        <f t="shared" si="65"/>
        <v>20</v>
      </c>
    </row>
    <row r="1354" spans="1:19">
      <c r="A1354" t="s">
        <v>3621</v>
      </c>
      <c r="B1354" t="s">
        <v>3622</v>
      </c>
      <c r="C1354">
        <v>202620</v>
      </c>
      <c r="D1354">
        <v>1</v>
      </c>
      <c r="E1354" t="s">
        <v>830</v>
      </c>
      <c r="F1354">
        <v>1317</v>
      </c>
      <c r="G1354" t="s">
        <v>3614</v>
      </c>
      <c r="H1354" t="s">
        <v>512</v>
      </c>
      <c r="I1354" t="s">
        <v>738</v>
      </c>
      <c r="J1354" t="s">
        <v>776</v>
      </c>
      <c r="K1354">
        <v>4.1666666666666599</v>
      </c>
      <c r="L1354">
        <v>4.25</v>
      </c>
      <c r="M1354">
        <v>5</v>
      </c>
      <c r="N1354">
        <v>1</v>
      </c>
      <c r="O1354">
        <v>20</v>
      </c>
      <c r="P1354">
        <v>4.2</v>
      </c>
      <c r="Q1354" t="str">
        <f t="shared" si="63"/>
        <v>R</v>
      </c>
      <c r="R1354" t="str">
        <f t="shared" si="64"/>
        <v>23757</v>
      </c>
      <c r="S1354">
        <f t="shared" si="65"/>
        <v>4</v>
      </c>
    </row>
    <row r="1355" spans="1:19">
      <c r="A1355" t="s">
        <v>3623</v>
      </c>
      <c r="B1355" t="s">
        <v>3624</v>
      </c>
      <c r="C1355">
        <v>202620</v>
      </c>
      <c r="D1355">
        <v>1</v>
      </c>
      <c r="E1355" t="s">
        <v>922</v>
      </c>
      <c r="F1355">
        <v>2306</v>
      </c>
      <c r="G1355" t="s">
        <v>3614</v>
      </c>
      <c r="H1355" t="s">
        <v>153</v>
      </c>
      <c r="I1355" t="s">
        <v>657</v>
      </c>
      <c r="J1355" t="s">
        <v>812</v>
      </c>
      <c r="K1355">
        <v>4.5</v>
      </c>
      <c r="L1355">
        <v>4.5</v>
      </c>
      <c r="M1355">
        <v>24</v>
      </c>
      <c r="N1355">
        <v>2</v>
      </c>
      <c r="O1355">
        <v>8.333333333333</v>
      </c>
      <c r="P1355">
        <v>4.5</v>
      </c>
      <c r="Q1355" t="str">
        <f t="shared" si="63"/>
        <v>D</v>
      </c>
      <c r="R1355" t="str">
        <f t="shared" si="64"/>
        <v>23758</v>
      </c>
      <c r="S1355">
        <f t="shared" si="65"/>
        <v>22</v>
      </c>
    </row>
    <row r="1356" spans="1:19">
      <c r="A1356" t="s">
        <v>3625</v>
      </c>
      <c r="B1356" t="s">
        <v>3626</v>
      </c>
      <c r="C1356">
        <v>202620</v>
      </c>
      <c r="D1356">
        <v>1</v>
      </c>
      <c r="E1356" t="s">
        <v>1568</v>
      </c>
      <c r="F1356">
        <v>1302</v>
      </c>
      <c r="G1356" t="s">
        <v>3627</v>
      </c>
      <c r="H1356" t="s">
        <v>30</v>
      </c>
      <c r="I1356" t="s">
        <v>657</v>
      </c>
      <c r="J1356" t="s">
        <v>1542</v>
      </c>
      <c r="M1356">
        <v>19</v>
      </c>
      <c r="N1356">
        <v>0</v>
      </c>
      <c r="O1356">
        <v>0</v>
      </c>
      <c r="Q1356" t="str">
        <f t="shared" si="63"/>
        <v>A</v>
      </c>
      <c r="R1356" t="str">
        <f t="shared" si="64"/>
        <v>23759</v>
      </c>
      <c r="S1356">
        <f t="shared" si="65"/>
        <v>19</v>
      </c>
    </row>
    <row r="1357" spans="1:19">
      <c r="A1357" t="s">
        <v>3628</v>
      </c>
      <c r="B1357" t="s">
        <v>3629</v>
      </c>
      <c r="C1357">
        <v>202620</v>
      </c>
      <c r="D1357">
        <v>1</v>
      </c>
      <c r="E1357" t="s">
        <v>1568</v>
      </c>
      <c r="F1357">
        <v>1302</v>
      </c>
      <c r="G1357" t="s">
        <v>3630</v>
      </c>
      <c r="H1357" t="s">
        <v>30</v>
      </c>
      <c r="I1357" t="s">
        <v>657</v>
      </c>
      <c r="J1357" t="s">
        <v>1542</v>
      </c>
      <c r="M1357">
        <v>4</v>
      </c>
      <c r="N1357">
        <v>0</v>
      </c>
      <c r="O1357">
        <v>0</v>
      </c>
      <c r="Q1357" t="str">
        <f t="shared" si="63"/>
        <v>A</v>
      </c>
      <c r="R1357" t="str">
        <f t="shared" si="64"/>
        <v>23760</v>
      </c>
      <c r="S1357">
        <f t="shared" si="65"/>
        <v>4</v>
      </c>
    </row>
    <row r="1358" spans="1:19">
      <c r="A1358" t="s">
        <v>3631</v>
      </c>
      <c r="B1358" t="s">
        <v>3632</v>
      </c>
      <c r="C1358">
        <v>202620</v>
      </c>
      <c r="D1358">
        <v>1</v>
      </c>
      <c r="E1358" t="s">
        <v>655</v>
      </c>
      <c r="F1358">
        <v>1302</v>
      </c>
      <c r="G1358" t="s">
        <v>3627</v>
      </c>
      <c r="H1358" t="s">
        <v>456</v>
      </c>
      <c r="I1358" t="s">
        <v>657</v>
      </c>
      <c r="J1358" t="s">
        <v>658</v>
      </c>
      <c r="M1358">
        <v>17</v>
      </c>
      <c r="N1358">
        <v>0</v>
      </c>
      <c r="O1358">
        <v>0</v>
      </c>
      <c r="Q1358" t="str">
        <f t="shared" si="63"/>
        <v>N</v>
      </c>
      <c r="R1358" t="str">
        <f t="shared" si="64"/>
        <v>23761</v>
      </c>
      <c r="S1358">
        <f t="shared" si="65"/>
        <v>17</v>
      </c>
    </row>
    <row r="1359" spans="1:19">
      <c r="A1359" t="s">
        <v>3633</v>
      </c>
      <c r="B1359" t="s">
        <v>3634</v>
      </c>
      <c r="C1359">
        <v>202620</v>
      </c>
      <c r="D1359">
        <v>1</v>
      </c>
      <c r="E1359" t="s">
        <v>655</v>
      </c>
      <c r="F1359">
        <v>1302</v>
      </c>
      <c r="G1359" t="s">
        <v>3630</v>
      </c>
      <c r="H1359" t="s">
        <v>456</v>
      </c>
      <c r="I1359" t="s">
        <v>657</v>
      </c>
      <c r="J1359" t="s">
        <v>658</v>
      </c>
      <c r="M1359">
        <v>7</v>
      </c>
      <c r="N1359">
        <v>0</v>
      </c>
      <c r="O1359">
        <v>0</v>
      </c>
      <c r="Q1359" t="str">
        <f t="shared" si="63"/>
        <v>N</v>
      </c>
      <c r="R1359" t="str">
        <f t="shared" si="64"/>
        <v>23762</v>
      </c>
      <c r="S1359">
        <f t="shared" si="65"/>
        <v>7</v>
      </c>
    </row>
    <row r="1360" spans="1:19">
      <c r="A1360" t="s">
        <v>3635</v>
      </c>
      <c r="B1360" t="s">
        <v>3636</v>
      </c>
      <c r="C1360">
        <v>202620</v>
      </c>
      <c r="D1360">
        <v>1</v>
      </c>
      <c r="E1360" t="s">
        <v>1344</v>
      </c>
      <c r="F1360">
        <v>1315</v>
      </c>
      <c r="G1360" t="s">
        <v>3637</v>
      </c>
      <c r="H1360" t="s">
        <v>528</v>
      </c>
      <c r="I1360" t="s">
        <v>657</v>
      </c>
      <c r="J1360" t="s">
        <v>658</v>
      </c>
      <c r="M1360">
        <v>10</v>
      </c>
      <c r="N1360">
        <v>0</v>
      </c>
      <c r="O1360">
        <v>0</v>
      </c>
      <c r="Q1360" t="str">
        <f t="shared" si="63"/>
        <v>S</v>
      </c>
      <c r="R1360" t="str">
        <f t="shared" si="64"/>
        <v>23764</v>
      </c>
      <c r="S1360">
        <f t="shared" si="65"/>
        <v>10</v>
      </c>
    </row>
    <row r="1361" spans="1:19">
      <c r="A1361" t="s">
        <v>3638</v>
      </c>
      <c r="B1361" t="s">
        <v>3639</v>
      </c>
      <c r="C1361">
        <v>202620</v>
      </c>
      <c r="D1361">
        <v>1</v>
      </c>
      <c r="E1361" t="s">
        <v>1568</v>
      </c>
      <c r="F1361">
        <v>1302</v>
      </c>
      <c r="G1361" t="s">
        <v>3640</v>
      </c>
      <c r="H1361" t="s">
        <v>483</v>
      </c>
      <c r="I1361" t="s">
        <v>657</v>
      </c>
      <c r="J1361" t="s">
        <v>1542</v>
      </c>
      <c r="K1361">
        <v>5</v>
      </c>
      <c r="L1361">
        <v>5</v>
      </c>
      <c r="M1361">
        <v>53</v>
      </c>
      <c r="N1361">
        <v>1</v>
      </c>
      <c r="O1361">
        <v>1.88679245283</v>
      </c>
      <c r="P1361">
        <v>5</v>
      </c>
      <c r="Q1361" t="str">
        <f t="shared" si="63"/>
        <v>R</v>
      </c>
      <c r="R1361" t="str">
        <f t="shared" si="64"/>
        <v>23765</v>
      </c>
      <c r="S1361">
        <f t="shared" si="65"/>
        <v>52</v>
      </c>
    </row>
    <row r="1362" spans="1:19">
      <c r="A1362" t="s">
        <v>3641</v>
      </c>
      <c r="B1362" t="s">
        <v>3642</v>
      </c>
      <c r="C1362">
        <v>202620</v>
      </c>
      <c r="D1362">
        <v>1</v>
      </c>
      <c r="E1362" t="s">
        <v>1568</v>
      </c>
      <c r="F1362">
        <v>1302</v>
      </c>
      <c r="G1362" t="s">
        <v>3643</v>
      </c>
      <c r="H1362" t="s">
        <v>34</v>
      </c>
      <c r="I1362" t="s">
        <v>657</v>
      </c>
      <c r="J1362" t="s">
        <v>1542</v>
      </c>
      <c r="M1362">
        <v>28</v>
      </c>
      <c r="N1362">
        <v>0</v>
      </c>
      <c r="O1362">
        <v>0</v>
      </c>
      <c r="Q1362" t="str">
        <f t="shared" si="63"/>
        <v>A</v>
      </c>
      <c r="R1362" t="str">
        <f t="shared" si="64"/>
        <v>23767</v>
      </c>
      <c r="S1362">
        <f t="shared" si="65"/>
        <v>28</v>
      </c>
    </row>
    <row r="1363" spans="1:19">
      <c r="A1363" t="s">
        <v>3644</v>
      </c>
      <c r="B1363" t="s">
        <v>3645</v>
      </c>
      <c r="C1363">
        <v>202620</v>
      </c>
      <c r="D1363">
        <v>1</v>
      </c>
      <c r="E1363" t="s">
        <v>655</v>
      </c>
      <c r="F1363">
        <v>1302</v>
      </c>
      <c r="G1363" t="s">
        <v>3643</v>
      </c>
      <c r="H1363" t="s">
        <v>115</v>
      </c>
      <c r="I1363" t="s">
        <v>657</v>
      </c>
      <c r="J1363" t="s">
        <v>658</v>
      </c>
      <c r="M1363">
        <v>33</v>
      </c>
      <c r="N1363">
        <v>0</v>
      </c>
      <c r="O1363">
        <v>0</v>
      </c>
      <c r="Q1363" t="str">
        <f t="shared" si="63"/>
        <v>C</v>
      </c>
      <c r="R1363" t="str">
        <f t="shared" si="64"/>
        <v>23768</v>
      </c>
      <c r="S1363">
        <f t="shared" si="65"/>
        <v>33</v>
      </c>
    </row>
    <row r="1364" spans="1:19">
      <c r="A1364" t="s">
        <v>3646</v>
      </c>
      <c r="B1364" t="s">
        <v>3647</v>
      </c>
      <c r="C1364">
        <v>202620</v>
      </c>
      <c r="D1364">
        <v>1</v>
      </c>
      <c r="E1364" t="s">
        <v>985</v>
      </c>
      <c r="F1364">
        <v>1342</v>
      </c>
      <c r="G1364" t="s">
        <v>3648</v>
      </c>
      <c r="H1364" t="s">
        <v>273</v>
      </c>
      <c r="I1364" t="s">
        <v>738</v>
      </c>
      <c r="J1364" t="s">
        <v>986</v>
      </c>
      <c r="M1364">
        <v>15</v>
      </c>
      <c r="N1364">
        <v>0</v>
      </c>
      <c r="O1364">
        <v>0</v>
      </c>
      <c r="Q1364" t="str">
        <f t="shared" si="63"/>
        <v>J</v>
      </c>
      <c r="R1364" t="str">
        <f t="shared" si="64"/>
        <v>23769</v>
      </c>
      <c r="S1364">
        <f t="shared" si="65"/>
        <v>15</v>
      </c>
    </row>
    <row r="1365" spans="1:19">
      <c r="A1365" t="s">
        <v>3649</v>
      </c>
      <c r="B1365" t="s">
        <v>3650</v>
      </c>
      <c r="C1365">
        <v>202620</v>
      </c>
      <c r="D1365">
        <v>1</v>
      </c>
      <c r="E1365" t="s">
        <v>922</v>
      </c>
      <c r="F1365">
        <v>2305</v>
      </c>
      <c r="G1365" t="s">
        <v>3648</v>
      </c>
      <c r="H1365" t="s">
        <v>153</v>
      </c>
      <c r="I1365" t="s">
        <v>657</v>
      </c>
      <c r="J1365" t="s">
        <v>812</v>
      </c>
      <c r="M1365">
        <v>22</v>
      </c>
      <c r="N1365">
        <v>0</v>
      </c>
      <c r="O1365">
        <v>0</v>
      </c>
      <c r="Q1365" t="str">
        <f t="shared" si="63"/>
        <v>D</v>
      </c>
      <c r="R1365" t="str">
        <f t="shared" si="64"/>
        <v>23770</v>
      </c>
      <c r="S1365">
        <f t="shared" si="65"/>
        <v>22</v>
      </c>
    </row>
    <row r="1366" spans="1:19">
      <c r="A1366" t="s">
        <v>3651</v>
      </c>
      <c r="B1366" t="s">
        <v>3652</v>
      </c>
      <c r="C1366">
        <v>202620</v>
      </c>
      <c r="D1366">
        <v>1</v>
      </c>
      <c r="E1366" t="s">
        <v>2533</v>
      </c>
      <c r="F1366">
        <v>2321</v>
      </c>
      <c r="G1366" t="s">
        <v>3653</v>
      </c>
      <c r="H1366" t="s">
        <v>109</v>
      </c>
      <c r="I1366" t="s">
        <v>2425</v>
      </c>
      <c r="J1366" t="s">
        <v>2426</v>
      </c>
      <c r="M1366">
        <v>8</v>
      </c>
      <c r="N1366">
        <v>0</v>
      </c>
      <c r="O1366">
        <v>0</v>
      </c>
      <c r="Q1366" t="str">
        <f t="shared" si="63"/>
        <v>C</v>
      </c>
      <c r="R1366" t="str">
        <f t="shared" si="64"/>
        <v>23771</v>
      </c>
      <c r="S1366">
        <f t="shared" si="65"/>
        <v>8</v>
      </c>
    </row>
    <row r="1367" spans="1:19">
      <c r="A1367" t="s">
        <v>3654</v>
      </c>
      <c r="B1367" t="s">
        <v>3655</v>
      </c>
      <c r="C1367">
        <v>202620</v>
      </c>
      <c r="D1367">
        <v>1</v>
      </c>
      <c r="E1367" t="s">
        <v>2533</v>
      </c>
      <c r="F1367">
        <v>2321</v>
      </c>
      <c r="G1367" t="s">
        <v>3656</v>
      </c>
      <c r="H1367" t="s">
        <v>109</v>
      </c>
      <c r="I1367" t="s">
        <v>2425</v>
      </c>
      <c r="J1367" t="s">
        <v>2426</v>
      </c>
      <c r="M1367">
        <v>12</v>
      </c>
      <c r="N1367">
        <v>0</v>
      </c>
      <c r="O1367">
        <v>0</v>
      </c>
      <c r="Q1367" t="str">
        <f t="shared" si="63"/>
        <v>C</v>
      </c>
      <c r="R1367" t="str">
        <f t="shared" si="64"/>
        <v>23772</v>
      </c>
      <c r="S1367">
        <f t="shared" si="65"/>
        <v>12</v>
      </c>
    </row>
    <row r="1368" spans="1:19">
      <c r="A1368" t="s">
        <v>3657</v>
      </c>
      <c r="B1368" t="s">
        <v>3658</v>
      </c>
      <c r="C1368">
        <v>202620</v>
      </c>
      <c r="D1368">
        <v>1</v>
      </c>
      <c r="E1368" t="s">
        <v>925</v>
      </c>
      <c r="F1368">
        <v>2301</v>
      </c>
      <c r="G1368" t="s">
        <v>3659</v>
      </c>
      <c r="H1368" t="s">
        <v>252</v>
      </c>
      <c r="I1368" t="s">
        <v>668</v>
      </c>
      <c r="J1368" t="s">
        <v>673</v>
      </c>
      <c r="K1368">
        <v>3</v>
      </c>
      <c r="L1368">
        <v>3</v>
      </c>
      <c r="M1368">
        <v>71</v>
      </c>
      <c r="N1368">
        <v>1</v>
      </c>
      <c r="O1368">
        <v>1.4084507042250001</v>
      </c>
      <c r="P1368">
        <v>3</v>
      </c>
      <c r="Q1368" t="str">
        <f t="shared" si="63"/>
        <v>J</v>
      </c>
      <c r="R1368" t="str">
        <f t="shared" si="64"/>
        <v>23773</v>
      </c>
      <c r="S1368">
        <f t="shared" si="65"/>
        <v>70</v>
      </c>
    </row>
    <row r="1369" spans="1:19">
      <c r="A1369" t="s">
        <v>3660</v>
      </c>
      <c r="B1369" t="s">
        <v>3661</v>
      </c>
      <c r="C1369">
        <v>202620</v>
      </c>
      <c r="D1369">
        <v>1</v>
      </c>
      <c r="E1369" t="s">
        <v>689</v>
      </c>
      <c r="F1369">
        <v>1301</v>
      </c>
      <c r="G1369" t="s">
        <v>2870</v>
      </c>
      <c r="H1369" t="s">
        <v>120</v>
      </c>
      <c r="I1369" t="s">
        <v>657</v>
      </c>
      <c r="J1369" t="s">
        <v>691</v>
      </c>
      <c r="M1369">
        <v>20</v>
      </c>
      <c r="N1369">
        <v>0</v>
      </c>
      <c r="O1369">
        <v>0</v>
      </c>
      <c r="Q1369" t="str">
        <f t="shared" si="63"/>
        <v>C</v>
      </c>
      <c r="R1369" t="str">
        <f t="shared" si="64"/>
        <v>23775</v>
      </c>
      <c r="S1369">
        <f t="shared" si="65"/>
        <v>20</v>
      </c>
    </row>
    <row r="1370" spans="1:19">
      <c r="A1370" t="s">
        <v>3662</v>
      </c>
      <c r="B1370" t="s">
        <v>3663</v>
      </c>
      <c r="C1370">
        <v>202620</v>
      </c>
      <c r="D1370">
        <v>1</v>
      </c>
      <c r="E1370" t="s">
        <v>925</v>
      </c>
      <c r="F1370">
        <v>2301</v>
      </c>
      <c r="G1370" t="s">
        <v>2870</v>
      </c>
      <c r="H1370" t="s">
        <v>287</v>
      </c>
      <c r="I1370" t="s">
        <v>668</v>
      </c>
      <c r="J1370" t="s">
        <v>673</v>
      </c>
      <c r="M1370">
        <v>17</v>
      </c>
      <c r="N1370">
        <v>0</v>
      </c>
      <c r="O1370">
        <v>0</v>
      </c>
      <c r="Q1370" t="str">
        <f t="shared" si="63"/>
        <v>J</v>
      </c>
      <c r="R1370" t="str">
        <f t="shared" si="64"/>
        <v>23776</v>
      </c>
      <c r="S1370">
        <f t="shared" si="65"/>
        <v>17</v>
      </c>
    </row>
    <row r="1371" spans="1:19">
      <c r="A1371" t="s">
        <v>3664</v>
      </c>
      <c r="B1371" t="s">
        <v>3665</v>
      </c>
      <c r="C1371">
        <v>202620</v>
      </c>
      <c r="D1371">
        <v>1</v>
      </c>
      <c r="E1371" t="s">
        <v>1568</v>
      </c>
      <c r="F1371">
        <v>1302</v>
      </c>
      <c r="G1371" t="s">
        <v>2870</v>
      </c>
      <c r="H1371" t="s">
        <v>27</v>
      </c>
      <c r="I1371" t="s">
        <v>657</v>
      </c>
      <c r="J1371" t="s">
        <v>1542</v>
      </c>
      <c r="M1371">
        <v>87</v>
      </c>
      <c r="N1371">
        <v>0</v>
      </c>
      <c r="O1371">
        <v>0</v>
      </c>
      <c r="Q1371" t="str">
        <f t="shared" si="63"/>
        <v>A</v>
      </c>
      <c r="R1371" t="str">
        <f t="shared" si="64"/>
        <v>23777</v>
      </c>
      <c r="S1371">
        <f t="shared" si="65"/>
        <v>87</v>
      </c>
    </row>
    <row r="1372" spans="1:19">
      <c r="A1372" t="s">
        <v>3666</v>
      </c>
      <c r="B1372" t="s">
        <v>3667</v>
      </c>
      <c r="C1372">
        <v>202620</v>
      </c>
      <c r="D1372">
        <v>1</v>
      </c>
      <c r="E1372" t="s">
        <v>975</v>
      </c>
      <c r="F1372">
        <v>2301</v>
      </c>
      <c r="G1372" t="s">
        <v>2870</v>
      </c>
      <c r="H1372" t="s">
        <v>381</v>
      </c>
      <c r="I1372" t="s">
        <v>805</v>
      </c>
      <c r="J1372" t="s">
        <v>976</v>
      </c>
      <c r="M1372">
        <v>11</v>
      </c>
      <c r="N1372">
        <v>0</v>
      </c>
      <c r="O1372">
        <v>0</v>
      </c>
      <c r="Q1372" t="str">
        <f t="shared" si="63"/>
        <v>L</v>
      </c>
      <c r="R1372" t="str">
        <f t="shared" si="64"/>
        <v>23778</v>
      </c>
      <c r="S1372">
        <f t="shared" si="65"/>
        <v>11</v>
      </c>
    </row>
    <row r="1373" spans="1:19">
      <c r="A1373" t="s">
        <v>3668</v>
      </c>
      <c r="B1373" t="s">
        <v>3669</v>
      </c>
      <c r="C1373">
        <v>202620</v>
      </c>
      <c r="D1373">
        <v>1</v>
      </c>
      <c r="E1373" t="s">
        <v>1568</v>
      </c>
      <c r="F1373">
        <v>1302</v>
      </c>
      <c r="G1373" t="s">
        <v>3670</v>
      </c>
      <c r="H1373" t="s">
        <v>418</v>
      </c>
      <c r="I1373" t="s">
        <v>657</v>
      </c>
      <c r="J1373" t="s">
        <v>1542</v>
      </c>
      <c r="K1373">
        <v>5</v>
      </c>
      <c r="L1373">
        <v>5</v>
      </c>
      <c r="M1373">
        <v>52</v>
      </c>
      <c r="N1373">
        <v>1</v>
      </c>
      <c r="O1373">
        <v>1.9230769230760001</v>
      </c>
      <c r="P1373">
        <v>5</v>
      </c>
      <c r="Q1373" t="str">
        <f t="shared" si="63"/>
        <v>M</v>
      </c>
      <c r="R1373" t="str">
        <f t="shared" si="64"/>
        <v>23780</v>
      </c>
      <c r="S1373">
        <f t="shared" si="65"/>
        <v>51</v>
      </c>
    </row>
    <row r="1374" spans="1:19">
      <c r="A1374" t="s">
        <v>3671</v>
      </c>
      <c r="B1374" t="s">
        <v>3672</v>
      </c>
      <c r="C1374">
        <v>202620</v>
      </c>
      <c r="D1374">
        <v>1</v>
      </c>
      <c r="E1374" t="s">
        <v>655</v>
      </c>
      <c r="F1374">
        <v>1302</v>
      </c>
      <c r="G1374" t="s">
        <v>3670</v>
      </c>
      <c r="H1374" t="s">
        <v>441</v>
      </c>
      <c r="I1374" t="s">
        <v>657</v>
      </c>
      <c r="J1374" t="s">
        <v>658</v>
      </c>
      <c r="K1374">
        <v>4.80555555555555</v>
      </c>
      <c r="L1374">
        <v>4.7666666666666604</v>
      </c>
      <c r="M1374">
        <v>141</v>
      </c>
      <c r="N1374">
        <v>6</v>
      </c>
      <c r="O1374">
        <v>4.2553191489359996</v>
      </c>
      <c r="P1374">
        <v>4.7878787878787801</v>
      </c>
      <c r="Q1374" t="str">
        <f t="shared" si="63"/>
        <v>M</v>
      </c>
      <c r="R1374" t="str">
        <f t="shared" si="64"/>
        <v>23781</v>
      </c>
      <c r="S1374">
        <f t="shared" si="65"/>
        <v>135</v>
      </c>
    </row>
    <row r="1375" spans="1:19">
      <c r="A1375" t="s">
        <v>3673</v>
      </c>
      <c r="B1375" t="s">
        <v>3674</v>
      </c>
      <c r="C1375">
        <v>202620</v>
      </c>
      <c r="D1375">
        <v>1</v>
      </c>
      <c r="E1375" t="s">
        <v>1558</v>
      </c>
      <c r="F1375">
        <v>2312</v>
      </c>
      <c r="G1375" t="s">
        <v>2856</v>
      </c>
      <c r="H1375" t="s">
        <v>221</v>
      </c>
      <c r="I1375" t="s">
        <v>657</v>
      </c>
      <c r="J1375" t="s">
        <v>1542</v>
      </c>
      <c r="M1375">
        <v>7</v>
      </c>
      <c r="N1375">
        <v>0</v>
      </c>
      <c r="O1375">
        <v>0</v>
      </c>
      <c r="Q1375" t="str">
        <f t="shared" si="63"/>
        <v>H</v>
      </c>
      <c r="R1375" t="str">
        <f t="shared" si="64"/>
        <v>23782</v>
      </c>
      <c r="S1375">
        <f t="shared" si="65"/>
        <v>7</v>
      </c>
    </row>
    <row r="1376" spans="1:19">
      <c r="A1376" t="s">
        <v>3675</v>
      </c>
      <c r="B1376" t="s">
        <v>3676</v>
      </c>
      <c r="C1376">
        <v>202620</v>
      </c>
      <c r="D1376">
        <v>1</v>
      </c>
      <c r="E1376" t="s">
        <v>925</v>
      </c>
      <c r="F1376">
        <v>2301</v>
      </c>
      <c r="G1376" t="s">
        <v>2991</v>
      </c>
      <c r="H1376" t="s">
        <v>252</v>
      </c>
      <c r="I1376" t="s">
        <v>668</v>
      </c>
      <c r="J1376" t="s">
        <v>673</v>
      </c>
      <c r="M1376">
        <v>12</v>
      </c>
      <c r="N1376">
        <v>0</v>
      </c>
      <c r="O1376">
        <v>0</v>
      </c>
      <c r="Q1376" t="str">
        <f t="shared" si="63"/>
        <v>J</v>
      </c>
      <c r="R1376" t="str">
        <f t="shared" si="64"/>
        <v>23783</v>
      </c>
      <c r="S1376">
        <f t="shared" si="65"/>
        <v>12</v>
      </c>
    </row>
    <row r="1377" spans="1:19">
      <c r="A1377" t="s">
        <v>3677</v>
      </c>
      <c r="B1377" t="s">
        <v>3678</v>
      </c>
      <c r="C1377">
        <v>202620</v>
      </c>
      <c r="D1377">
        <v>1</v>
      </c>
      <c r="E1377" t="s">
        <v>2556</v>
      </c>
      <c r="F1377">
        <v>343</v>
      </c>
      <c r="G1377">
        <v>1</v>
      </c>
      <c r="H1377" t="s">
        <v>458</v>
      </c>
      <c r="I1377" t="s">
        <v>2425</v>
      </c>
      <c r="J1377" t="s">
        <v>2426</v>
      </c>
      <c r="K1377">
        <v>4.6111111111111098</v>
      </c>
      <c r="L1377">
        <v>4.6666666666666599</v>
      </c>
      <c r="M1377">
        <v>8</v>
      </c>
      <c r="N1377">
        <v>6</v>
      </c>
      <c r="O1377">
        <v>75</v>
      </c>
      <c r="P1377">
        <v>4.6363636363636296</v>
      </c>
      <c r="Q1377" t="str">
        <f t="shared" si="63"/>
        <v>N</v>
      </c>
      <c r="R1377" t="str">
        <f t="shared" si="64"/>
        <v>23784</v>
      </c>
      <c r="S1377">
        <f t="shared" si="65"/>
        <v>2</v>
      </c>
    </row>
    <row r="1378" spans="1:19">
      <c r="A1378" t="s">
        <v>3679</v>
      </c>
      <c r="B1378" t="s">
        <v>3680</v>
      </c>
      <c r="C1378">
        <v>202620</v>
      </c>
      <c r="D1378">
        <v>1</v>
      </c>
      <c r="E1378" t="s">
        <v>2556</v>
      </c>
      <c r="F1378" t="s">
        <v>3681</v>
      </c>
      <c r="G1378" t="s">
        <v>796</v>
      </c>
      <c r="H1378" t="s">
        <v>458</v>
      </c>
      <c r="I1378" t="s">
        <v>2425</v>
      </c>
      <c r="J1378" t="s">
        <v>2426</v>
      </c>
      <c r="K1378">
        <v>4.7222222222222197</v>
      </c>
      <c r="L1378">
        <v>4.6666666666666599</v>
      </c>
      <c r="M1378">
        <v>8</v>
      </c>
      <c r="N1378">
        <v>3</v>
      </c>
      <c r="O1378">
        <v>37.5</v>
      </c>
      <c r="P1378">
        <v>4.6969696969696901</v>
      </c>
      <c r="Q1378" t="str">
        <f t="shared" si="63"/>
        <v>N</v>
      </c>
      <c r="R1378" t="str">
        <f t="shared" si="64"/>
        <v>23785</v>
      </c>
      <c r="S1378">
        <f t="shared" si="65"/>
        <v>5</v>
      </c>
    </row>
    <row r="1379" spans="1:19">
      <c r="A1379" t="s">
        <v>3682</v>
      </c>
      <c r="B1379" t="s">
        <v>3683</v>
      </c>
      <c r="C1379">
        <v>202620</v>
      </c>
      <c r="D1379">
        <v>1</v>
      </c>
      <c r="E1379" t="s">
        <v>1568</v>
      </c>
      <c r="F1379">
        <v>1302</v>
      </c>
      <c r="G1379" t="s">
        <v>3684</v>
      </c>
      <c r="H1379" t="s">
        <v>21</v>
      </c>
      <c r="I1379" t="s">
        <v>657</v>
      </c>
      <c r="J1379" t="s">
        <v>1542</v>
      </c>
      <c r="M1379">
        <v>39</v>
      </c>
      <c r="N1379">
        <v>0</v>
      </c>
      <c r="O1379">
        <v>0</v>
      </c>
      <c r="Q1379" t="str">
        <f t="shared" si="63"/>
        <v>A</v>
      </c>
      <c r="R1379" t="str">
        <f t="shared" si="64"/>
        <v>23786</v>
      </c>
      <c r="S1379">
        <f t="shared" si="65"/>
        <v>39</v>
      </c>
    </row>
    <row r="1380" spans="1:19">
      <c r="A1380" t="s">
        <v>3685</v>
      </c>
      <c r="B1380" t="s">
        <v>3686</v>
      </c>
      <c r="C1380">
        <v>202620</v>
      </c>
      <c r="D1380">
        <v>1</v>
      </c>
      <c r="E1380" t="s">
        <v>2465</v>
      </c>
      <c r="F1380">
        <v>381</v>
      </c>
      <c r="G1380" t="s">
        <v>656</v>
      </c>
      <c r="H1380" t="s">
        <v>476</v>
      </c>
      <c r="I1380" t="s">
        <v>2425</v>
      </c>
      <c r="J1380" t="s">
        <v>2426</v>
      </c>
      <c r="K1380">
        <v>3.8</v>
      </c>
      <c r="L1380">
        <v>4.4400000000000004</v>
      </c>
      <c r="M1380">
        <v>22</v>
      </c>
      <c r="N1380">
        <v>5</v>
      </c>
      <c r="O1380">
        <v>22.727272727271998</v>
      </c>
      <c r="P1380">
        <v>4.0909090909090899</v>
      </c>
      <c r="Q1380" t="str">
        <f t="shared" si="63"/>
        <v>P</v>
      </c>
      <c r="R1380" t="str">
        <f t="shared" si="64"/>
        <v>23795</v>
      </c>
      <c r="S1380">
        <f t="shared" si="65"/>
        <v>17</v>
      </c>
    </row>
    <row r="1381" spans="1:19">
      <c r="A1381" t="s">
        <v>3687</v>
      </c>
      <c r="B1381" t="s">
        <v>3688</v>
      </c>
      <c r="C1381">
        <v>202620</v>
      </c>
      <c r="D1381">
        <v>1</v>
      </c>
      <c r="E1381" t="s">
        <v>975</v>
      </c>
      <c r="F1381">
        <v>2301</v>
      </c>
      <c r="G1381" t="s">
        <v>2875</v>
      </c>
      <c r="H1381" t="s">
        <v>381</v>
      </c>
      <c r="I1381" t="s">
        <v>805</v>
      </c>
      <c r="J1381" t="s">
        <v>976</v>
      </c>
      <c r="M1381">
        <v>22</v>
      </c>
      <c r="N1381">
        <v>0</v>
      </c>
      <c r="O1381">
        <v>0</v>
      </c>
      <c r="Q1381" t="str">
        <f t="shared" si="63"/>
        <v>L</v>
      </c>
      <c r="R1381" t="str">
        <f t="shared" si="64"/>
        <v>23796</v>
      </c>
      <c r="S1381">
        <f t="shared" si="65"/>
        <v>22</v>
      </c>
    </row>
    <row r="1382" spans="1:19">
      <c r="A1382" t="s">
        <v>3689</v>
      </c>
      <c r="B1382" t="s">
        <v>3690</v>
      </c>
      <c r="C1382">
        <v>202620</v>
      </c>
      <c r="D1382">
        <v>1</v>
      </c>
      <c r="E1382" t="s">
        <v>925</v>
      </c>
      <c r="F1382">
        <v>2301</v>
      </c>
      <c r="G1382" t="s">
        <v>2875</v>
      </c>
      <c r="H1382" t="s">
        <v>287</v>
      </c>
      <c r="I1382" t="s">
        <v>668</v>
      </c>
      <c r="J1382" t="s">
        <v>673</v>
      </c>
      <c r="M1382">
        <v>13</v>
      </c>
      <c r="N1382">
        <v>0</v>
      </c>
      <c r="O1382">
        <v>0</v>
      </c>
      <c r="Q1382" t="str">
        <f t="shared" si="63"/>
        <v>J</v>
      </c>
      <c r="R1382" t="str">
        <f t="shared" si="64"/>
        <v>23797</v>
      </c>
      <c r="S1382">
        <f t="shared" si="65"/>
        <v>13</v>
      </c>
    </row>
    <row r="1383" spans="1:19">
      <c r="A1383" t="s">
        <v>3691</v>
      </c>
      <c r="B1383" t="s">
        <v>3692</v>
      </c>
      <c r="C1383">
        <v>202620</v>
      </c>
      <c r="D1383">
        <v>1</v>
      </c>
      <c r="E1383" t="s">
        <v>925</v>
      </c>
      <c r="F1383">
        <v>2301</v>
      </c>
      <c r="G1383" t="s">
        <v>2878</v>
      </c>
      <c r="H1383" t="s">
        <v>287</v>
      </c>
      <c r="I1383" t="s">
        <v>668</v>
      </c>
      <c r="J1383" t="s">
        <v>673</v>
      </c>
      <c r="M1383">
        <v>19</v>
      </c>
      <c r="N1383">
        <v>0</v>
      </c>
      <c r="O1383">
        <v>0</v>
      </c>
      <c r="Q1383" t="str">
        <f t="shared" si="63"/>
        <v>J</v>
      </c>
      <c r="R1383" t="str">
        <f t="shared" si="64"/>
        <v>23798</v>
      </c>
      <c r="S1383">
        <f t="shared" si="65"/>
        <v>19</v>
      </c>
    </row>
    <row r="1384" spans="1:19">
      <c r="A1384" t="s">
        <v>3693</v>
      </c>
      <c r="B1384" t="s">
        <v>3694</v>
      </c>
      <c r="C1384">
        <v>202620</v>
      </c>
      <c r="D1384">
        <v>1</v>
      </c>
      <c r="E1384" t="s">
        <v>925</v>
      </c>
      <c r="F1384">
        <v>2301</v>
      </c>
      <c r="G1384" t="s">
        <v>2881</v>
      </c>
      <c r="H1384" t="s">
        <v>287</v>
      </c>
      <c r="I1384" t="s">
        <v>668</v>
      </c>
      <c r="J1384" t="s">
        <v>673</v>
      </c>
      <c r="M1384">
        <v>12</v>
      </c>
      <c r="N1384">
        <v>0</v>
      </c>
      <c r="O1384">
        <v>0</v>
      </c>
      <c r="Q1384" t="str">
        <f t="shared" si="63"/>
        <v>J</v>
      </c>
      <c r="R1384" t="str">
        <f t="shared" si="64"/>
        <v>23799</v>
      </c>
      <c r="S1384">
        <f t="shared" si="65"/>
        <v>12</v>
      </c>
    </row>
    <row r="1385" spans="1:19">
      <c r="A1385" t="s">
        <v>3695</v>
      </c>
      <c r="B1385" t="s">
        <v>3696</v>
      </c>
      <c r="C1385">
        <v>202620</v>
      </c>
      <c r="D1385">
        <v>1</v>
      </c>
      <c r="E1385" t="s">
        <v>925</v>
      </c>
      <c r="F1385">
        <v>2301</v>
      </c>
      <c r="G1385" t="s">
        <v>2884</v>
      </c>
      <c r="H1385" t="s">
        <v>287</v>
      </c>
      <c r="I1385" t="s">
        <v>668</v>
      </c>
      <c r="J1385" t="s">
        <v>673</v>
      </c>
      <c r="M1385">
        <v>27</v>
      </c>
      <c r="N1385">
        <v>0</v>
      </c>
      <c r="O1385">
        <v>0</v>
      </c>
      <c r="Q1385" t="str">
        <f t="shared" si="63"/>
        <v>J</v>
      </c>
      <c r="R1385" t="str">
        <f t="shared" si="64"/>
        <v>23800</v>
      </c>
      <c r="S1385">
        <f t="shared" si="65"/>
        <v>27</v>
      </c>
    </row>
    <row r="1386" spans="1:19">
      <c r="A1386" t="s">
        <v>3697</v>
      </c>
      <c r="B1386" t="s">
        <v>3698</v>
      </c>
      <c r="C1386">
        <v>202620</v>
      </c>
      <c r="D1386">
        <v>1</v>
      </c>
      <c r="E1386" t="s">
        <v>925</v>
      </c>
      <c r="F1386">
        <v>2301</v>
      </c>
      <c r="G1386" t="s">
        <v>3699</v>
      </c>
      <c r="H1386" t="s">
        <v>287</v>
      </c>
      <c r="I1386" t="s">
        <v>668</v>
      </c>
      <c r="J1386" t="s">
        <v>673</v>
      </c>
      <c r="M1386">
        <v>22</v>
      </c>
      <c r="N1386">
        <v>0</v>
      </c>
      <c r="O1386">
        <v>0</v>
      </c>
      <c r="Q1386" t="str">
        <f t="shared" si="63"/>
        <v>J</v>
      </c>
      <c r="R1386" t="str">
        <f t="shared" si="64"/>
        <v>23801</v>
      </c>
      <c r="S1386">
        <f t="shared" si="65"/>
        <v>22</v>
      </c>
    </row>
    <row r="1387" spans="1:19">
      <c r="A1387" t="s">
        <v>3700</v>
      </c>
      <c r="B1387" t="s">
        <v>3701</v>
      </c>
      <c r="C1387">
        <v>202620</v>
      </c>
      <c r="D1387">
        <v>1</v>
      </c>
      <c r="E1387" t="s">
        <v>779</v>
      </c>
      <c r="F1387">
        <v>2402</v>
      </c>
      <c r="G1387" t="s">
        <v>2940</v>
      </c>
      <c r="H1387" t="s">
        <v>309</v>
      </c>
      <c r="I1387" t="s">
        <v>738</v>
      </c>
      <c r="J1387" t="s">
        <v>739</v>
      </c>
      <c r="M1387">
        <v>8</v>
      </c>
      <c r="N1387">
        <v>0</v>
      </c>
      <c r="O1387">
        <v>0</v>
      </c>
      <c r="Q1387" t="str">
        <f t="shared" si="63"/>
        <v>J</v>
      </c>
      <c r="R1387" t="str">
        <f t="shared" si="64"/>
        <v>23802</v>
      </c>
      <c r="S1387">
        <f t="shared" si="65"/>
        <v>8</v>
      </c>
    </row>
    <row r="1388" spans="1:19">
      <c r="A1388" t="s">
        <v>3702</v>
      </c>
      <c r="B1388" t="s">
        <v>3703</v>
      </c>
      <c r="C1388">
        <v>202620</v>
      </c>
      <c r="D1388">
        <v>1</v>
      </c>
      <c r="E1388" t="s">
        <v>655</v>
      </c>
      <c r="F1388">
        <v>1302</v>
      </c>
      <c r="G1388" t="s">
        <v>2984</v>
      </c>
      <c r="H1388" t="s">
        <v>507</v>
      </c>
      <c r="I1388" t="s">
        <v>657</v>
      </c>
      <c r="J1388" t="s">
        <v>658</v>
      </c>
      <c r="M1388">
        <v>21</v>
      </c>
      <c r="N1388">
        <v>0</v>
      </c>
      <c r="O1388">
        <v>0</v>
      </c>
      <c r="Q1388" t="str">
        <f t="shared" si="63"/>
        <v>R</v>
      </c>
      <c r="R1388" t="str">
        <f t="shared" si="64"/>
        <v>23805</v>
      </c>
      <c r="S1388">
        <f t="shared" si="65"/>
        <v>21</v>
      </c>
    </row>
    <row r="1389" spans="1:19">
      <c r="A1389" t="s">
        <v>3704</v>
      </c>
      <c r="B1389" t="s">
        <v>3705</v>
      </c>
      <c r="C1389">
        <v>202620</v>
      </c>
      <c r="D1389">
        <v>1</v>
      </c>
      <c r="E1389" t="s">
        <v>1568</v>
      </c>
      <c r="F1389">
        <v>1302</v>
      </c>
      <c r="G1389" t="s">
        <v>3706</v>
      </c>
      <c r="H1389" t="s">
        <v>479</v>
      </c>
      <c r="I1389" t="s">
        <v>657</v>
      </c>
      <c r="J1389" t="s">
        <v>1542</v>
      </c>
      <c r="M1389">
        <v>7</v>
      </c>
      <c r="N1389">
        <v>0</v>
      </c>
      <c r="O1389">
        <v>0</v>
      </c>
      <c r="Q1389" t="str">
        <f t="shared" si="63"/>
        <v>P</v>
      </c>
      <c r="R1389" t="str">
        <f t="shared" si="64"/>
        <v>23807</v>
      </c>
      <c r="S1389">
        <f t="shared" si="65"/>
        <v>7</v>
      </c>
    </row>
    <row r="1390" spans="1:19">
      <c r="A1390" t="s">
        <v>3707</v>
      </c>
      <c r="B1390" t="s">
        <v>3708</v>
      </c>
      <c r="C1390">
        <v>202620</v>
      </c>
      <c r="D1390">
        <v>1</v>
      </c>
      <c r="E1390" t="s">
        <v>2424</v>
      </c>
      <c r="F1390">
        <v>304</v>
      </c>
      <c r="G1390" t="s">
        <v>656</v>
      </c>
      <c r="H1390" t="s">
        <v>91</v>
      </c>
      <c r="I1390" t="s">
        <v>2425</v>
      </c>
      <c r="J1390" t="s">
        <v>2426</v>
      </c>
      <c r="K1390">
        <v>4.9000000000000004</v>
      </c>
      <c r="L1390">
        <v>4.96</v>
      </c>
      <c r="M1390">
        <v>27</v>
      </c>
      <c r="N1390">
        <v>5</v>
      </c>
      <c r="O1390">
        <v>18.518518518518</v>
      </c>
      <c r="P1390">
        <v>4.9272727272727197</v>
      </c>
      <c r="Q1390" t="str">
        <f t="shared" si="63"/>
        <v>B</v>
      </c>
      <c r="R1390" t="str">
        <f t="shared" si="64"/>
        <v>23810</v>
      </c>
      <c r="S1390">
        <f t="shared" si="65"/>
        <v>22</v>
      </c>
    </row>
    <row r="1391" spans="1:19">
      <c r="A1391" t="s">
        <v>3709</v>
      </c>
      <c r="B1391" t="s">
        <v>3710</v>
      </c>
      <c r="C1391">
        <v>202620</v>
      </c>
      <c r="D1391">
        <v>1</v>
      </c>
      <c r="E1391" t="s">
        <v>2424</v>
      </c>
      <c r="F1391">
        <v>348</v>
      </c>
      <c r="G1391" t="s">
        <v>656</v>
      </c>
      <c r="H1391" t="s">
        <v>91</v>
      </c>
      <c r="I1391" t="s">
        <v>2425</v>
      </c>
      <c r="J1391" t="s">
        <v>2426</v>
      </c>
      <c r="K1391">
        <v>5</v>
      </c>
      <c r="L1391">
        <v>5</v>
      </c>
      <c r="M1391">
        <v>14</v>
      </c>
      <c r="N1391">
        <v>1</v>
      </c>
      <c r="O1391">
        <v>7.1428571428570002</v>
      </c>
      <c r="P1391">
        <v>5</v>
      </c>
      <c r="Q1391" t="str">
        <f t="shared" si="63"/>
        <v>B</v>
      </c>
      <c r="R1391" t="str">
        <f t="shared" si="64"/>
        <v>23811</v>
      </c>
      <c r="S1391">
        <f t="shared" si="65"/>
        <v>13</v>
      </c>
    </row>
    <row r="1392" spans="1:19">
      <c r="A1392" t="s">
        <v>3711</v>
      </c>
      <c r="B1392" t="s">
        <v>3712</v>
      </c>
      <c r="C1392">
        <v>202620</v>
      </c>
      <c r="D1392">
        <v>1</v>
      </c>
      <c r="E1392" t="s">
        <v>2182</v>
      </c>
      <c r="F1392">
        <v>480</v>
      </c>
      <c r="G1392" t="s">
        <v>661</v>
      </c>
      <c r="H1392" t="s">
        <v>67</v>
      </c>
      <c r="I1392" t="s">
        <v>805</v>
      </c>
      <c r="J1392" t="s">
        <v>976</v>
      </c>
      <c r="M1392">
        <v>16</v>
      </c>
      <c r="N1392">
        <v>0</v>
      </c>
      <c r="O1392">
        <v>0</v>
      </c>
      <c r="Q1392" t="str">
        <f t="shared" si="63"/>
        <v>B</v>
      </c>
      <c r="R1392" t="str">
        <f t="shared" si="64"/>
        <v>23812</v>
      </c>
      <c r="S1392">
        <f t="shared" si="65"/>
        <v>16</v>
      </c>
    </row>
    <row r="1393" spans="1:19">
      <c r="A1393" t="s">
        <v>3713</v>
      </c>
      <c r="B1393" t="s">
        <v>3714</v>
      </c>
      <c r="C1393">
        <v>202620</v>
      </c>
      <c r="D1393">
        <v>1</v>
      </c>
      <c r="E1393" t="s">
        <v>2182</v>
      </c>
      <c r="F1393">
        <v>480</v>
      </c>
      <c r="G1393" t="s">
        <v>656</v>
      </c>
      <c r="H1393" t="s">
        <v>67</v>
      </c>
      <c r="I1393" t="s">
        <v>805</v>
      </c>
      <c r="J1393" t="s">
        <v>976</v>
      </c>
      <c r="M1393">
        <v>8</v>
      </c>
      <c r="N1393">
        <v>0</v>
      </c>
      <c r="O1393">
        <v>0</v>
      </c>
      <c r="Q1393" t="str">
        <f t="shared" si="63"/>
        <v>B</v>
      </c>
      <c r="R1393" t="str">
        <f t="shared" si="64"/>
        <v>23813</v>
      </c>
      <c r="S1393">
        <f t="shared" si="65"/>
        <v>8</v>
      </c>
    </row>
    <row r="1394" spans="1:19">
      <c r="A1394" t="s">
        <v>3715</v>
      </c>
      <c r="B1394" t="s">
        <v>3716</v>
      </c>
      <c r="C1394">
        <v>202620</v>
      </c>
      <c r="D1394">
        <v>1</v>
      </c>
      <c r="E1394" t="s">
        <v>1568</v>
      </c>
      <c r="F1394">
        <v>331</v>
      </c>
      <c r="G1394" t="s">
        <v>661</v>
      </c>
      <c r="H1394" t="s">
        <v>220</v>
      </c>
      <c r="I1394" t="s">
        <v>657</v>
      </c>
      <c r="J1394" t="s">
        <v>1542</v>
      </c>
      <c r="K1394">
        <v>3.8333333333333299</v>
      </c>
      <c r="L1394">
        <v>4.4000000000000004</v>
      </c>
      <c r="M1394">
        <v>6</v>
      </c>
      <c r="N1394">
        <v>1</v>
      </c>
      <c r="O1394">
        <v>16.666666666666</v>
      </c>
      <c r="P1394">
        <v>4.0909090909090899</v>
      </c>
      <c r="Q1394" t="str">
        <f t="shared" si="63"/>
        <v>H</v>
      </c>
      <c r="R1394" t="str">
        <f t="shared" si="64"/>
        <v>23814</v>
      </c>
      <c r="S1394">
        <f t="shared" si="65"/>
        <v>5</v>
      </c>
    </row>
    <row r="1395" spans="1:19">
      <c r="A1395" t="s">
        <v>3717</v>
      </c>
      <c r="B1395" t="s">
        <v>3718</v>
      </c>
      <c r="C1395">
        <v>202620</v>
      </c>
      <c r="D1395" t="s">
        <v>979</v>
      </c>
      <c r="E1395" t="s">
        <v>1568</v>
      </c>
      <c r="F1395">
        <v>527</v>
      </c>
      <c r="G1395" t="s">
        <v>656</v>
      </c>
      <c r="H1395" t="s">
        <v>317</v>
      </c>
      <c r="I1395" t="s">
        <v>657</v>
      </c>
      <c r="J1395" t="s">
        <v>1542</v>
      </c>
      <c r="K1395">
        <v>4.8333333333333304</v>
      </c>
      <c r="L1395">
        <v>5</v>
      </c>
      <c r="M1395">
        <v>11</v>
      </c>
      <c r="N1395">
        <v>2</v>
      </c>
      <c r="O1395">
        <v>18.181818181817999</v>
      </c>
      <c r="P1395">
        <v>4.9090909090909003</v>
      </c>
      <c r="Q1395" t="str">
        <f t="shared" si="63"/>
        <v>K</v>
      </c>
      <c r="R1395" t="str">
        <f t="shared" si="64"/>
        <v>23815</v>
      </c>
      <c r="S1395">
        <f t="shared" si="65"/>
        <v>9</v>
      </c>
    </row>
    <row r="1396" spans="1:19">
      <c r="A1396" t="s">
        <v>3719</v>
      </c>
      <c r="B1396" t="s">
        <v>3720</v>
      </c>
      <c r="C1396">
        <v>202620</v>
      </c>
      <c r="D1396" t="s">
        <v>979</v>
      </c>
      <c r="E1396" t="s">
        <v>1568</v>
      </c>
      <c r="F1396">
        <v>599</v>
      </c>
      <c r="G1396" t="s">
        <v>710</v>
      </c>
      <c r="H1396" t="s">
        <v>193</v>
      </c>
      <c r="I1396" t="s">
        <v>657</v>
      </c>
      <c r="J1396" t="s">
        <v>1542</v>
      </c>
      <c r="M1396">
        <v>9</v>
      </c>
      <c r="N1396">
        <v>0</v>
      </c>
      <c r="O1396">
        <v>0</v>
      </c>
      <c r="Q1396" t="str">
        <f t="shared" si="63"/>
        <v>E</v>
      </c>
      <c r="R1396" t="str">
        <f t="shared" si="64"/>
        <v>23816</v>
      </c>
      <c r="S1396">
        <f t="shared" si="65"/>
        <v>9</v>
      </c>
    </row>
    <row r="1397" spans="1:19">
      <c r="A1397" t="s">
        <v>3721</v>
      </c>
      <c r="B1397" t="s">
        <v>3722</v>
      </c>
      <c r="C1397">
        <v>202620</v>
      </c>
      <c r="D1397" t="s">
        <v>979</v>
      </c>
      <c r="E1397" t="s">
        <v>1568</v>
      </c>
      <c r="F1397">
        <v>611</v>
      </c>
      <c r="G1397" t="s">
        <v>656</v>
      </c>
      <c r="H1397" t="s">
        <v>254</v>
      </c>
      <c r="I1397" t="s">
        <v>657</v>
      </c>
      <c r="J1397" t="s">
        <v>1542</v>
      </c>
      <c r="K1397">
        <v>4.3</v>
      </c>
      <c r="L1397">
        <v>4.3600000000000003</v>
      </c>
      <c r="M1397">
        <v>14</v>
      </c>
      <c r="N1397">
        <v>5</v>
      </c>
      <c r="O1397">
        <v>35.714285714284998</v>
      </c>
      <c r="P1397">
        <v>4.3272727272727201</v>
      </c>
      <c r="Q1397" t="str">
        <f t="shared" si="63"/>
        <v>J</v>
      </c>
      <c r="R1397" t="str">
        <f t="shared" si="64"/>
        <v>23817</v>
      </c>
      <c r="S1397">
        <f t="shared" si="65"/>
        <v>9</v>
      </c>
    </row>
    <row r="1398" spans="1:19">
      <c r="A1398" t="s">
        <v>3723</v>
      </c>
      <c r="B1398" t="s">
        <v>3724</v>
      </c>
      <c r="C1398">
        <v>202620</v>
      </c>
      <c r="D1398" t="s">
        <v>979</v>
      </c>
      <c r="E1398" t="s">
        <v>1568</v>
      </c>
      <c r="F1398">
        <v>697</v>
      </c>
      <c r="G1398" t="s">
        <v>710</v>
      </c>
      <c r="H1398" t="s">
        <v>546</v>
      </c>
      <c r="I1398" t="s">
        <v>657</v>
      </c>
      <c r="J1398" t="s">
        <v>1542</v>
      </c>
      <c r="K1398">
        <v>4.6666666666666599</v>
      </c>
      <c r="L1398">
        <v>5</v>
      </c>
      <c r="M1398">
        <v>6</v>
      </c>
      <c r="N1398">
        <v>1</v>
      </c>
      <c r="O1398">
        <v>16.666666666666</v>
      </c>
      <c r="P1398">
        <v>4.8181818181818103</v>
      </c>
      <c r="Q1398" t="str">
        <f t="shared" si="63"/>
        <v>S</v>
      </c>
      <c r="R1398" t="str">
        <f t="shared" si="64"/>
        <v>23821</v>
      </c>
      <c r="S1398">
        <f t="shared" si="65"/>
        <v>5</v>
      </c>
    </row>
    <row r="1399" spans="1:19">
      <c r="A1399" t="s">
        <v>3725</v>
      </c>
      <c r="B1399" t="s">
        <v>3726</v>
      </c>
      <c r="C1399">
        <v>202620</v>
      </c>
      <c r="D1399">
        <v>1</v>
      </c>
      <c r="E1399" t="s">
        <v>985</v>
      </c>
      <c r="F1399">
        <v>1342</v>
      </c>
      <c r="G1399" t="s">
        <v>2918</v>
      </c>
      <c r="H1399" t="s">
        <v>328</v>
      </c>
      <c r="I1399" t="s">
        <v>738</v>
      </c>
      <c r="J1399" t="s">
        <v>986</v>
      </c>
      <c r="M1399">
        <v>29</v>
      </c>
      <c r="N1399">
        <v>0</v>
      </c>
      <c r="O1399">
        <v>0</v>
      </c>
      <c r="Q1399" t="str">
        <f t="shared" si="63"/>
        <v>K</v>
      </c>
      <c r="R1399" t="str">
        <f t="shared" si="64"/>
        <v>23822</v>
      </c>
      <c r="S1399">
        <f t="shared" si="65"/>
        <v>29</v>
      </c>
    </row>
    <row r="1400" spans="1:19">
      <c r="A1400" t="s">
        <v>3727</v>
      </c>
      <c r="B1400" t="s">
        <v>3728</v>
      </c>
      <c r="C1400">
        <v>202620</v>
      </c>
      <c r="D1400">
        <v>1</v>
      </c>
      <c r="E1400" t="s">
        <v>779</v>
      </c>
      <c r="F1400">
        <v>1406</v>
      </c>
      <c r="G1400" t="s">
        <v>656</v>
      </c>
      <c r="H1400" t="s">
        <v>182</v>
      </c>
      <c r="I1400" t="s">
        <v>738</v>
      </c>
      <c r="J1400" t="s">
        <v>739</v>
      </c>
      <c r="K1400">
        <v>4.3333333333333304</v>
      </c>
      <c r="L1400">
        <v>4.3</v>
      </c>
      <c r="M1400">
        <v>51</v>
      </c>
      <c r="N1400">
        <v>6</v>
      </c>
      <c r="O1400">
        <v>11.764705882352001</v>
      </c>
      <c r="P1400">
        <v>4.3181818181818103</v>
      </c>
      <c r="Q1400" t="str">
        <f t="shared" si="63"/>
        <v>E</v>
      </c>
      <c r="R1400" t="str">
        <f t="shared" si="64"/>
        <v>23825</v>
      </c>
      <c r="S1400">
        <f t="shared" si="65"/>
        <v>45</v>
      </c>
    </row>
    <row r="1401" spans="1:19">
      <c r="A1401" t="s">
        <v>3729</v>
      </c>
      <c r="B1401" t="s">
        <v>3730</v>
      </c>
      <c r="C1401">
        <v>202620</v>
      </c>
      <c r="D1401">
        <v>1</v>
      </c>
      <c r="E1401" t="s">
        <v>779</v>
      </c>
      <c r="F1401">
        <v>383</v>
      </c>
      <c r="G1401" t="s">
        <v>656</v>
      </c>
      <c r="H1401" t="s">
        <v>476</v>
      </c>
      <c r="I1401" t="s">
        <v>738</v>
      </c>
      <c r="J1401" t="s">
        <v>739</v>
      </c>
      <c r="M1401">
        <v>6</v>
      </c>
      <c r="N1401">
        <v>0</v>
      </c>
      <c r="O1401">
        <v>0</v>
      </c>
      <c r="Q1401" t="str">
        <f t="shared" si="63"/>
        <v>P</v>
      </c>
      <c r="R1401" t="str">
        <f t="shared" si="64"/>
        <v>23826</v>
      </c>
      <c r="S1401">
        <f t="shared" si="65"/>
        <v>6</v>
      </c>
    </row>
    <row r="1402" spans="1:19">
      <c r="A1402" t="s">
        <v>3731</v>
      </c>
      <c r="B1402" t="s">
        <v>3732</v>
      </c>
      <c r="C1402">
        <v>202620</v>
      </c>
      <c r="D1402">
        <v>1</v>
      </c>
      <c r="E1402" t="s">
        <v>779</v>
      </c>
      <c r="F1402">
        <v>493</v>
      </c>
      <c r="G1402" t="s">
        <v>667</v>
      </c>
      <c r="H1402" t="s">
        <v>230</v>
      </c>
      <c r="I1402" t="s">
        <v>738</v>
      </c>
      <c r="J1402" t="s">
        <v>739</v>
      </c>
      <c r="K1402">
        <v>4.6666666666666599</v>
      </c>
      <c r="L1402">
        <v>5</v>
      </c>
      <c r="M1402">
        <v>7</v>
      </c>
      <c r="N1402">
        <v>1</v>
      </c>
      <c r="O1402">
        <v>14.285714285714</v>
      </c>
      <c r="P1402">
        <v>4.8181818181818103</v>
      </c>
      <c r="Q1402" t="str">
        <f t="shared" si="63"/>
        <v>H</v>
      </c>
      <c r="R1402" t="str">
        <f t="shared" si="64"/>
        <v>23827</v>
      </c>
      <c r="S1402">
        <f t="shared" si="65"/>
        <v>6</v>
      </c>
    </row>
    <row r="1403" spans="1:19">
      <c r="A1403" t="s">
        <v>3733</v>
      </c>
      <c r="B1403" t="s">
        <v>3734</v>
      </c>
      <c r="C1403">
        <v>202620</v>
      </c>
      <c r="D1403">
        <v>1</v>
      </c>
      <c r="E1403" t="s">
        <v>2238</v>
      </c>
      <c r="F1403">
        <v>310</v>
      </c>
      <c r="G1403" t="s">
        <v>682</v>
      </c>
      <c r="H1403" t="s">
        <v>198</v>
      </c>
      <c r="I1403" t="s">
        <v>738</v>
      </c>
      <c r="J1403" t="s">
        <v>2074</v>
      </c>
      <c r="K1403">
        <v>4.2777777777777697</v>
      </c>
      <c r="L1403">
        <v>4.4000000000000004</v>
      </c>
      <c r="M1403">
        <v>7</v>
      </c>
      <c r="N1403">
        <v>3</v>
      </c>
      <c r="O1403">
        <v>42.857142857142001</v>
      </c>
      <c r="P1403">
        <v>4.3333333333333304</v>
      </c>
      <c r="Q1403" t="str">
        <f t="shared" si="63"/>
        <v>E</v>
      </c>
      <c r="R1403" t="str">
        <f t="shared" si="64"/>
        <v>23829</v>
      </c>
      <c r="S1403">
        <f t="shared" si="65"/>
        <v>4</v>
      </c>
    </row>
    <row r="1404" spans="1:19">
      <c r="A1404" t="s">
        <v>3735</v>
      </c>
      <c r="B1404" t="s">
        <v>3736</v>
      </c>
      <c r="C1404">
        <v>202620</v>
      </c>
      <c r="D1404">
        <v>1</v>
      </c>
      <c r="E1404" t="s">
        <v>2238</v>
      </c>
      <c r="F1404">
        <v>321</v>
      </c>
      <c r="G1404" t="s">
        <v>682</v>
      </c>
      <c r="H1404" t="s">
        <v>539</v>
      </c>
      <c r="I1404" t="s">
        <v>738</v>
      </c>
      <c r="J1404" t="s">
        <v>2074</v>
      </c>
      <c r="K1404">
        <v>3.7962962962962901</v>
      </c>
      <c r="L1404">
        <v>4.1555555555555497</v>
      </c>
      <c r="M1404">
        <v>10</v>
      </c>
      <c r="N1404">
        <v>9</v>
      </c>
      <c r="O1404">
        <v>90</v>
      </c>
      <c r="P1404">
        <v>3.95959595959595</v>
      </c>
      <c r="Q1404" t="str">
        <f t="shared" si="63"/>
        <v>S</v>
      </c>
      <c r="R1404" t="str">
        <f t="shared" si="64"/>
        <v>23830</v>
      </c>
      <c r="S1404">
        <f t="shared" si="65"/>
        <v>1</v>
      </c>
    </row>
    <row r="1405" spans="1:19">
      <c r="A1405" t="s">
        <v>3737</v>
      </c>
      <c r="B1405" t="s">
        <v>3738</v>
      </c>
      <c r="C1405">
        <v>202620</v>
      </c>
      <c r="D1405">
        <v>1</v>
      </c>
      <c r="E1405" t="s">
        <v>1632</v>
      </c>
      <c r="F1405">
        <v>305</v>
      </c>
      <c r="G1405" t="s">
        <v>796</v>
      </c>
      <c r="H1405" t="s">
        <v>192</v>
      </c>
      <c r="I1405" t="s">
        <v>738</v>
      </c>
      <c r="J1405" t="s">
        <v>739</v>
      </c>
      <c r="K1405">
        <v>4.8333333333333304</v>
      </c>
      <c r="L1405">
        <v>4.3</v>
      </c>
      <c r="M1405">
        <v>7</v>
      </c>
      <c r="N1405">
        <v>2</v>
      </c>
      <c r="O1405">
        <v>28.571428571428001</v>
      </c>
      <c r="P1405">
        <v>4.5909090909090899</v>
      </c>
      <c r="Q1405" t="str">
        <f t="shared" si="63"/>
        <v>E</v>
      </c>
      <c r="R1405" t="str">
        <f t="shared" si="64"/>
        <v>23831</v>
      </c>
      <c r="S1405">
        <f t="shared" si="65"/>
        <v>5</v>
      </c>
    </row>
    <row r="1406" spans="1:19">
      <c r="A1406" t="s">
        <v>3739</v>
      </c>
      <c r="B1406" t="s">
        <v>3740</v>
      </c>
      <c r="C1406">
        <v>202620</v>
      </c>
      <c r="D1406">
        <v>1</v>
      </c>
      <c r="E1406" t="s">
        <v>2238</v>
      </c>
      <c r="F1406">
        <v>330</v>
      </c>
      <c r="G1406" t="s">
        <v>682</v>
      </c>
      <c r="H1406" t="s">
        <v>461</v>
      </c>
      <c r="I1406" t="s">
        <v>738</v>
      </c>
      <c r="J1406" t="s">
        <v>2074</v>
      </c>
      <c r="K1406">
        <v>4.8095238095238004</v>
      </c>
      <c r="L1406">
        <v>4.6571428571428504</v>
      </c>
      <c r="M1406">
        <v>9</v>
      </c>
      <c r="N1406">
        <v>7</v>
      </c>
      <c r="O1406">
        <v>77.777777777777004</v>
      </c>
      <c r="P1406">
        <v>4.7402597402597397</v>
      </c>
      <c r="Q1406" t="str">
        <f t="shared" si="63"/>
        <v>N</v>
      </c>
      <c r="R1406" t="str">
        <f t="shared" si="64"/>
        <v>23832</v>
      </c>
      <c r="S1406">
        <f t="shared" si="65"/>
        <v>2</v>
      </c>
    </row>
    <row r="1407" spans="1:19">
      <c r="A1407" t="s">
        <v>3741</v>
      </c>
      <c r="B1407" t="s">
        <v>3742</v>
      </c>
      <c r="C1407">
        <v>202620</v>
      </c>
      <c r="D1407">
        <v>1</v>
      </c>
      <c r="E1407" t="s">
        <v>2238</v>
      </c>
      <c r="F1407">
        <v>340</v>
      </c>
      <c r="G1407" t="s">
        <v>682</v>
      </c>
      <c r="H1407" t="s">
        <v>539</v>
      </c>
      <c r="I1407" t="s">
        <v>738</v>
      </c>
      <c r="J1407" t="s">
        <v>2074</v>
      </c>
      <c r="K1407">
        <v>3.5238095238095202</v>
      </c>
      <c r="L1407">
        <v>3.6571428571428499</v>
      </c>
      <c r="M1407">
        <v>10</v>
      </c>
      <c r="N1407">
        <v>7</v>
      </c>
      <c r="O1407">
        <v>70</v>
      </c>
      <c r="P1407">
        <v>3.5844155844155798</v>
      </c>
      <c r="Q1407" t="str">
        <f t="shared" si="63"/>
        <v>S</v>
      </c>
      <c r="R1407" t="str">
        <f t="shared" si="64"/>
        <v>23833</v>
      </c>
      <c r="S1407">
        <f t="shared" si="65"/>
        <v>3</v>
      </c>
    </row>
    <row r="1408" spans="1:19">
      <c r="A1408" t="s">
        <v>3743</v>
      </c>
      <c r="B1408" t="s">
        <v>3744</v>
      </c>
      <c r="C1408">
        <v>202620</v>
      </c>
      <c r="D1408">
        <v>1</v>
      </c>
      <c r="E1408" t="s">
        <v>1344</v>
      </c>
      <c r="F1408">
        <v>1311</v>
      </c>
      <c r="G1408" t="s">
        <v>710</v>
      </c>
      <c r="H1408" t="s">
        <v>565</v>
      </c>
      <c r="I1408" t="s">
        <v>657</v>
      </c>
      <c r="J1408" t="s">
        <v>658</v>
      </c>
      <c r="K1408">
        <v>4.75</v>
      </c>
      <c r="L1408">
        <v>4.75</v>
      </c>
      <c r="M1408">
        <v>34</v>
      </c>
      <c r="N1408">
        <v>4</v>
      </c>
      <c r="O1408">
        <v>11.764705882352001</v>
      </c>
      <c r="P1408">
        <v>4.75</v>
      </c>
      <c r="Q1408" t="str">
        <f t="shared" si="63"/>
        <v>S</v>
      </c>
      <c r="R1408" t="str">
        <f t="shared" si="64"/>
        <v>23835</v>
      </c>
      <c r="S1408">
        <f t="shared" si="65"/>
        <v>30</v>
      </c>
    </row>
    <row r="1409" spans="1:19">
      <c r="A1409" t="s">
        <v>3745</v>
      </c>
      <c r="B1409" t="s">
        <v>3746</v>
      </c>
      <c r="C1409">
        <v>202620</v>
      </c>
      <c r="D1409">
        <v>1</v>
      </c>
      <c r="E1409" t="s">
        <v>1344</v>
      </c>
      <c r="F1409">
        <v>1311</v>
      </c>
      <c r="G1409" t="s">
        <v>721</v>
      </c>
      <c r="H1409" t="s">
        <v>565</v>
      </c>
      <c r="I1409" t="s">
        <v>657</v>
      </c>
      <c r="J1409" t="s">
        <v>658</v>
      </c>
      <c r="K1409">
        <v>4.9444444444444402</v>
      </c>
      <c r="L1409">
        <v>4.93333333333333</v>
      </c>
      <c r="M1409">
        <v>36</v>
      </c>
      <c r="N1409">
        <v>3</v>
      </c>
      <c r="O1409">
        <v>8.333333333333</v>
      </c>
      <c r="P1409">
        <v>4.9393939393939297</v>
      </c>
      <c r="Q1409" t="str">
        <f t="shared" si="63"/>
        <v>S</v>
      </c>
      <c r="R1409" t="str">
        <f t="shared" si="64"/>
        <v>23836</v>
      </c>
      <c r="S1409">
        <f t="shared" si="65"/>
        <v>33</v>
      </c>
    </row>
    <row r="1410" spans="1:19">
      <c r="A1410" t="s">
        <v>3747</v>
      </c>
      <c r="B1410" t="s">
        <v>3748</v>
      </c>
      <c r="C1410">
        <v>202620</v>
      </c>
      <c r="D1410">
        <v>1</v>
      </c>
      <c r="E1410" t="s">
        <v>1344</v>
      </c>
      <c r="F1410">
        <v>312</v>
      </c>
      <c r="G1410" t="s">
        <v>661</v>
      </c>
      <c r="H1410" t="s">
        <v>565</v>
      </c>
      <c r="I1410" t="s">
        <v>657</v>
      </c>
      <c r="J1410" t="s">
        <v>658</v>
      </c>
      <c r="K1410">
        <v>4.6875</v>
      </c>
      <c r="L1410">
        <v>4.7</v>
      </c>
      <c r="M1410">
        <v>26</v>
      </c>
      <c r="N1410">
        <v>8</v>
      </c>
      <c r="O1410">
        <v>30.769230769229999</v>
      </c>
      <c r="P1410">
        <v>4.6931818181818103</v>
      </c>
      <c r="Q1410" t="str">
        <f t="shared" si="63"/>
        <v>S</v>
      </c>
      <c r="R1410" t="str">
        <f t="shared" si="64"/>
        <v>23838</v>
      </c>
      <c r="S1410">
        <f t="shared" si="65"/>
        <v>18</v>
      </c>
    </row>
    <row r="1411" spans="1:19">
      <c r="A1411" t="s">
        <v>3749</v>
      </c>
      <c r="B1411" t="s">
        <v>3750</v>
      </c>
      <c r="C1411">
        <v>202620</v>
      </c>
      <c r="D1411">
        <v>1</v>
      </c>
      <c r="E1411" t="s">
        <v>1344</v>
      </c>
      <c r="F1411">
        <v>497</v>
      </c>
      <c r="G1411" t="s">
        <v>661</v>
      </c>
      <c r="H1411" t="s">
        <v>382</v>
      </c>
      <c r="I1411" t="s">
        <v>657</v>
      </c>
      <c r="J1411" t="s">
        <v>658</v>
      </c>
      <c r="K1411">
        <v>4.3958333333333304</v>
      </c>
      <c r="L1411">
        <v>4.4666666666666597</v>
      </c>
      <c r="M1411">
        <v>24</v>
      </c>
      <c r="N1411">
        <v>9</v>
      </c>
      <c r="O1411">
        <v>37.5</v>
      </c>
      <c r="P1411">
        <v>4.4280303030303001</v>
      </c>
      <c r="Q1411" t="str">
        <f t="shared" ref="Q1411:Q1474" si="66">LEFT(H1411,1)</f>
        <v>L</v>
      </c>
      <c r="R1411" t="str">
        <f t="shared" ref="R1411:R1474" si="67">LEFT(B1411,5)</f>
        <v>23839</v>
      </c>
      <c r="S1411">
        <f t="shared" ref="S1411:S1474" si="68">M1411-N1411</f>
        <v>15</v>
      </c>
    </row>
    <row r="1412" spans="1:19">
      <c r="A1412" t="s">
        <v>3751</v>
      </c>
      <c r="B1412" t="s">
        <v>3752</v>
      </c>
      <c r="C1412">
        <v>202620</v>
      </c>
      <c r="D1412">
        <v>1</v>
      </c>
      <c r="E1412" t="s">
        <v>3028</v>
      </c>
      <c r="F1412">
        <v>497</v>
      </c>
      <c r="G1412" t="s">
        <v>799</v>
      </c>
      <c r="H1412" t="s">
        <v>197</v>
      </c>
      <c r="I1412" t="s">
        <v>3030</v>
      </c>
      <c r="J1412" t="s">
        <v>3031</v>
      </c>
      <c r="K1412">
        <v>4.4444444444444402</v>
      </c>
      <c r="L1412">
        <v>4.5333333333333297</v>
      </c>
      <c r="M1412">
        <v>18</v>
      </c>
      <c r="N1412">
        <v>6</v>
      </c>
      <c r="O1412">
        <v>33.333333333333002</v>
      </c>
      <c r="P1412">
        <v>4.48484848484848</v>
      </c>
      <c r="Q1412" t="str">
        <f t="shared" si="66"/>
        <v>E</v>
      </c>
      <c r="R1412" t="str">
        <f t="shared" si="67"/>
        <v>23851</v>
      </c>
      <c r="S1412">
        <f t="shared" si="68"/>
        <v>12</v>
      </c>
    </row>
    <row r="1413" spans="1:19">
      <c r="A1413" t="s">
        <v>3753</v>
      </c>
      <c r="B1413" t="s">
        <v>3754</v>
      </c>
      <c r="C1413">
        <v>202620</v>
      </c>
      <c r="D1413">
        <v>1</v>
      </c>
      <c r="E1413" t="s">
        <v>811</v>
      </c>
      <c r="F1413">
        <v>321</v>
      </c>
      <c r="G1413" t="s">
        <v>656</v>
      </c>
      <c r="H1413" t="s">
        <v>16</v>
      </c>
      <c r="I1413" t="s">
        <v>657</v>
      </c>
      <c r="J1413" t="s">
        <v>812</v>
      </c>
      <c r="K1413">
        <v>4.3333333333333304</v>
      </c>
      <c r="L1413">
        <v>5</v>
      </c>
      <c r="M1413">
        <v>12</v>
      </c>
      <c r="N1413">
        <v>1</v>
      </c>
      <c r="O1413">
        <v>8.333333333333</v>
      </c>
      <c r="P1413">
        <v>4.6363636363636296</v>
      </c>
      <c r="Q1413" t="str">
        <f t="shared" si="66"/>
        <v>A</v>
      </c>
      <c r="R1413" t="str">
        <f t="shared" si="67"/>
        <v>23852</v>
      </c>
      <c r="S1413">
        <f t="shared" si="68"/>
        <v>11</v>
      </c>
    </row>
    <row r="1414" spans="1:19">
      <c r="A1414" t="s">
        <v>3755</v>
      </c>
      <c r="B1414" t="s">
        <v>3756</v>
      </c>
      <c r="C1414">
        <v>202620</v>
      </c>
      <c r="D1414">
        <v>1</v>
      </c>
      <c r="E1414" t="s">
        <v>811</v>
      </c>
      <c r="F1414">
        <v>321</v>
      </c>
      <c r="G1414" t="s">
        <v>710</v>
      </c>
      <c r="H1414" t="s">
        <v>150</v>
      </c>
      <c r="I1414" t="s">
        <v>657</v>
      </c>
      <c r="J1414" t="s">
        <v>812</v>
      </c>
      <c r="K1414">
        <v>4.1111111111111098</v>
      </c>
      <c r="L1414">
        <v>4.2</v>
      </c>
      <c r="M1414">
        <v>17</v>
      </c>
      <c r="N1414">
        <v>3</v>
      </c>
      <c r="O1414">
        <v>17.647058823529001</v>
      </c>
      <c r="P1414">
        <v>4.1515151515151496</v>
      </c>
      <c r="Q1414" t="str">
        <f t="shared" si="66"/>
        <v>D</v>
      </c>
      <c r="R1414" t="str">
        <f t="shared" si="67"/>
        <v>23853</v>
      </c>
      <c r="S1414">
        <f t="shared" si="68"/>
        <v>14</v>
      </c>
    </row>
    <row r="1415" spans="1:19">
      <c r="A1415" t="s">
        <v>3757</v>
      </c>
      <c r="B1415" t="s">
        <v>3758</v>
      </c>
      <c r="C1415">
        <v>202620</v>
      </c>
      <c r="D1415">
        <v>1</v>
      </c>
      <c r="E1415" t="s">
        <v>811</v>
      </c>
      <c r="F1415">
        <v>322</v>
      </c>
      <c r="G1415" t="s">
        <v>656</v>
      </c>
      <c r="H1415" t="s">
        <v>484</v>
      </c>
      <c r="I1415" t="s">
        <v>657</v>
      </c>
      <c r="J1415" t="s">
        <v>812</v>
      </c>
      <c r="K1415">
        <v>3.8333333333333299</v>
      </c>
      <c r="L1415">
        <v>4.2</v>
      </c>
      <c r="M1415">
        <v>15</v>
      </c>
      <c r="N1415">
        <v>2</v>
      </c>
      <c r="O1415">
        <v>13.333333333333</v>
      </c>
      <c r="P1415">
        <v>4</v>
      </c>
      <c r="Q1415" t="str">
        <f t="shared" si="66"/>
        <v>R</v>
      </c>
      <c r="R1415" t="str">
        <f t="shared" si="67"/>
        <v>23854</v>
      </c>
      <c r="S1415">
        <f t="shared" si="68"/>
        <v>13</v>
      </c>
    </row>
    <row r="1416" spans="1:19">
      <c r="A1416" t="s">
        <v>3759</v>
      </c>
      <c r="B1416" t="s">
        <v>3760</v>
      </c>
      <c r="C1416">
        <v>202620</v>
      </c>
      <c r="D1416">
        <v>1</v>
      </c>
      <c r="E1416" t="s">
        <v>811</v>
      </c>
      <c r="F1416">
        <v>322</v>
      </c>
      <c r="G1416" t="s">
        <v>710</v>
      </c>
      <c r="H1416" t="s">
        <v>462</v>
      </c>
      <c r="I1416" t="s">
        <v>657</v>
      </c>
      <c r="J1416" t="s">
        <v>812</v>
      </c>
      <c r="K1416">
        <v>5</v>
      </c>
      <c r="L1416">
        <v>5</v>
      </c>
      <c r="M1416">
        <v>19</v>
      </c>
      <c r="N1416">
        <v>1</v>
      </c>
      <c r="O1416">
        <v>5.2631578947359996</v>
      </c>
      <c r="P1416">
        <v>5</v>
      </c>
      <c r="Q1416" t="str">
        <f t="shared" si="66"/>
        <v>N</v>
      </c>
      <c r="R1416" t="str">
        <f t="shared" si="67"/>
        <v>23855</v>
      </c>
      <c r="S1416">
        <f t="shared" si="68"/>
        <v>18</v>
      </c>
    </row>
    <row r="1417" spans="1:19">
      <c r="A1417" t="s">
        <v>3761</v>
      </c>
      <c r="B1417" t="s">
        <v>3762</v>
      </c>
      <c r="C1417">
        <v>202620</v>
      </c>
      <c r="D1417">
        <v>1</v>
      </c>
      <c r="E1417" t="s">
        <v>2111</v>
      </c>
      <c r="F1417">
        <v>316</v>
      </c>
      <c r="G1417" t="s">
        <v>661</v>
      </c>
      <c r="H1417" t="s">
        <v>304</v>
      </c>
      <c r="I1417" t="s">
        <v>657</v>
      </c>
      <c r="J1417" t="s">
        <v>812</v>
      </c>
      <c r="K1417">
        <v>5</v>
      </c>
      <c r="L1417">
        <v>5</v>
      </c>
      <c r="M1417">
        <v>12</v>
      </c>
      <c r="N1417">
        <v>1</v>
      </c>
      <c r="O1417">
        <v>8.333333333333</v>
      </c>
      <c r="P1417">
        <v>5</v>
      </c>
      <c r="Q1417" t="str">
        <f t="shared" si="66"/>
        <v>J</v>
      </c>
      <c r="R1417" t="str">
        <f t="shared" si="67"/>
        <v>23858</v>
      </c>
      <c r="S1417">
        <f t="shared" si="68"/>
        <v>11</v>
      </c>
    </row>
    <row r="1418" spans="1:19">
      <c r="A1418" t="s">
        <v>3763</v>
      </c>
      <c r="B1418" t="s">
        <v>3764</v>
      </c>
      <c r="C1418">
        <v>202620</v>
      </c>
      <c r="D1418">
        <v>1</v>
      </c>
      <c r="E1418" t="s">
        <v>1816</v>
      </c>
      <c r="F1418">
        <v>1301</v>
      </c>
      <c r="G1418" t="s">
        <v>667</v>
      </c>
      <c r="H1418" t="s">
        <v>353</v>
      </c>
      <c r="I1418" t="s">
        <v>657</v>
      </c>
      <c r="J1418" t="s">
        <v>812</v>
      </c>
      <c r="K1418">
        <v>4.5</v>
      </c>
      <c r="L1418">
        <v>4.2</v>
      </c>
      <c r="M1418">
        <v>13</v>
      </c>
      <c r="N1418">
        <v>1</v>
      </c>
      <c r="O1418">
        <v>7.6923076923069997</v>
      </c>
      <c r="P1418">
        <v>4.3636363636363598</v>
      </c>
      <c r="Q1418" t="str">
        <f t="shared" si="66"/>
        <v>L</v>
      </c>
      <c r="R1418" t="str">
        <f t="shared" si="67"/>
        <v>23859</v>
      </c>
      <c r="S1418">
        <f t="shared" si="68"/>
        <v>12</v>
      </c>
    </row>
    <row r="1419" spans="1:19">
      <c r="A1419" t="s">
        <v>3765</v>
      </c>
      <c r="B1419" t="s">
        <v>3766</v>
      </c>
      <c r="C1419">
        <v>202620</v>
      </c>
      <c r="D1419">
        <v>1</v>
      </c>
      <c r="E1419" t="s">
        <v>1816</v>
      </c>
      <c r="F1419">
        <v>328</v>
      </c>
      <c r="G1419" t="s">
        <v>661</v>
      </c>
      <c r="H1419" t="s">
        <v>353</v>
      </c>
      <c r="I1419" t="s">
        <v>657</v>
      </c>
      <c r="J1419" t="s">
        <v>812</v>
      </c>
      <c r="K1419">
        <v>4.36666666666666</v>
      </c>
      <c r="L1419">
        <v>4.4400000000000004</v>
      </c>
      <c r="M1419">
        <v>26</v>
      </c>
      <c r="N1419">
        <v>5</v>
      </c>
      <c r="O1419">
        <v>19.230769230768999</v>
      </c>
      <c r="P1419">
        <v>4.4000000000000004</v>
      </c>
      <c r="Q1419" t="str">
        <f t="shared" si="66"/>
        <v>L</v>
      </c>
      <c r="R1419" t="str">
        <f t="shared" si="67"/>
        <v>23860</v>
      </c>
      <c r="S1419">
        <f t="shared" si="68"/>
        <v>21</v>
      </c>
    </row>
    <row r="1420" spans="1:19">
      <c r="A1420" t="s">
        <v>3767</v>
      </c>
      <c r="B1420" t="s">
        <v>3768</v>
      </c>
      <c r="C1420">
        <v>202620</v>
      </c>
      <c r="D1420">
        <v>1</v>
      </c>
      <c r="E1420" t="s">
        <v>1816</v>
      </c>
      <c r="F1420">
        <v>337</v>
      </c>
      <c r="G1420" t="s">
        <v>656</v>
      </c>
      <c r="H1420" t="s">
        <v>353</v>
      </c>
      <c r="I1420" t="s">
        <v>657</v>
      </c>
      <c r="J1420" t="s">
        <v>812</v>
      </c>
      <c r="K1420">
        <v>4.625</v>
      </c>
      <c r="L1420">
        <v>4.7</v>
      </c>
      <c r="M1420">
        <v>18</v>
      </c>
      <c r="N1420">
        <v>4</v>
      </c>
      <c r="O1420">
        <v>22.222222222222001</v>
      </c>
      <c r="P1420">
        <v>4.6590909090909003</v>
      </c>
      <c r="Q1420" t="str">
        <f t="shared" si="66"/>
        <v>L</v>
      </c>
      <c r="R1420" t="str">
        <f t="shared" si="67"/>
        <v>23861</v>
      </c>
      <c r="S1420">
        <f t="shared" si="68"/>
        <v>14</v>
      </c>
    </row>
    <row r="1421" spans="1:19">
      <c r="A1421" t="s">
        <v>3769</v>
      </c>
      <c r="B1421" t="s">
        <v>3770</v>
      </c>
      <c r="C1421">
        <v>202620</v>
      </c>
      <c r="D1421" t="s">
        <v>2321</v>
      </c>
      <c r="E1421" t="s">
        <v>2655</v>
      </c>
      <c r="F1421">
        <v>310</v>
      </c>
      <c r="G1421" t="s">
        <v>2723</v>
      </c>
      <c r="H1421" t="s">
        <v>444</v>
      </c>
      <c r="I1421" t="s">
        <v>738</v>
      </c>
      <c r="J1421" t="s">
        <v>2340</v>
      </c>
      <c r="K1421">
        <v>4.2592592592592498</v>
      </c>
      <c r="L1421">
        <v>4.4444444444444402</v>
      </c>
      <c r="M1421">
        <v>23</v>
      </c>
      <c r="N1421">
        <v>9</v>
      </c>
      <c r="O1421">
        <v>39.130434782607999</v>
      </c>
      <c r="P1421">
        <v>4.3434343434343399</v>
      </c>
      <c r="Q1421" t="str">
        <f t="shared" si="66"/>
        <v>M</v>
      </c>
      <c r="R1421" t="str">
        <f t="shared" si="67"/>
        <v>23862</v>
      </c>
      <c r="S1421">
        <f t="shared" si="68"/>
        <v>14</v>
      </c>
    </row>
    <row r="1422" spans="1:19">
      <c r="A1422" t="s">
        <v>3771</v>
      </c>
      <c r="B1422" t="s">
        <v>3772</v>
      </c>
      <c r="C1422">
        <v>202620</v>
      </c>
      <c r="D1422" t="s">
        <v>2321</v>
      </c>
      <c r="E1422" t="s">
        <v>2655</v>
      </c>
      <c r="F1422">
        <v>352</v>
      </c>
      <c r="G1422" t="s">
        <v>2723</v>
      </c>
      <c r="H1422" t="s">
        <v>616</v>
      </c>
      <c r="I1422" t="s">
        <v>738</v>
      </c>
      <c r="J1422" t="s">
        <v>2340</v>
      </c>
      <c r="K1422">
        <v>4</v>
      </c>
      <c r="L1422">
        <v>3.9</v>
      </c>
      <c r="M1422">
        <v>31</v>
      </c>
      <c r="N1422">
        <v>4</v>
      </c>
      <c r="O1422">
        <v>12.903225806450999</v>
      </c>
      <c r="P1422">
        <v>3.9545454545454501</v>
      </c>
      <c r="Q1422" t="str">
        <f t="shared" si="66"/>
        <v>Y</v>
      </c>
      <c r="R1422" t="str">
        <f t="shared" si="67"/>
        <v>23863</v>
      </c>
      <c r="S1422">
        <f t="shared" si="68"/>
        <v>27</v>
      </c>
    </row>
    <row r="1423" spans="1:19">
      <c r="A1423" t="s">
        <v>3773</v>
      </c>
      <c r="B1423" t="s">
        <v>3774</v>
      </c>
      <c r="C1423">
        <v>202620</v>
      </c>
      <c r="D1423">
        <v>1</v>
      </c>
      <c r="E1423" t="s">
        <v>985</v>
      </c>
      <c r="F1423">
        <v>1351</v>
      </c>
      <c r="G1423" t="s">
        <v>2977</v>
      </c>
      <c r="H1423" t="s">
        <v>273</v>
      </c>
      <c r="I1423" t="s">
        <v>738</v>
      </c>
      <c r="J1423" t="s">
        <v>986</v>
      </c>
      <c r="K1423">
        <v>5</v>
      </c>
      <c r="L1423">
        <v>5</v>
      </c>
      <c r="M1423">
        <v>5</v>
      </c>
      <c r="N1423">
        <v>3</v>
      </c>
      <c r="O1423">
        <v>60</v>
      </c>
      <c r="P1423">
        <v>5</v>
      </c>
      <c r="Q1423" t="str">
        <f t="shared" si="66"/>
        <v>J</v>
      </c>
      <c r="R1423" t="str">
        <f t="shared" si="67"/>
        <v>23864</v>
      </c>
      <c r="S1423">
        <f t="shared" si="68"/>
        <v>2</v>
      </c>
    </row>
    <row r="1424" spans="1:19">
      <c r="A1424" t="s">
        <v>3775</v>
      </c>
      <c r="B1424" t="s">
        <v>3776</v>
      </c>
      <c r="C1424">
        <v>202620</v>
      </c>
      <c r="D1424">
        <v>1</v>
      </c>
      <c r="E1424" t="s">
        <v>655</v>
      </c>
      <c r="F1424">
        <v>1302</v>
      </c>
      <c r="G1424" t="s">
        <v>3777</v>
      </c>
      <c r="H1424" t="s">
        <v>507</v>
      </c>
      <c r="I1424" t="s">
        <v>657</v>
      </c>
      <c r="J1424" t="s">
        <v>658</v>
      </c>
      <c r="M1424">
        <v>9</v>
      </c>
      <c r="N1424">
        <v>0</v>
      </c>
      <c r="O1424">
        <v>0</v>
      </c>
      <c r="Q1424" t="str">
        <f t="shared" si="66"/>
        <v>R</v>
      </c>
      <c r="R1424" t="str">
        <f t="shared" si="67"/>
        <v>23865</v>
      </c>
      <c r="S1424">
        <f t="shared" si="68"/>
        <v>9</v>
      </c>
    </row>
    <row r="1425" spans="1:19">
      <c r="A1425" t="s">
        <v>3778</v>
      </c>
      <c r="B1425" t="s">
        <v>3779</v>
      </c>
      <c r="C1425">
        <v>202620</v>
      </c>
      <c r="D1425">
        <v>1</v>
      </c>
      <c r="E1425" t="s">
        <v>985</v>
      </c>
      <c r="F1425">
        <v>1351</v>
      </c>
      <c r="G1425" t="s">
        <v>3158</v>
      </c>
      <c r="H1425" t="s">
        <v>311</v>
      </c>
      <c r="I1425" t="s">
        <v>738</v>
      </c>
      <c r="J1425" t="s">
        <v>986</v>
      </c>
      <c r="K1425">
        <v>4.4166666666666599</v>
      </c>
      <c r="L1425">
        <v>4.45</v>
      </c>
      <c r="M1425">
        <v>4</v>
      </c>
      <c r="N1425">
        <v>4</v>
      </c>
      <c r="O1425">
        <v>100</v>
      </c>
      <c r="P1425">
        <v>4.4318181818181799</v>
      </c>
      <c r="Q1425" t="str">
        <f t="shared" si="66"/>
        <v>K</v>
      </c>
      <c r="R1425" t="str">
        <f t="shared" si="67"/>
        <v>23866</v>
      </c>
      <c r="S1425">
        <f t="shared" si="68"/>
        <v>0</v>
      </c>
    </row>
    <row r="1426" spans="1:19">
      <c r="A1426" t="s">
        <v>3780</v>
      </c>
      <c r="B1426" t="s">
        <v>3781</v>
      </c>
      <c r="C1426">
        <v>202620</v>
      </c>
      <c r="D1426" t="s">
        <v>2321</v>
      </c>
      <c r="E1426" t="s">
        <v>2655</v>
      </c>
      <c r="F1426">
        <v>434</v>
      </c>
      <c r="G1426" t="s">
        <v>2723</v>
      </c>
      <c r="H1426" t="s">
        <v>26</v>
      </c>
      <c r="I1426" t="s">
        <v>738</v>
      </c>
      <c r="J1426" t="s">
        <v>2340</v>
      </c>
      <c r="K1426">
        <v>4.7777777777777697</v>
      </c>
      <c r="L1426">
        <v>4.5333333333333297</v>
      </c>
      <c r="M1426">
        <v>21</v>
      </c>
      <c r="N1426">
        <v>3</v>
      </c>
      <c r="O1426">
        <v>14.285714285714</v>
      </c>
      <c r="P1426">
        <v>4.6666666666666599</v>
      </c>
      <c r="Q1426" t="str">
        <f t="shared" si="66"/>
        <v>A</v>
      </c>
      <c r="R1426" t="str">
        <f t="shared" si="67"/>
        <v>23867</v>
      </c>
      <c r="S1426">
        <f t="shared" si="68"/>
        <v>18</v>
      </c>
    </row>
    <row r="1427" spans="1:19">
      <c r="A1427" t="s">
        <v>3782</v>
      </c>
      <c r="B1427" t="s">
        <v>3783</v>
      </c>
      <c r="C1427">
        <v>202620</v>
      </c>
      <c r="D1427">
        <v>1</v>
      </c>
      <c r="E1427" t="s">
        <v>779</v>
      </c>
      <c r="F1427">
        <v>1413</v>
      </c>
      <c r="G1427" t="s">
        <v>2967</v>
      </c>
      <c r="H1427" t="s">
        <v>352</v>
      </c>
      <c r="I1427" t="s">
        <v>738</v>
      </c>
      <c r="J1427" t="s">
        <v>739</v>
      </c>
      <c r="M1427">
        <v>21</v>
      </c>
      <c r="N1427">
        <v>0</v>
      </c>
      <c r="O1427">
        <v>0</v>
      </c>
      <c r="Q1427" t="str">
        <f t="shared" si="66"/>
        <v>L</v>
      </c>
      <c r="R1427" t="str">
        <f t="shared" si="67"/>
        <v>23868</v>
      </c>
      <c r="S1427">
        <f t="shared" si="68"/>
        <v>21</v>
      </c>
    </row>
    <row r="1428" spans="1:19">
      <c r="A1428" t="s">
        <v>3784</v>
      </c>
      <c r="B1428" t="s">
        <v>3785</v>
      </c>
      <c r="C1428">
        <v>202620</v>
      </c>
      <c r="D1428">
        <v>1</v>
      </c>
      <c r="E1428" t="s">
        <v>779</v>
      </c>
      <c r="F1428" t="s">
        <v>1319</v>
      </c>
      <c r="G1428" t="s">
        <v>2967</v>
      </c>
      <c r="H1428" t="s">
        <v>352</v>
      </c>
      <c r="I1428" t="s">
        <v>738</v>
      </c>
      <c r="J1428" t="s">
        <v>739</v>
      </c>
      <c r="M1428">
        <v>21</v>
      </c>
      <c r="N1428">
        <v>0</v>
      </c>
      <c r="O1428">
        <v>0</v>
      </c>
      <c r="Q1428" t="str">
        <f t="shared" si="66"/>
        <v>L</v>
      </c>
      <c r="R1428" t="str">
        <f t="shared" si="67"/>
        <v>23869</v>
      </c>
      <c r="S1428">
        <f t="shared" si="68"/>
        <v>21</v>
      </c>
    </row>
    <row r="1429" spans="1:19">
      <c r="A1429" t="s">
        <v>3786</v>
      </c>
      <c r="B1429" t="s">
        <v>3787</v>
      </c>
      <c r="C1429">
        <v>202620</v>
      </c>
      <c r="D1429">
        <v>1</v>
      </c>
      <c r="E1429" t="s">
        <v>922</v>
      </c>
      <c r="F1429">
        <v>2306</v>
      </c>
      <c r="G1429" t="s">
        <v>2967</v>
      </c>
      <c r="H1429" t="s">
        <v>222</v>
      </c>
      <c r="I1429" t="s">
        <v>657</v>
      </c>
      <c r="J1429" t="s">
        <v>812</v>
      </c>
      <c r="M1429">
        <v>21</v>
      </c>
      <c r="N1429">
        <v>0</v>
      </c>
      <c r="O1429">
        <v>0</v>
      </c>
      <c r="Q1429" t="str">
        <f t="shared" si="66"/>
        <v>H</v>
      </c>
      <c r="R1429" t="str">
        <f t="shared" si="67"/>
        <v>23876</v>
      </c>
      <c r="S1429">
        <f t="shared" si="68"/>
        <v>21</v>
      </c>
    </row>
    <row r="1430" spans="1:19">
      <c r="A1430" t="s">
        <v>3788</v>
      </c>
      <c r="B1430" t="s">
        <v>3789</v>
      </c>
      <c r="C1430">
        <v>202620</v>
      </c>
      <c r="D1430" t="s">
        <v>979</v>
      </c>
      <c r="E1430" t="s">
        <v>2569</v>
      </c>
      <c r="F1430">
        <v>597</v>
      </c>
      <c r="G1430" t="s">
        <v>661</v>
      </c>
      <c r="H1430" t="s">
        <v>166</v>
      </c>
      <c r="I1430" t="s">
        <v>2425</v>
      </c>
      <c r="J1430" t="s">
        <v>2426</v>
      </c>
      <c r="K1430">
        <v>4.875</v>
      </c>
      <c r="L1430">
        <v>4.8499999999999996</v>
      </c>
      <c r="M1430">
        <v>4</v>
      </c>
      <c r="N1430">
        <v>4</v>
      </c>
      <c r="O1430">
        <v>100</v>
      </c>
      <c r="P1430">
        <v>4.8636363636363598</v>
      </c>
      <c r="Q1430" t="str">
        <f t="shared" si="66"/>
        <v>D</v>
      </c>
      <c r="R1430" t="str">
        <f t="shared" si="67"/>
        <v>23879</v>
      </c>
      <c r="S1430">
        <f t="shared" si="68"/>
        <v>0</v>
      </c>
    </row>
    <row r="1431" spans="1:19">
      <c r="A1431" t="s">
        <v>3790</v>
      </c>
      <c r="B1431" t="s">
        <v>3791</v>
      </c>
      <c r="C1431">
        <v>202620</v>
      </c>
      <c r="D1431" t="s">
        <v>979</v>
      </c>
      <c r="E1431" t="s">
        <v>2569</v>
      </c>
      <c r="F1431">
        <v>597</v>
      </c>
      <c r="G1431" t="s">
        <v>796</v>
      </c>
      <c r="H1431" t="s">
        <v>166</v>
      </c>
      <c r="I1431" t="s">
        <v>2425</v>
      </c>
      <c r="J1431" t="s">
        <v>2426</v>
      </c>
      <c r="K1431">
        <v>4.875</v>
      </c>
      <c r="L1431">
        <v>4.9000000000000004</v>
      </c>
      <c r="M1431">
        <v>4</v>
      </c>
      <c r="N1431">
        <v>4</v>
      </c>
      <c r="O1431">
        <v>100</v>
      </c>
      <c r="P1431">
        <v>4.8863636363636296</v>
      </c>
      <c r="Q1431" t="str">
        <f t="shared" si="66"/>
        <v>D</v>
      </c>
      <c r="R1431" t="str">
        <f t="shared" si="67"/>
        <v>23880</v>
      </c>
      <c r="S1431">
        <f t="shared" si="68"/>
        <v>0</v>
      </c>
    </row>
    <row r="1432" spans="1:19">
      <c r="A1432" t="s">
        <v>3792</v>
      </c>
      <c r="B1432" t="s">
        <v>3793</v>
      </c>
      <c r="C1432">
        <v>202620</v>
      </c>
      <c r="D1432">
        <v>1</v>
      </c>
      <c r="E1432" t="s">
        <v>985</v>
      </c>
      <c r="F1432">
        <v>1351</v>
      </c>
      <c r="G1432" t="s">
        <v>2964</v>
      </c>
      <c r="H1432" t="s">
        <v>273</v>
      </c>
      <c r="I1432" t="s">
        <v>738</v>
      </c>
      <c r="J1432" t="s">
        <v>986</v>
      </c>
      <c r="K1432">
        <v>4.8333333333333304</v>
      </c>
      <c r="L1432">
        <v>4.84</v>
      </c>
      <c r="M1432">
        <v>18</v>
      </c>
      <c r="N1432">
        <v>5</v>
      </c>
      <c r="O1432">
        <v>27.777777777777001</v>
      </c>
      <c r="P1432">
        <v>4.8363636363636298</v>
      </c>
      <c r="Q1432" t="str">
        <f t="shared" si="66"/>
        <v>J</v>
      </c>
      <c r="R1432" t="str">
        <f t="shared" si="67"/>
        <v>23882</v>
      </c>
      <c r="S1432">
        <f t="shared" si="68"/>
        <v>13</v>
      </c>
    </row>
    <row r="1433" spans="1:19">
      <c r="A1433" t="s">
        <v>3794</v>
      </c>
      <c r="B1433" t="s">
        <v>3795</v>
      </c>
      <c r="C1433">
        <v>202620</v>
      </c>
      <c r="D1433" t="s">
        <v>979</v>
      </c>
      <c r="E1433" t="s">
        <v>672</v>
      </c>
      <c r="F1433">
        <v>525</v>
      </c>
      <c r="G1433" t="s">
        <v>661</v>
      </c>
      <c r="H1433" t="s">
        <v>428</v>
      </c>
      <c r="I1433" t="s">
        <v>668</v>
      </c>
      <c r="J1433" t="s">
        <v>2284</v>
      </c>
      <c r="M1433">
        <v>4</v>
      </c>
      <c r="N1433">
        <v>0</v>
      </c>
      <c r="O1433">
        <v>0</v>
      </c>
      <c r="Q1433" t="str">
        <f t="shared" si="66"/>
        <v>M</v>
      </c>
      <c r="R1433" t="str">
        <f t="shared" si="67"/>
        <v>23885</v>
      </c>
      <c r="S1433">
        <f t="shared" si="68"/>
        <v>4</v>
      </c>
    </row>
    <row r="1434" spans="1:19">
      <c r="A1434" t="s">
        <v>3796</v>
      </c>
      <c r="B1434" t="s">
        <v>3797</v>
      </c>
      <c r="C1434">
        <v>202620</v>
      </c>
      <c r="D1434">
        <v>1</v>
      </c>
      <c r="E1434" t="s">
        <v>922</v>
      </c>
      <c r="F1434">
        <v>2305</v>
      </c>
      <c r="G1434" t="s">
        <v>697</v>
      </c>
      <c r="H1434" t="s">
        <v>259</v>
      </c>
      <c r="I1434" t="s">
        <v>657</v>
      </c>
      <c r="J1434" t="s">
        <v>812</v>
      </c>
      <c r="K1434">
        <v>3.5</v>
      </c>
      <c r="L1434">
        <v>4</v>
      </c>
      <c r="M1434">
        <v>38</v>
      </c>
      <c r="N1434">
        <v>1</v>
      </c>
      <c r="O1434">
        <v>2.6315789473679998</v>
      </c>
      <c r="P1434">
        <v>3.72727272727272</v>
      </c>
      <c r="Q1434" t="str">
        <f t="shared" si="66"/>
        <v>J</v>
      </c>
      <c r="R1434" t="str">
        <f t="shared" si="67"/>
        <v>23886</v>
      </c>
      <c r="S1434">
        <f t="shared" si="68"/>
        <v>37</v>
      </c>
    </row>
    <row r="1435" spans="1:19">
      <c r="A1435" t="s">
        <v>3798</v>
      </c>
      <c r="B1435" t="s">
        <v>3799</v>
      </c>
      <c r="C1435">
        <v>202620</v>
      </c>
      <c r="D1435">
        <v>1</v>
      </c>
      <c r="E1435" t="s">
        <v>922</v>
      </c>
      <c r="F1435">
        <v>2305</v>
      </c>
      <c r="G1435" t="s">
        <v>707</v>
      </c>
      <c r="H1435" t="s">
        <v>259</v>
      </c>
      <c r="I1435" t="s">
        <v>657</v>
      </c>
      <c r="J1435" t="s">
        <v>812</v>
      </c>
      <c r="K1435">
        <v>3.7222222222222201</v>
      </c>
      <c r="L1435">
        <v>3.86666666666666</v>
      </c>
      <c r="M1435">
        <v>14</v>
      </c>
      <c r="N1435">
        <v>3</v>
      </c>
      <c r="O1435">
        <v>21.428571428571001</v>
      </c>
      <c r="P1435">
        <v>3.7878787878787801</v>
      </c>
      <c r="Q1435" t="str">
        <f t="shared" si="66"/>
        <v>J</v>
      </c>
      <c r="R1435" t="str">
        <f t="shared" si="67"/>
        <v>23887</v>
      </c>
      <c r="S1435">
        <f t="shared" si="68"/>
        <v>11</v>
      </c>
    </row>
    <row r="1436" spans="1:19">
      <c r="A1436" t="s">
        <v>3800</v>
      </c>
      <c r="B1436" t="s">
        <v>3801</v>
      </c>
      <c r="C1436">
        <v>202620</v>
      </c>
      <c r="D1436">
        <v>1</v>
      </c>
      <c r="E1436" t="s">
        <v>922</v>
      </c>
      <c r="F1436">
        <v>2305</v>
      </c>
      <c r="G1436" t="s">
        <v>721</v>
      </c>
      <c r="H1436" t="s">
        <v>498</v>
      </c>
      <c r="I1436" t="s">
        <v>657</v>
      </c>
      <c r="J1436" t="s">
        <v>812</v>
      </c>
      <c r="K1436">
        <v>3.88095238095238</v>
      </c>
      <c r="L1436">
        <v>4.1523809523809501</v>
      </c>
      <c r="M1436">
        <v>39</v>
      </c>
      <c r="N1436">
        <v>7</v>
      </c>
      <c r="O1436">
        <v>17.948717948717</v>
      </c>
      <c r="P1436">
        <v>4.0043290043289996</v>
      </c>
      <c r="Q1436" t="str">
        <f t="shared" si="66"/>
        <v>R</v>
      </c>
      <c r="R1436" t="str">
        <f t="shared" si="67"/>
        <v>23888</v>
      </c>
      <c r="S1436">
        <f t="shared" si="68"/>
        <v>32</v>
      </c>
    </row>
    <row r="1437" spans="1:19">
      <c r="A1437" t="s">
        <v>3802</v>
      </c>
      <c r="B1437" t="s">
        <v>3803</v>
      </c>
      <c r="C1437">
        <v>202620</v>
      </c>
      <c r="D1437" t="s">
        <v>979</v>
      </c>
      <c r="E1437" t="s">
        <v>744</v>
      </c>
      <c r="F1437">
        <v>512</v>
      </c>
      <c r="G1437" t="s">
        <v>656</v>
      </c>
      <c r="H1437" t="s">
        <v>538</v>
      </c>
      <c r="I1437" t="s">
        <v>668</v>
      </c>
      <c r="J1437" t="s">
        <v>2284</v>
      </c>
      <c r="K1437">
        <v>3.8333333333333299</v>
      </c>
      <c r="L1437">
        <v>4.2</v>
      </c>
      <c r="M1437">
        <v>12</v>
      </c>
      <c r="N1437">
        <v>2</v>
      </c>
      <c r="O1437">
        <v>16.666666666666</v>
      </c>
      <c r="P1437">
        <v>4</v>
      </c>
      <c r="Q1437" t="str">
        <f t="shared" si="66"/>
        <v>S</v>
      </c>
      <c r="R1437" t="str">
        <f t="shared" si="67"/>
        <v>23889</v>
      </c>
      <c r="S1437">
        <f t="shared" si="68"/>
        <v>10</v>
      </c>
    </row>
    <row r="1438" spans="1:19">
      <c r="A1438" t="s">
        <v>3804</v>
      </c>
      <c r="B1438" t="s">
        <v>3805</v>
      </c>
      <c r="C1438">
        <v>202620</v>
      </c>
      <c r="D1438" t="s">
        <v>979</v>
      </c>
      <c r="E1438" t="s">
        <v>932</v>
      </c>
      <c r="F1438">
        <v>595</v>
      </c>
      <c r="G1438" t="s">
        <v>656</v>
      </c>
      <c r="H1438" t="s">
        <v>374</v>
      </c>
      <c r="I1438" t="s">
        <v>668</v>
      </c>
      <c r="J1438" t="s">
        <v>2284</v>
      </c>
      <c r="K1438">
        <v>4.7083333333333304</v>
      </c>
      <c r="L1438">
        <v>4.45</v>
      </c>
      <c r="M1438">
        <v>54</v>
      </c>
      <c r="N1438">
        <v>4</v>
      </c>
      <c r="O1438">
        <v>7.4074074074069998</v>
      </c>
      <c r="P1438">
        <v>4.5909090909090899</v>
      </c>
      <c r="Q1438" t="str">
        <f t="shared" si="66"/>
        <v>L</v>
      </c>
      <c r="R1438" t="str">
        <f t="shared" si="67"/>
        <v>23890</v>
      </c>
      <c r="S1438">
        <f t="shared" si="68"/>
        <v>50</v>
      </c>
    </row>
    <row r="1439" spans="1:19">
      <c r="A1439" t="s">
        <v>3806</v>
      </c>
      <c r="B1439" t="s">
        <v>3807</v>
      </c>
      <c r="C1439">
        <v>202620</v>
      </c>
      <c r="D1439" t="s">
        <v>979</v>
      </c>
      <c r="E1439" t="s">
        <v>700</v>
      </c>
      <c r="F1439">
        <v>547</v>
      </c>
      <c r="G1439" t="s">
        <v>656</v>
      </c>
      <c r="H1439" t="s">
        <v>516</v>
      </c>
      <c r="I1439" t="s">
        <v>668</v>
      </c>
      <c r="J1439" t="s">
        <v>2284</v>
      </c>
      <c r="K1439">
        <v>5</v>
      </c>
      <c r="L1439">
        <v>5</v>
      </c>
      <c r="M1439">
        <v>8</v>
      </c>
      <c r="N1439">
        <v>1</v>
      </c>
      <c r="O1439">
        <v>12.5</v>
      </c>
      <c r="P1439">
        <v>5</v>
      </c>
      <c r="Q1439" t="str">
        <f t="shared" si="66"/>
        <v>R</v>
      </c>
      <c r="R1439" t="str">
        <f t="shared" si="67"/>
        <v>23891</v>
      </c>
      <c r="S1439">
        <f t="shared" si="68"/>
        <v>7</v>
      </c>
    </row>
    <row r="1440" spans="1:19">
      <c r="A1440" t="s">
        <v>3808</v>
      </c>
      <c r="B1440" t="s">
        <v>3809</v>
      </c>
      <c r="C1440">
        <v>202620</v>
      </c>
      <c r="D1440">
        <v>1</v>
      </c>
      <c r="E1440" t="s">
        <v>1547</v>
      </c>
      <c r="F1440">
        <v>1301</v>
      </c>
      <c r="G1440" t="s">
        <v>656</v>
      </c>
      <c r="H1440" t="s">
        <v>558</v>
      </c>
      <c r="I1440" t="s">
        <v>668</v>
      </c>
      <c r="J1440" t="s">
        <v>1548</v>
      </c>
      <c r="K1440">
        <v>4.3333333333333304</v>
      </c>
      <c r="L1440">
        <v>4.7</v>
      </c>
      <c r="M1440">
        <v>55</v>
      </c>
      <c r="N1440">
        <v>2</v>
      </c>
      <c r="O1440">
        <v>3.6363636363629999</v>
      </c>
      <c r="P1440">
        <v>4.5</v>
      </c>
      <c r="Q1440" t="str">
        <f t="shared" si="66"/>
        <v>S</v>
      </c>
      <c r="R1440" t="str">
        <f t="shared" si="67"/>
        <v>23892</v>
      </c>
      <c r="S1440">
        <f t="shared" si="68"/>
        <v>53</v>
      </c>
    </row>
    <row r="1441" spans="1:19">
      <c r="A1441" t="s">
        <v>3810</v>
      </c>
      <c r="B1441" t="s">
        <v>3811</v>
      </c>
      <c r="C1441">
        <v>202620</v>
      </c>
      <c r="D1441">
        <v>1</v>
      </c>
      <c r="E1441" t="s">
        <v>1547</v>
      </c>
      <c r="F1441">
        <v>1301</v>
      </c>
      <c r="G1441" t="s">
        <v>710</v>
      </c>
      <c r="H1441" t="s">
        <v>602</v>
      </c>
      <c r="I1441" t="s">
        <v>668</v>
      </c>
      <c r="J1441" t="s">
        <v>1548</v>
      </c>
      <c r="K1441">
        <v>5</v>
      </c>
      <c r="L1441">
        <v>5</v>
      </c>
      <c r="M1441">
        <v>35</v>
      </c>
      <c r="N1441">
        <v>2</v>
      </c>
      <c r="O1441">
        <v>5.7142857142850003</v>
      </c>
      <c r="P1441">
        <v>5</v>
      </c>
      <c r="Q1441" t="str">
        <f t="shared" si="66"/>
        <v>W</v>
      </c>
      <c r="R1441" t="str">
        <f t="shared" si="67"/>
        <v>23893</v>
      </c>
      <c r="S1441">
        <f t="shared" si="68"/>
        <v>33</v>
      </c>
    </row>
    <row r="1442" spans="1:19">
      <c r="A1442" t="s">
        <v>3812</v>
      </c>
      <c r="B1442" t="s">
        <v>3813</v>
      </c>
      <c r="C1442">
        <v>202620</v>
      </c>
      <c r="D1442">
        <v>1</v>
      </c>
      <c r="E1442" t="s">
        <v>666</v>
      </c>
      <c r="F1442">
        <v>1305</v>
      </c>
      <c r="G1442" t="s">
        <v>682</v>
      </c>
      <c r="H1442" t="s">
        <v>278</v>
      </c>
      <c r="I1442" t="s">
        <v>668</v>
      </c>
      <c r="J1442" t="s">
        <v>669</v>
      </c>
      <c r="K1442">
        <v>5</v>
      </c>
      <c r="L1442">
        <v>5</v>
      </c>
      <c r="M1442">
        <v>24</v>
      </c>
      <c r="N1442">
        <v>1</v>
      </c>
      <c r="O1442">
        <v>4.1666666666659999</v>
      </c>
      <c r="P1442">
        <v>5</v>
      </c>
      <c r="Q1442" t="str">
        <f t="shared" si="66"/>
        <v>J</v>
      </c>
      <c r="R1442" t="str">
        <f t="shared" si="67"/>
        <v>23894</v>
      </c>
      <c r="S1442">
        <f t="shared" si="68"/>
        <v>23</v>
      </c>
    </row>
    <row r="1443" spans="1:19">
      <c r="A1443" t="s">
        <v>3814</v>
      </c>
      <c r="B1443" t="s">
        <v>3815</v>
      </c>
      <c r="C1443">
        <v>202620</v>
      </c>
      <c r="D1443">
        <v>1</v>
      </c>
      <c r="E1443" t="s">
        <v>666</v>
      </c>
      <c r="F1443">
        <v>447</v>
      </c>
      <c r="G1443" t="s">
        <v>656</v>
      </c>
      <c r="H1443" t="s">
        <v>574</v>
      </c>
      <c r="I1443" t="s">
        <v>668</v>
      </c>
      <c r="J1443" t="s">
        <v>669</v>
      </c>
      <c r="K1443">
        <v>3</v>
      </c>
      <c r="L1443">
        <v>3.86666666666666</v>
      </c>
      <c r="M1443">
        <v>21</v>
      </c>
      <c r="N1443">
        <v>3</v>
      </c>
      <c r="O1443">
        <v>14.285714285714</v>
      </c>
      <c r="P1443">
        <v>3.39393939393939</v>
      </c>
      <c r="Q1443" t="str">
        <f t="shared" si="66"/>
        <v>S</v>
      </c>
      <c r="R1443" t="str">
        <f t="shared" si="67"/>
        <v>23895</v>
      </c>
      <c r="S1443">
        <f t="shared" si="68"/>
        <v>18</v>
      </c>
    </row>
    <row r="1444" spans="1:19">
      <c r="A1444" t="s">
        <v>3816</v>
      </c>
      <c r="B1444" t="s">
        <v>3817</v>
      </c>
      <c r="C1444">
        <v>202620</v>
      </c>
      <c r="D1444">
        <v>1</v>
      </c>
      <c r="E1444" t="s">
        <v>2690</v>
      </c>
      <c r="F1444">
        <v>320</v>
      </c>
      <c r="G1444" t="s">
        <v>656</v>
      </c>
      <c r="H1444" t="s">
        <v>338</v>
      </c>
      <c r="I1444" t="s">
        <v>668</v>
      </c>
      <c r="J1444" t="s">
        <v>669</v>
      </c>
      <c r="M1444">
        <v>7</v>
      </c>
      <c r="N1444">
        <v>0</v>
      </c>
      <c r="O1444">
        <v>0</v>
      </c>
      <c r="Q1444" t="str">
        <f t="shared" si="66"/>
        <v>K</v>
      </c>
      <c r="R1444" t="str">
        <f t="shared" si="67"/>
        <v>23896</v>
      </c>
      <c r="S1444">
        <f t="shared" si="68"/>
        <v>7</v>
      </c>
    </row>
    <row r="1445" spans="1:19">
      <c r="A1445" t="s">
        <v>3818</v>
      </c>
      <c r="B1445" t="s">
        <v>3819</v>
      </c>
      <c r="C1445">
        <v>202620</v>
      </c>
      <c r="D1445">
        <v>1</v>
      </c>
      <c r="E1445" t="s">
        <v>925</v>
      </c>
      <c r="F1445">
        <v>428</v>
      </c>
      <c r="G1445" t="s">
        <v>656</v>
      </c>
      <c r="H1445" t="s">
        <v>343</v>
      </c>
      <c r="I1445" t="s">
        <v>668</v>
      </c>
      <c r="J1445" t="s">
        <v>673</v>
      </c>
      <c r="M1445">
        <v>33</v>
      </c>
      <c r="N1445">
        <v>0</v>
      </c>
      <c r="O1445">
        <v>0</v>
      </c>
      <c r="Q1445" t="str">
        <f t="shared" si="66"/>
        <v>K</v>
      </c>
      <c r="R1445" t="str">
        <f t="shared" si="67"/>
        <v>23897</v>
      </c>
      <c r="S1445">
        <f t="shared" si="68"/>
        <v>33</v>
      </c>
    </row>
    <row r="1446" spans="1:19">
      <c r="A1446" t="s">
        <v>3820</v>
      </c>
      <c r="B1446" t="s">
        <v>3821</v>
      </c>
      <c r="C1446">
        <v>202620</v>
      </c>
      <c r="D1446">
        <v>1</v>
      </c>
      <c r="E1446" t="s">
        <v>744</v>
      </c>
      <c r="F1446">
        <v>471</v>
      </c>
      <c r="G1446" t="s">
        <v>656</v>
      </c>
      <c r="H1446" t="s">
        <v>559</v>
      </c>
      <c r="I1446" t="s">
        <v>668</v>
      </c>
      <c r="J1446" t="s">
        <v>673</v>
      </c>
      <c r="M1446">
        <v>16</v>
      </c>
      <c r="N1446">
        <v>0</v>
      </c>
      <c r="O1446">
        <v>0</v>
      </c>
      <c r="Q1446" t="str">
        <f t="shared" si="66"/>
        <v>S</v>
      </c>
      <c r="R1446" t="str">
        <f t="shared" si="67"/>
        <v>23900</v>
      </c>
      <c r="S1446">
        <f t="shared" si="68"/>
        <v>16</v>
      </c>
    </row>
    <row r="1447" spans="1:19">
      <c r="A1447" t="s">
        <v>3822</v>
      </c>
      <c r="B1447" t="s">
        <v>3823</v>
      </c>
      <c r="C1447">
        <v>202620</v>
      </c>
      <c r="D1447">
        <v>1</v>
      </c>
      <c r="E1447" t="s">
        <v>700</v>
      </c>
      <c r="F1447">
        <v>445</v>
      </c>
      <c r="G1447" t="s">
        <v>656</v>
      </c>
      <c r="H1447" t="s">
        <v>516</v>
      </c>
      <c r="I1447" t="s">
        <v>668</v>
      </c>
      <c r="J1447" t="s">
        <v>669</v>
      </c>
      <c r="K1447">
        <v>4.8333333333333304</v>
      </c>
      <c r="L1447">
        <v>4.8499999999999996</v>
      </c>
      <c r="M1447">
        <v>21</v>
      </c>
      <c r="N1447">
        <v>4</v>
      </c>
      <c r="O1447">
        <v>19.047619047619001</v>
      </c>
      <c r="P1447">
        <v>4.8409090909090899</v>
      </c>
      <c r="Q1447" t="str">
        <f t="shared" si="66"/>
        <v>R</v>
      </c>
      <c r="R1447" t="str">
        <f t="shared" si="67"/>
        <v>23903</v>
      </c>
      <c r="S1447">
        <f t="shared" si="68"/>
        <v>17</v>
      </c>
    </row>
    <row r="1448" spans="1:19">
      <c r="A1448" t="s">
        <v>3824</v>
      </c>
      <c r="B1448" t="s">
        <v>3825</v>
      </c>
      <c r="C1448">
        <v>202620</v>
      </c>
      <c r="D1448" t="s">
        <v>2321</v>
      </c>
      <c r="E1448" t="s">
        <v>2655</v>
      </c>
      <c r="F1448">
        <v>499</v>
      </c>
      <c r="G1448" t="s">
        <v>2723</v>
      </c>
      <c r="H1448" t="s">
        <v>8</v>
      </c>
      <c r="I1448" t="s">
        <v>738</v>
      </c>
      <c r="J1448" t="s">
        <v>2340</v>
      </c>
      <c r="K1448">
        <v>3.0833333333333299</v>
      </c>
      <c r="L1448">
        <v>3.1</v>
      </c>
      <c r="M1448">
        <v>5</v>
      </c>
      <c r="N1448">
        <v>2</v>
      </c>
      <c r="O1448">
        <v>40</v>
      </c>
      <c r="P1448">
        <v>3.0909090909090899</v>
      </c>
      <c r="Q1448" t="str">
        <f t="shared" si="66"/>
        <v>A</v>
      </c>
      <c r="R1448" t="str">
        <f t="shared" si="67"/>
        <v>23905</v>
      </c>
      <c r="S1448">
        <f t="shared" si="68"/>
        <v>3</v>
      </c>
    </row>
    <row r="1449" spans="1:19">
      <c r="A1449" t="s">
        <v>3826</v>
      </c>
      <c r="B1449" t="s">
        <v>3827</v>
      </c>
      <c r="C1449">
        <v>202620</v>
      </c>
      <c r="D1449">
        <v>1</v>
      </c>
      <c r="E1449" t="s">
        <v>932</v>
      </c>
      <c r="F1449">
        <v>390</v>
      </c>
      <c r="G1449" t="s">
        <v>661</v>
      </c>
      <c r="H1449" t="s">
        <v>209</v>
      </c>
      <c r="I1449" t="s">
        <v>668</v>
      </c>
      <c r="J1449" t="s">
        <v>669</v>
      </c>
      <c r="K1449">
        <v>5</v>
      </c>
      <c r="L1449">
        <v>5</v>
      </c>
      <c r="M1449">
        <v>16</v>
      </c>
      <c r="N1449">
        <v>1</v>
      </c>
      <c r="O1449">
        <v>6.25</v>
      </c>
      <c r="P1449">
        <v>5</v>
      </c>
      <c r="Q1449" t="str">
        <f t="shared" si="66"/>
        <v>G</v>
      </c>
      <c r="R1449" t="str">
        <f t="shared" si="67"/>
        <v>23906</v>
      </c>
      <c r="S1449">
        <f t="shared" si="68"/>
        <v>15</v>
      </c>
    </row>
    <row r="1450" spans="1:19">
      <c r="A1450" t="s">
        <v>3828</v>
      </c>
      <c r="B1450" t="s">
        <v>3829</v>
      </c>
      <c r="C1450">
        <v>202620</v>
      </c>
      <c r="D1450">
        <v>1</v>
      </c>
      <c r="E1450" t="s">
        <v>779</v>
      </c>
      <c r="F1450">
        <v>1413</v>
      </c>
      <c r="G1450" t="s">
        <v>2977</v>
      </c>
      <c r="H1450" t="s">
        <v>352</v>
      </c>
      <c r="I1450" t="s">
        <v>738</v>
      </c>
      <c r="J1450" t="s">
        <v>739</v>
      </c>
      <c r="K1450">
        <v>5</v>
      </c>
      <c r="L1450">
        <v>5</v>
      </c>
      <c r="M1450">
        <v>13</v>
      </c>
      <c r="N1450">
        <v>1</v>
      </c>
      <c r="O1450">
        <v>7.6923076923069997</v>
      </c>
      <c r="P1450">
        <v>5</v>
      </c>
      <c r="Q1450" t="str">
        <f t="shared" si="66"/>
        <v>L</v>
      </c>
      <c r="R1450" t="str">
        <f t="shared" si="67"/>
        <v>23907</v>
      </c>
      <c r="S1450">
        <f t="shared" si="68"/>
        <v>12</v>
      </c>
    </row>
    <row r="1451" spans="1:19">
      <c r="A1451" t="s">
        <v>3830</v>
      </c>
      <c r="B1451" t="s">
        <v>3831</v>
      </c>
      <c r="C1451">
        <v>202620</v>
      </c>
      <c r="D1451">
        <v>1</v>
      </c>
      <c r="E1451" t="s">
        <v>975</v>
      </c>
      <c r="F1451">
        <v>310</v>
      </c>
      <c r="G1451" t="s">
        <v>656</v>
      </c>
      <c r="H1451" t="s">
        <v>413</v>
      </c>
      <c r="I1451" t="s">
        <v>805</v>
      </c>
      <c r="J1451" t="s">
        <v>976</v>
      </c>
      <c r="K1451">
        <v>4.8095238095238004</v>
      </c>
      <c r="L1451">
        <v>4.8285714285714203</v>
      </c>
      <c r="M1451">
        <v>34</v>
      </c>
      <c r="N1451">
        <v>7</v>
      </c>
      <c r="O1451">
        <v>20.588235294116998</v>
      </c>
      <c r="P1451">
        <v>4.8181818181818103</v>
      </c>
      <c r="Q1451" t="str">
        <f t="shared" si="66"/>
        <v>M</v>
      </c>
      <c r="R1451" t="str">
        <f t="shared" si="67"/>
        <v>23908</v>
      </c>
      <c r="S1451">
        <f t="shared" si="68"/>
        <v>27</v>
      </c>
    </row>
    <row r="1452" spans="1:19">
      <c r="A1452" t="s">
        <v>3832</v>
      </c>
      <c r="B1452" t="s">
        <v>3833</v>
      </c>
      <c r="C1452">
        <v>202620</v>
      </c>
      <c r="D1452">
        <v>1</v>
      </c>
      <c r="E1452" t="s">
        <v>2655</v>
      </c>
      <c r="F1452">
        <v>444</v>
      </c>
      <c r="G1452" t="s">
        <v>656</v>
      </c>
      <c r="H1452" t="s">
        <v>518</v>
      </c>
      <c r="I1452" t="s">
        <v>738</v>
      </c>
      <c r="J1452" t="s">
        <v>2340</v>
      </c>
      <c r="K1452">
        <v>4.9000000000000004</v>
      </c>
      <c r="L1452">
        <v>4.88</v>
      </c>
      <c r="M1452">
        <v>21</v>
      </c>
      <c r="N1452">
        <v>5</v>
      </c>
      <c r="O1452">
        <v>23.809523809523</v>
      </c>
      <c r="P1452">
        <v>4.8909090909090898</v>
      </c>
      <c r="Q1452" t="str">
        <f t="shared" si="66"/>
        <v>S</v>
      </c>
      <c r="R1452" t="str">
        <f t="shared" si="67"/>
        <v>23909</v>
      </c>
      <c r="S1452">
        <f t="shared" si="68"/>
        <v>16</v>
      </c>
    </row>
    <row r="1453" spans="1:19">
      <c r="A1453" t="s">
        <v>3834</v>
      </c>
      <c r="B1453" t="s">
        <v>3835</v>
      </c>
      <c r="C1453">
        <v>202620</v>
      </c>
      <c r="D1453" t="s">
        <v>968</v>
      </c>
      <c r="E1453" t="s">
        <v>1816</v>
      </c>
      <c r="F1453">
        <v>515</v>
      </c>
      <c r="G1453" t="s">
        <v>656</v>
      </c>
      <c r="H1453" t="s">
        <v>534</v>
      </c>
      <c r="I1453" t="s">
        <v>657</v>
      </c>
      <c r="J1453" t="s">
        <v>812</v>
      </c>
      <c r="K1453">
        <v>5</v>
      </c>
      <c r="L1453">
        <v>5</v>
      </c>
      <c r="M1453">
        <v>10</v>
      </c>
      <c r="N1453">
        <v>3</v>
      </c>
      <c r="O1453">
        <v>30</v>
      </c>
      <c r="P1453">
        <v>5</v>
      </c>
      <c r="Q1453" t="str">
        <f t="shared" si="66"/>
        <v>S</v>
      </c>
      <c r="R1453" t="str">
        <f t="shared" si="67"/>
        <v>23910</v>
      </c>
      <c r="S1453">
        <f t="shared" si="68"/>
        <v>7</v>
      </c>
    </row>
    <row r="1454" spans="1:19">
      <c r="A1454" t="s">
        <v>3836</v>
      </c>
      <c r="B1454" t="s">
        <v>3837</v>
      </c>
      <c r="C1454">
        <v>202620</v>
      </c>
      <c r="D1454" t="s">
        <v>802</v>
      </c>
      <c r="E1454" t="s">
        <v>1816</v>
      </c>
      <c r="F1454">
        <v>530</v>
      </c>
      <c r="G1454" t="s">
        <v>710</v>
      </c>
      <c r="H1454" t="s">
        <v>188</v>
      </c>
      <c r="I1454" t="s">
        <v>657</v>
      </c>
      <c r="J1454" t="s">
        <v>812</v>
      </c>
      <c r="K1454">
        <v>5</v>
      </c>
      <c r="L1454">
        <v>4.6666666666666599</v>
      </c>
      <c r="M1454">
        <v>13</v>
      </c>
      <c r="N1454">
        <v>3</v>
      </c>
      <c r="O1454">
        <v>23.076923076922998</v>
      </c>
      <c r="P1454">
        <v>4.8484848484848397</v>
      </c>
      <c r="Q1454" t="str">
        <f t="shared" si="66"/>
        <v>E</v>
      </c>
      <c r="R1454" t="str">
        <f t="shared" si="67"/>
        <v>23912</v>
      </c>
      <c r="S1454">
        <f t="shared" si="68"/>
        <v>10</v>
      </c>
    </row>
    <row r="1455" spans="1:19">
      <c r="A1455" t="s">
        <v>3838</v>
      </c>
      <c r="B1455" t="s">
        <v>3839</v>
      </c>
      <c r="C1455">
        <v>202620</v>
      </c>
      <c r="D1455" t="s">
        <v>802</v>
      </c>
      <c r="E1455" t="s">
        <v>1816</v>
      </c>
      <c r="F1455">
        <v>532</v>
      </c>
      <c r="G1455" t="s">
        <v>710</v>
      </c>
      <c r="H1455" t="s">
        <v>433</v>
      </c>
      <c r="I1455" t="s">
        <v>657</v>
      </c>
      <c r="J1455" t="s">
        <v>812</v>
      </c>
      <c r="K1455">
        <v>4.9166666666666599</v>
      </c>
      <c r="L1455">
        <v>5</v>
      </c>
      <c r="M1455">
        <v>6</v>
      </c>
      <c r="N1455">
        <v>4</v>
      </c>
      <c r="O1455">
        <v>66.666666666666003</v>
      </c>
      <c r="P1455">
        <v>4.9545454545454497</v>
      </c>
      <c r="Q1455" t="str">
        <f t="shared" si="66"/>
        <v>M</v>
      </c>
      <c r="R1455" t="str">
        <f t="shared" si="67"/>
        <v>23913</v>
      </c>
      <c r="S1455">
        <f t="shared" si="68"/>
        <v>2</v>
      </c>
    </row>
    <row r="1456" spans="1:19">
      <c r="A1456" t="s">
        <v>3840</v>
      </c>
      <c r="B1456" t="s">
        <v>3841</v>
      </c>
      <c r="C1456">
        <v>202620</v>
      </c>
      <c r="D1456" t="s">
        <v>802</v>
      </c>
      <c r="E1456" t="s">
        <v>1816</v>
      </c>
      <c r="F1456">
        <v>576</v>
      </c>
      <c r="G1456" t="s">
        <v>710</v>
      </c>
      <c r="H1456" t="s">
        <v>272</v>
      </c>
      <c r="I1456" t="s">
        <v>657</v>
      </c>
      <c r="J1456" t="s">
        <v>812</v>
      </c>
      <c r="K1456">
        <v>3.5</v>
      </c>
      <c r="L1456">
        <v>5</v>
      </c>
      <c r="M1456">
        <v>9</v>
      </c>
      <c r="N1456">
        <v>1</v>
      </c>
      <c r="O1456">
        <v>11.111111111111001</v>
      </c>
      <c r="P1456">
        <v>4.1818181818181799</v>
      </c>
      <c r="Q1456" t="str">
        <f t="shared" si="66"/>
        <v>J</v>
      </c>
      <c r="R1456" t="str">
        <f t="shared" si="67"/>
        <v>23914</v>
      </c>
      <c r="S1456">
        <f t="shared" si="68"/>
        <v>8</v>
      </c>
    </row>
    <row r="1457" spans="1:19">
      <c r="A1457" t="s">
        <v>3842</v>
      </c>
      <c r="B1457" t="s">
        <v>3843</v>
      </c>
      <c r="C1457">
        <v>202620</v>
      </c>
      <c r="D1457">
        <v>1</v>
      </c>
      <c r="E1457" t="s">
        <v>2111</v>
      </c>
      <c r="F1457">
        <v>1301</v>
      </c>
      <c r="G1457" t="s">
        <v>656</v>
      </c>
      <c r="H1457" t="s">
        <v>145</v>
      </c>
      <c r="I1457" t="s">
        <v>657</v>
      </c>
      <c r="J1457" t="s">
        <v>812</v>
      </c>
      <c r="K1457">
        <v>5</v>
      </c>
      <c r="L1457">
        <v>5</v>
      </c>
      <c r="M1457">
        <v>44</v>
      </c>
      <c r="N1457">
        <v>8</v>
      </c>
      <c r="O1457">
        <v>18.181818181817999</v>
      </c>
      <c r="P1457">
        <v>5</v>
      </c>
      <c r="Q1457" t="str">
        <f t="shared" si="66"/>
        <v>D</v>
      </c>
      <c r="R1457" t="str">
        <f t="shared" si="67"/>
        <v>23915</v>
      </c>
      <c r="S1457">
        <f t="shared" si="68"/>
        <v>36</v>
      </c>
    </row>
    <row r="1458" spans="1:19">
      <c r="A1458" t="s">
        <v>3844</v>
      </c>
      <c r="B1458" t="s">
        <v>3845</v>
      </c>
      <c r="C1458">
        <v>202620</v>
      </c>
      <c r="D1458">
        <v>1</v>
      </c>
      <c r="E1458" t="s">
        <v>2111</v>
      </c>
      <c r="F1458">
        <v>335</v>
      </c>
      <c r="G1458" t="s">
        <v>656</v>
      </c>
      <c r="H1458" t="s">
        <v>527</v>
      </c>
      <c r="I1458" t="s">
        <v>657</v>
      </c>
      <c r="J1458" t="s">
        <v>812</v>
      </c>
      <c r="K1458">
        <v>4.6333333333333302</v>
      </c>
      <c r="L1458">
        <v>4.5454545454545396</v>
      </c>
      <c r="M1458">
        <v>39</v>
      </c>
      <c r="N1458">
        <v>11</v>
      </c>
      <c r="O1458">
        <v>28.205128205127998</v>
      </c>
      <c r="P1458">
        <v>4.5933884297520597</v>
      </c>
      <c r="Q1458" t="str">
        <f t="shared" si="66"/>
        <v>S</v>
      </c>
      <c r="R1458" t="str">
        <f t="shared" si="67"/>
        <v>23916</v>
      </c>
      <c r="S1458">
        <f t="shared" si="68"/>
        <v>28</v>
      </c>
    </row>
    <row r="1459" spans="1:19">
      <c r="A1459" t="s">
        <v>3846</v>
      </c>
      <c r="B1459" t="s">
        <v>3847</v>
      </c>
      <c r="C1459">
        <v>202620</v>
      </c>
      <c r="D1459" t="s">
        <v>979</v>
      </c>
      <c r="E1459" t="s">
        <v>2111</v>
      </c>
      <c r="F1459">
        <v>512</v>
      </c>
      <c r="G1459" t="s">
        <v>656</v>
      </c>
      <c r="H1459" t="s">
        <v>304</v>
      </c>
      <c r="I1459" t="s">
        <v>657</v>
      </c>
      <c r="J1459" t="s">
        <v>812</v>
      </c>
      <c r="K1459">
        <v>4.1111111111111098</v>
      </c>
      <c r="L1459">
        <v>4.3333333333333304</v>
      </c>
      <c r="M1459">
        <v>16</v>
      </c>
      <c r="N1459">
        <v>3</v>
      </c>
      <c r="O1459">
        <v>18.75</v>
      </c>
      <c r="P1459">
        <v>4.2121212121212102</v>
      </c>
      <c r="Q1459" t="str">
        <f t="shared" si="66"/>
        <v>J</v>
      </c>
      <c r="R1459" t="str">
        <f t="shared" si="67"/>
        <v>23917</v>
      </c>
      <c r="S1459">
        <f t="shared" si="68"/>
        <v>13</v>
      </c>
    </row>
    <row r="1460" spans="1:19">
      <c r="A1460" t="s">
        <v>3848</v>
      </c>
      <c r="B1460" t="s">
        <v>3849</v>
      </c>
      <c r="C1460">
        <v>202620</v>
      </c>
      <c r="D1460">
        <v>1</v>
      </c>
      <c r="E1460" t="s">
        <v>1568</v>
      </c>
      <c r="F1460">
        <v>2326</v>
      </c>
      <c r="G1460" t="s">
        <v>3158</v>
      </c>
      <c r="H1460" t="s">
        <v>256</v>
      </c>
      <c r="I1460" t="s">
        <v>657</v>
      </c>
      <c r="J1460" t="s">
        <v>1542</v>
      </c>
      <c r="K1460">
        <v>4.7222222222222197</v>
      </c>
      <c r="L1460">
        <v>4.8</v>
      </c>
      <c r="M1460">
        <v>12</v>
      </c>
      <c r="N1460">
        <v>3</v>
      </c>
      <c r="O1460">
        <v>25</v>
      </c>
      <c r="P1460">
        <v>4.7575757575757498</v>
      </c>
      <c r="Q1460" t="str">
        <f t="shared" si="66"/>
        <v>J</v>
      </c>
      <c r="R1460" t="str">
        <f t="shared" si="67"/>
        <v>23918</v>
      </c>
      <c r="S1460">
        <f t="shared" si="68"/>
        <v>9</v>
      </c>
    </row>
    <row r="1461" spans="1:19">
      <c r="A1461" t="s">
        <v>3850</v>
      </c>
      <c r="B1461" t="s">
        <v>3851</v>
      </c>
      <c r="C1461">
        <v>202620</v>
      </c>
      <c r="D1461">
        <v>1</v>
      </c>
      <c r="E1461" t="s">
        <v>779</v>
      </c>
      <c r="F1461" t="s">
        <v>1319</v>
      </c>
      <c r="G1461" t="s">
        <v>3852</v>
      </c>
      <c r="H1461" t="s">
        <v>352</v>
      </c>
      <c r="I1461" t="s">
        <v>738</v>
      </c>
      <c r="J1461" t="s">
        <v>739</v>
      </c>
      <c r="K1461">
        <v>2</v>
      </c>
      <c r="L1461">
        <v>5</v>
      </c>
      <c r="M1461">
        <v>11</v>
      </c>
      <c r="N1461">
        <v>1</v>
      </c>
      <c r="O1461">
        <v>9.0909090909089993</v>
      </c>
      <c r="P1461">
        <v>3.3636363636363602</v>
      </c>
      <c r="Q1461" t="str">
        <f t="shared" si="66"/>
        <v>L</v>
      </c>
      <c r="R1461" t="str">
        <f t="shared" si="67"/>
        <v>23920</v>
      </c>
      <c r="S1461">
        <f t="shared" si="68"/>
        <v>10</v>
      </c>
    </row>
    <row r="1462" spans="1:19">
      <c r="A1462" t="s">
        <v>3853</v>
      </c>
      <c r="B1462" t="s">
        <v>3854</v>
      </c>
      <c r="C1462">
        <v>202620</v>
      </c>
      <c r="D1462" t="s">
        <v>2321</v>
      </c>
      <c r="E1462" t="s">
        <v>2655</v>
      </c>
      <c r="F1462">
        <v>380</v>
      </c>
      <c r="G1462" t="s">
        <v>2322</v>
      </c>
      <c r="H1462" t="s">
        <v>616</v>
      </c>
      <c r="I1462" t="s">
        <v>738</v>
      </c>
      <c r="J1462" t="s">
        <v>2340</v>
      </c>
      <c r="K1462">
        <v>4</v>
      </c>
      <c r="L1462">
        <v>4</v>
      </c>
      <c r="M1462">
        <v>14</v>
      </c>
      <c r="N1462">
        <v>1</v>
      </c>
      <c r="O1462">
        <v>7.1428571428570002</v>
      </c>
      <c r="P1462">
        <v>4</v>
      </c>
      <c r="Q1462" t="str">
        <f t="shared" si="66"/>
        <v>Y</v>
      </c>
      <c r="R1462" t="str">
        <f t="shared" si="67"/>
        <v>23923</v>
      </c>
      <c r="S1462">
        <f t="shared" si="68"/>
        <v>13</v>
      </c>
    </row>
    <row r="1463" spans="1:19">
      <c r="A1463" t="s">
        <v>3855</v>
      </c>
      <c r="B1463" t="s">
        <v>3856</v>
      </c>
      <c r="C1463">
        <v>202620</v>
      </c>
      <c r="D1463" t="s">
        <v>979</v>
      </c>
      <c r="E1463" t="s">
        <v>1279</v>
      </c>
      <c r="F1463">
        <v>690</v>
      </c>
      <c r="G1463" t="s">
        <v>980</v>
      </c>
      <c r="H1463" t="s">
        <v>9</v>
      </c>
      <c r="I1463" t="s">
        <v>805</v>
      </c>
      <c r="J1463" t="s">
        <v>1280</v>
      </c>
      <c r="K1463">
        <v>4.9722222222222197</v>
      </c>
      <c r="L1463">
        <v>5</v>
      </c>
      <c r="M1463">
        <v>9</v>
      </c>
      <c r="N1463">
        <v>6</v>
      </c>
      <c r="O1463">
        <v>66.666666666666003</v>
      </c>
      <c r="P1463">
        <v>4.98484848484848</v>
      </c>
      <c r="Q1463" t="str">
        <f t="shared" si="66"/>
        <v>A</v>
      </c>
      <c r="R1463" t="str">
        <f t="shared" si="67"/>
        <v>23924</v>
      </c>
      <c r="S1463">
        <f t="shared" si="68"/>
        <v>3</v>
      </c>
    </row>
    <row r="1464" spans="1:19">
      <c r="A1464" t="s">
        <v>3857</v>
      </c>
      <c r="B1464" t="s">
        <v>3858</v>
      </c>
      <c r="C1464">
        <v>202620</v>
      </c>
      <c r="D1464">
        <v>1</v>
      </c>
      <c r="E1464" t="s">
        <v>922</v>
      </c>
      <c r="F1464">
        <v>2306</v>
      </c>
      <c r="G1464" t="s">
        <v>846</v>
      </c>
      <c r="H1464" t="s">
        <v>511</v>
      </c>
      <c r="I1464" t="s">
        <v>657</v>
      </c>
      <c r="J1464" t="s">
        <v>812</v>
      </c>
      <c r="K1464">
        <v>4.7333333333333298</v>
      </c>
      <c r="L1464">
        <v>4.84</v>
      </c>
      <c r="M1464">
        <v>13</v>
      </c>
      <c r="N1464">
        <v>5</v>
      </c>
      <c r="O1464">
        <v>38.461538461537998</v>
      </c>
      <c r="P1464">
        <v>4.7818181818181804</v>
      </c>
      <c r="Q1464" t="str">
        <f t="shared" si="66"/>
        <v>R</v>
      </c>
      <c r="R1464" t="str">
        <f t="shared" si="67"/>
        <v>23925</v>
      </c>
      <c r="S1464">
        <f t="shared" si="68"/>
        <v>8</v>
      </c>
    </row>
    <row r="1465" spans="1:19">
      <c r="A1465" t="s">
        <v>3859</v>
      </c>
      <c r="B1465" t="s">
        <v>3860</v>
      </c>
      <c r="C1465">
        <v>202620</v>
      </c>
      <c r="D1465">
        <v>1</v>
      </c>
      <c r="E1465" t="s">
        <v>922</v>
      </c>
      <c r="F1465">
        <v>2306</v>
      </c>
      <c r="G1465" t="s">
        <v>690</v>
      </c>
      <c r="H1465" t="s">
        <v>137</v>
      </c>
      <c r="I1465" t="s">
        <v>657</v>
      </c>
      <c r="J1465" t="s">
        <v>812</v>
      </c>
      <c r="K1465">
        <v>3</v>
      </c>
      <c r="L1465">
        <v>3</v>
      </c>
      <c r="M1465">
        <v>38</v>
      </c>
      <c r="N1465">
        <v>1</v>
      </c>
      <c r="O1465">
        <v>2.6315789473679998</v>
      </c>
      <c r="P1465">
        <v>3</v>
      </c>
      <c r="Q1465" t="str">
        <f t="shared" si="66"/>
        <v>C</v>
      </c>
      <c r="R1465" t="str">
        <f t="shared" si="67"/>
        <v>23926</v>
      </c>
      <c r="S1465">
        <f t="shared" si="68"/>
        <v>37</v>
      </c>
    </row>
    <row r="1466" spans="1:19">
      <c r="A1466" t="s">
        <v>3861</v>
      </c>
      <c r="B1466" t="s">
        <v>3862</v>
      </c>
      <c r="C1466">
        <v>202620</v>
      </c>
      <c r="D1466">
        <v>1</v>
      </c>
      <c r="E1466" t="s">
        <v>922</v>
      </c>
      <c r="F1466">
        <v>249</v>
      </c>
      <c r="G1466" t="s">
        <v>661</v>
      </c>
      <c r="H1466" t="s">
        <v>511</v>
      </c>
      <c r="I1466" t="s">
        <v>657</v>
      </c>
      <c r="J1466" t="s">
        <v>812</v>
      </c>
      <c r="M1466">
        <v>9</v>
      </c>
      <c r="N1466">
        <v>0</v>
      </c>
      <c r="O1466">
        <v>0</v>
      </c>
      <c r="Q1466" t="str">
        <f t="shared" si="66"/>
        <v>R</v>
      </c>
      <c r="R1466" t="str">
        <f t="shared" si="67"/>
        <v>23927</v>
      </c>
      <c r="S1466">
        <f t="shared" si="68"/>
        <v>9</v>
      </c>
    </row>
    <row r="1467" spans="1:19">
      <c r="A1467" t="s">
        <v>3863</v>
      </c>
      <c r="B1467" t="s">
        <v>3864</v>
      </c>
      <c r="C1467">
        <v>202620</v>
      </c>
      <c r="D1467">
        <v>1</v>
      </c>
      <c r="E1467" t="s">
        <v>922</v>
      </c>
      <c r="F1467">
        <v>341</v>
      </c>
      <c r="G1467" t="s">
        <v>656</v>
      </c>
      <c r="H1467" t="s">
        <v>248</v>
      </c>
      <c r="I1467" t="s">
        <v>657</v>
      </c>
      <c r="J1467" t="s">
        <v>812</v>
      </c>
      <c r="K1467">
        <v>4.9583333333333304</v>
      </c>
      <c r="L1467">
        <v>4.8</v>
      </c>
      <c r="M1467">
        <v>28</v>
      </c>
      <c r="N1467">
        <v>4</v>
      </c>
      <c r="O1467">
        <v>14.285714285714</v>
      </c>
      <c r="P1467">
        <v>4.8863636363636296</v>
      </c>
      <c r="Q1467" t="str">
        <f t="shared" si="66"/>
        <v>J</v>
      </c>
      <c r="R1467" t="str">
        <f t="shared" si="67"/>
        <v>23928</v>
      </c>
      <c r="S1467">
        <f t="shared" si="68"/>
        <v>24</v>
      </c>
    </row>
    <row r="1468" spans="1:19">
      <c r="A1468" t="s">
        <v>3865</v>
      </c>
      <c r="B1468" t="s">
        <v>3866</v>
      </c>
      <c r="C1468">
        <v>202620</v>
      </c>
      <c r="D1468">
        <v>1</v>
      </c>
      <c r="E1468" t="s">
        <v>922</v>
      </c>
      <c r="F1468">
        <v>335</v>
      </c>
      <c r="G1468" t="s">
        <v>661</v>
      </c>
      <c r="H1468" t="s">
        <v>63</v>
      </c>
      <c r="I1468" t="s">
        <v>657</v>
      </c>
      <c r="J1468" t="s">
        <v>812</v>
      </c>
      <c r="K1468">
        <v>4.4015151515151496</v>
      </c>
      <c r="L1468">
        <v>4.4363636363636303</v>
      </c>
      <c r="M1468">
        <v>19</v>
      </c>
      <c r="N1468">
        <v>11</v>
      </c>
      <c r="O1468">
        <v>57.894736842104997</v>
      </c>
      <c r="P1468">
        <v>4.4173553719008201</v>
      </c>
      <c r="Q1468" t="str">
        <f t="shared" si="66"/>
        <v>B</v>
      </c>
      <c r="R1468" t="str">
        <f t="shared" si="67"/>
        <v>23929</v>
      </c>
      <c r="S1468">
        <f t="shared" si="68"/>
        <v>8</v>
      </c>
    </row>
    <row r="1469" spans="1:19">
      <c r="A1469" t="s">
        <v>3867</v>
      </c>
      <c r="B1469" t="s">
        <v>3868</v>
      </c>
      <c r="C1469">
        <v>202620</v>
      </c>
      <c r="D1469">
        <v>1</v>
      </c>
      <c r="E1469" t="s">
        <v>922</v>
      </c>
      <c r="F1469">
        <v>437</v>
      </c>
      <c r="G1469" t="s">
        <v>661</v>
      </c>
      <c r="H1469" t="s">
        <v>467</v>
      </c>
      <c r="I1469" t="s">
        <v>657</v>
      </c>
      <c r="J1469" t="s">
        <v>812</v>
      </c>
      <c r="K1469">
        <v>4.9444444444444402</v>
      </c>
      <c r="L1469">
        <v>4.7333333333333298</v>
      </c>
      <c r="M1469">
        <v>14</v>
      </c>
      <c r="N1469">
        <v>3</v>
      </c>
      <c r="O1469">
        <v>21.428571428571001</v>
      </c>
      <c r="P1469">
        <v>4.8484848484848397</v>
      </c>
      <c r="Q1469" t="str">
        <f t="shared" si="66"/>
        <v>O</v>
      </c>
      <c r="R1469" t="str">
        <f t="shared" si="67"/>
        <v>23930</v>
      </c>
      <c r="S1469">
        <f t="shared" si="68"/>
        <v>11</v>
      </c>
    </row>
    <row r="1470" spans="1:19">
      <c r="A1470" t="s">
        <v>3869</v>
      </c>
      <c r="B1470" t="s">
        <v>3870</v>
      </c>
      <c r="C1470">
        <v>202620</v>
      </c>
      <c r="D1470">
        <v>1</v>
      </c>
      <c r="E1470" t="s">
        <v>922</v>
      </c>
      <c r="F1470">
        <v>497</v>
      </c>
      <c r="G1470" t="s">
        <v>661</v>
      </c>
      <c r="H1470" t="s">
        <v>259</v>
      </c>
      <c r="I1470" t="s">
        <v>657</v>
      </c>
      <c r="J1470" t="s">
        <v>812</v>
      </c>
      <c r="K1470">
        <v>5</v>
      </c>
      <c r="L1470">
        <v>5</v>
      </c>
      <c r="M1470">
        <v>7</v>
      </c>
      <c r="N1470">
        <v>1</v>
      </c>
      <c r="O1470">
        <v>14.285714285714</v>
      </c>
      <c r="P1470">
        <v>5</v>
      </c>
      <c r="Q1470" t="str">
        <f t="shared" si="66"/>
        <v>J</v>
      </c>
      <c r="R1470" t="str">
        <f t="shared" si="67"/>
        <v>23931</v>
      </c>
      <c r="S1470">
        <f t="shared" si="68"/>
        <v>6</v>
      </c>
    </row>
    <row r="1471" spans="1:19">
      <c r="A1471" t="s">
        <v>3871</v>
      </c>
      <c r="B1471" t="s">
        <v>3872</v>
      </c>
      <c r="C1471">
        <v>202620</v>
      </c>
      <c r="D1471" t="s">
        <v>979</v>
      </c>
      <c r="E1471" t="s">
        <v>1279</v>
      </c>
      <c r="F1471">
        <v>501</v>
      </c>
      <c r="G1471" t="s">
        <v>1555</v>
      </c>
      <c r="H1471" t="s">
        <v>301</v>
      </c>
      <c r="I1471" t="s">
        <v>805</v>
      </c>
      <c r="J1471" t="s">
        <v>1280</v>
      </c>
      <c r="K1471">
        <v>4.3888888888888804</v>
      </c>
      <c r="L1471">
        <v>4.5333333333333297</v>
      </c>
      <c r="M1471">
        <v>13</v>
      </c>
      <c r="N1471">
        <v>3</v>
      </c>
      <c r="O1471">
        <v>23.076923076922998</v>
      </c>
      <c r="P1471">
        <v>4.4545454545454497</v>
      </c>
      <c r="Q1471" t="str">
        <f t="shared" si="66"/>
        <v>J</v>
      </c>
      <c r="R1471" t="str">
        <f t="shared" si="67"/>
        <v>23932</v>
      </c>
      <c r="S1471">
        <f t="shared" si="68"/>
        <v>10</v>
      </c>
    </row>
    <row r="1472" spans="1:19">
      <c r="A1472" t="s">
        <v>3873</v>
      </c>
      <c r="B1472" t="s">
        <v>3874</v>
      </c>
      <c r="C1472">
        <v>202620</v>
      </c>
      <c r="D1472" t="s">
        <v>979</v>
      </c>
      <c r="E1472" t="s">
        <v>1279</v>
      </c>
      <c r="F1472">
        <v>505</v>
      </c>
      <c r="G1472" t="s">
        <v>656</v>
      </c>
      <c r="H1472" t="s">
        <v>143</v>
      </c>
      <c r="I1472" t="s">
        <v>805</v>
      </c>
      <c r="J1472" t="s">
        <v>1280</v>
      </c>
      <c r="K1472">
        <v>4.1666666666666599</v>
      </c>
      <c r="L1472">
        <v>4.3333333333333304</v>
      </c>
      <c r="M1472">
        <v>15</v>
      </c>
      <c r="N1472">
        <v>3</v>
      </c>
      <c r="O1472">
        <v>20</v>
      </c>
      <c r="P1472">
        <v>4.2424242424242404</v>
      </c>
      <c r="Q1472" t="str">
        <f t="shared" si="66"/>
        <v>C</v>
      </c>
      <c r="R1472" t="str">
        <f t="shared" si="67"/>
        <v>23933</v>
      </c>
      <c r="S1472">
        <f t="shared" si="68"/>
        <v>12</v>
      </c>
    </row>
    <row r="1473" spans="1:19">
      <c r="A1473" t="s">
        <v>3875</v>
      </c>
      <c r="B1473" t="s">
        <v>3876</v>
      </c>
      <c r="C1473">
        <v>202620</v>
      </c>
      <c r="D1473" t="s">
        <v>979</v>
      </c>
      <c r="E1473" t="s">
        <v>1279</v>
      </c>
      <c r="F1473">
        <v>510</v>
      </c>
      <c r="G1473" t="s">
        <v>1555</v>
      </c>
      <c r="H1473" t="s">
        <v>301</v>
      </c>
      <c r="I1473" t="s">
        <v>805</v>
      </c>
      <c r="J1473" t="s">
        <v>1280</v>
      </c>
      <c r="K1473">
        <v>5</v>
      </c>
      <c r="L1473">
        <v>5</v>
      </c>
      <c r="M1473">
        <v>10</v>
      </c>
      <c r="N1473">
        <v>1</v>
      </c>
      <c r="O1473">
        <v>10</v>
      </c>
      <c r="P1473">
        <v>5</v>
      </c>
      <c r="Q1473" t="str">
        <f t="shared" si="66"/>
        <v>J</v>
      </c>
      <c r="R1473" t="str">
        <f t="shared" si="67"/>
        <v>23934</v>
      </c>
      <c r="S1473">
        <f t="shared" si="68"/>
        <v>9</v>
      </c>
    </row>
    <row r="1474" spans="1:19">
      <c r="A1474" t="s">
        <v>3877</v>
      </c>
      <c r="B1474" t="s">
        <v>3878</v>
      </c>
      <c r="C1474">
        <v>202620</v>
      </c>
      <c r="D1474" t="s">
        <v>979</v>
      </c>
      <c r="E1474" t="s">
        <v>1279</v>
      </c>
      <c r="F1474">
        <v>528</v>
      </c>
      <c r="G1474" t="s">
        <v>3065</v>
      </c>
      <c r="H1474" t="s">
        <v>288</v>
      </c>
      <c r="I1474" t="s">
        <v>805</v>
      </c>
      <c r="J1474" t="s">
        <v>1280</v>
      </c>
      <c r="K1474">
        <v>5</v>
      </c>
      <c r="L1474">
        <v>5</v>
      </c>
      <c r="M1474">
        <v>13</v>
      </c>
      <c r="N1474">
        <v>4</v>
      </c>
      <c r="O1474">
        <v>30.769230769229999</v>
      </c>
      <c r="P1474">
        <v>5</v>
      </c>
      <c r="Q1474" t="str">
        <f t="shared" si="66"/>
        <v>J</v>
      </c>
      <c r="R1474" t="str">
        <f t="shared" si="67"/>
        <v>23935</v>
      </c>
      <c r="S1474">
        <f t="shared" si="68"/>
        <v>9</v>
      </c>
    </row>
    <row r="1475" spans="1:19">
      <c r="A1475" t="s">
        <v>3879</v>
      </c>
      <c r="B1475" t="s">
        <v>3880</v>
      </c>
      <c r="C1475">
        <v>202620</v>
      </c>
      <c r="D1475">
        <v>1</v>
      </c>
      <c r="E1475" t="s">
        <v>1279</v>
      </c>
      <c r="F1475">
        <v>551</v>
      </c>
      <c r="G1475" t="s">
        <v>1555</v>
      </c>
      <c r="H1475" t="s">
        <v>519</v>
      </c>
      <c r="I1475" t="s">
        <v>805</v>
      </c>
      <c r="J1475" t="s">
        <v>1280</v>
      </c>
      <c r="K1475">
        <v>5</v>
      </c>
      <c r="L1475">
        <v>4.55</v>
      </c>
      <c r="M1475">
        <v>7</v>
      </c>
      <c r="N1475">
        <v>4</v>
      </c>
      <c r="O1475">
        <v>57.142857142856997</v>
      </c>
      <c r="P1475">
        <v>4.7954545454545396</v>
      </c>
      <c r="Q1475" t="str">
        <f t="shared" ref="Q1475:Q1538" si="69">LEFT(H1475,1)</f>
        <v>S</v>
      </c>
      <c r="R1475" t="str">
        <f t="shared" ref="R1475:R1538" si="70">LEFT(B1475,5)</f>
        <v>23937</v>
      </c>
      <c r="S1475">
        <f t="shared" ref="S1475:S1538" si="71">M1475-N1475</f>
        <v>3</v>
      </c>
    </row>
    <row r="1476" spans="1:19">
      <c r="A1476" t="s">
        <v>3881</v>
      </c>
      <c r="B1476" t="s">
        <v>3882</v>
      </c>
      <c r="C1476">
        <v>202620</v>
      </c>
      <c r="D1476" t="s">
        <v>979</v>
      </c>
      <c r="E1476" t="s">
        <v>1279</v>
      </c>
      <c r="F1476">
        <v>548</v>
      </c>
      <c r="G1476" t="s">
        <v>1555</v>
      </c>
      <c r="H1476" t="s">
        <v>342</v>
      </c>
      <c r="I1476" t="s">
        <v>805</v>
      </c>
      <c r="J1476" t="s">
        <v>1280</v>
      </c>
      <c r="K1476">
        <v>2.9444444444444402</v>
      </c>
      <c r="L1476">
        <v>2.7333333333333298</v>
      </c>
      <c r="M1476">
        <v>14</v>
      </c>
      <c r="N1476">
        <v>6</v>
      </c>
      <c r="O1476">
        <v>42.857142857142001</v>
      </c>
      <c r="P1476">
        <v>2.8484848484848402</v>
      </c>
      <c r="Q1476" t="str">
        <f t="shared" si="69"/>
        <v>K</v>
      </c>
      <c r="R1476" t="str">
        <f t="shared" si="70"/>
        <v>23938</v>
      </c>
      <c r="S1476">
        <f t="shared" si="71"/>
        <v>8</v>
      </c>
    </row>
    <row r="1477" spans="1:19">
      <c r="A1477" t="s">
        <v>3883</v>
      </c>
      <c r="B1477" t="s">
        <v>3884</v>
      </c>
      <c r="C1477">
        <v>202620</v>
      </c>
      <c r="D1477" t="s">
        <v>979</v>
      </c>
      <c r="E1477" t="s">
        <v>1279</v>
      </c>
      <c r="F1477">
        <v>597</v>
      </c>
      <c r="G1477" t="s">
        <v>1561</v>
      </c>
      <c r="H1477" t="s">
        <v>9</v>
      </c>
      <c r="I1477" t="s">
        <v>805</v>
      </c>
      <c r="J1477" t="s">
        <v>1280</v>
      </c>
      <c r="K1477">
        <v>4.5333333333333297</v>
      </c>
      <c r="L1477">
        <v>4.5599999999999996</v>
      </c>
      <c r="M1477">
        <v>5</v>
      </c>
      <c r="N1477">
        <v>5</v>
      </c>
      <c r="O1477">
        <v>100</v>
      </c>
      <c r="P1477">
        <v>4.5454545454545396</v>
      </c>
      <c r="Q1477" t="str">
        <f t="shared" si="69"/>
        <v>A</v>
      </c>
      <c r="R1477" t="str">
        <f t="shared" si="70"/>
        <v>23940</v>
      </c>
      <c r="S1477">
        <f t="shared" si="71"/>
        <v>0</v>
      </c>
    </row>
    <row r="1478" spans="1:19">
      <c r="A1478" t="s">
        <v>3885</v>
      </c>
      <c r="B1478" t="s">
        <v>3886</v>
      </c>
      <c r="C1478">
        <v>202620</v>
      </c>
      <c r="D1478" t="s">
        <v>979</v>
      </c>
      <c r="E1478" t="s">
        <v>1279</v>
      </c>
      <c r="F1478">
        <v>650</v>
      </c>
      <c r="G1478" t="s">
        <v>980</v>
      </c>
      <c r="H1478" t="s">
        <v>514</v>
      </c>
      <c r="I1478" t="s">
        <v>805</v>
      </c>
      <c r="J1478" t="s">
        <v>1280</v>
      </c>
      <c r="K1478">
        <v>4.9166666666666599</v>
      </c>
      <c r="L1478">
        <v>4.8</v>
      </c>
      <c r="M1478">
        <v>9</v>
      </c>
      <c r="N1478">
        <v>4</v>
      </c>
      <c r="O1478">
        <v>44.444444444444002</v>
      </c>
      <c r="P1478">
        <v>4.8636363636363598</v>
      </c>
      <c r="Q1478" t="str">
        <f t="shared" si="69"/>
        <v>R</v>
      </c>
      <c r="R1478" t="str">
        <f t="shared" si="70"/>
        <v>23942</v>
      </c>
      <c r="S1478">
        <f t="shared" si="71"/>
        <v>5</v>
      </c>
    </row>
    <row r="1479" spans="1:19">
      <c r="A1479" t="s">
        <v>3887</v>
      </c>
      <c r="B1479" t="s">
        <v>3888</v>
      </c>
      <c r="C1479">
        <v>202620</v>
      </c>
      <c r="D1479" t="s">
        <v>979</v>
      </c>
      <c r="E1479" t="s">
        <v>1279</v>
      </c>
      <c r="F1479">
        <v>697</v>
      </c>
      <c r="G1479" t="s">
        <v>656</v>
      </c>
      <c r="H1479" t="s">
        <v>407</v>
      </c>
      <c r="I1479" t="s">
        <v>805</v>
      </c>
      <c r="J1479" t="s">
        <v>1280</v>
      </c>
      <c r="K1479">
        <v>5</v>
      </c>
      <c r="L1479">
        <v>5</v>
      </c>
      <c r="M1479">
        <v>4</v>
      </c>
      <c r="N1479">
        <v>1</v>
      </c>
      <c r="O1479">
        <v>25</v>
      </c>
      <c r="P1479">
        <v>5</v>
      </c>
      <c r="Q1479" t="str">
        <f t="shared" si="69"/>
        <v>M</v>
      </c>
      <c r="R1479" t="str">
        <f t="shared" si="70"/>
        <v>23944</v>
      </c>
      <c r="S1479">
        <f t="shared" si="71"/>
        <v>3</v>
      </c>
    </row>
    <row r="1480" spans="1:19">
      <c r="A1480" t="s">
        <v>3889</v>
      </c>
      <c r="B1480" t="s">
        <v>3890</v>
      </c>
      <c r="C1480">
        <v>202620</v>
      </c>
      <c r="D1480" t="s">
        <v>979</v>
      </c>
      <c r="E1480" t="s">
        <v>1325</v>
      </c>
      <c r="F1480">
        <v>542</v>
      </c>
      <c r="G1480" t="s">
        <v>656</v>
      </c>
      <c r="H1480" t="s">
        <v>10</v>
      </c>
      <c r="I1480" t="s">
        <v>805</v>
      </c>
      <c r="J1480" t="s">
        <v>970</v>
      </c>
      <c r="K1480">
        <v>4.3333333333333304</v>
      </c>
      <c r="L1480">
        <v>4.2666666666666604</v>
      </c>
      <c r="M1480">
        <v>5</v>
      </c>
      <c r="N1480">
        <v>3</v>
      </c>
      <c r="O1480">
        <v>60</v>
      </c>
      <c r="P1480">
        <v>4.3030303030303001</v>
      </c>
      <c r="Q1480" t="str">
        <f t="shared" si="69"/>
        <v>A</v>
      </c>
      <c r="R1480" t="str">
        <f t="shared" si="70"/>
        <v>23947</v>
      </c>
      <c r="S1480">
        <f t="shared" si="71"/>
        <v>2</v>
      </c>
    </row>
    <row r="1481" spans="1:19">
      <c r="A1481" t="s">
        <v>3891</v>
      </c>
      <c r="B1481" t="s">
        <v>3892</v>
      </c>
      <c r="C1481">
        <v>202620</v>
      </c>
      <c r="D1481" t="s">
        <v>979</v>
      </c>
      <c r="E1481" t="s">
        <v>1325</v>
      </c>
      <c r="F1481">
        <v>654</v>
      </c>
      <c r="G1481" t="s">
        <v>656</v>
      </c>
      <c r="H1481" t="s">
        <v>167</v>
      </c>
      <c r="I1481" t="s">
        <v>805</v>
      </c>
      <c r="J1481" t="s">
        <v>970</v>
      </c>
      <c r="K1481">
        <v>5</v>
      </c>
      <c r="L1481">
        <v>5</v>
      </c>
      <c r="M1481">
        <v>10</v>
      </c>
      <c r="N1481">
        <v>2</v>
      </c>
      <c r="O1481">
        <v>20</v>
      </c>
      <c r="P1481">
        <v>5</v>
      </c>
      <c r="Q1481" t="str">
        <f t="shared" si="69"/>
        <v>D</v>
      </c>
      <c r="R1481" t="str">
        <f t="shared" si="70"/>
        <v>23948</v>
      </c>
      <c r="S1481">
        <f t="shared" si="71"/>
        <v>8</v>
      </c>
    </row>
    <row r="1482" spans="1:19">
      <c r="A1482" t="s">
        <v>3893</v>
      </c>
      <c r="B1482" t="s">
        <v>3894</v>
      </c>
      <c r="C1482">
        <v>202620</v>
      </c>
      <c r="D1482" t="s">
        <v>979</v>
      </c>
      <c r="E1482" t="s">
        <v>1325</v>
      </c>
      <c r="F1482">
        <v>655</v>
      </c>
      <c r="G1482" t="s">
        <v>656</v>
      </c>
      <c r="H1482" t="s">
        <v>167</v>
      </c>
      <c r="I1482" t="s">
        <v>805</v>
      </c>
      <c r="J1482" t="s">
        <v>970</v>
      </c>
      <c r="K1482">
        <v>4.3333333333333304</v>
      </c>
      <c r="L1482">
        <v>4.5</v>
      </c>
      <c r="M1482">
        <v>5</v>
      </c>
      <c r="N1482">
        <v>2</v>
      </c>
      <c r="O1482">
        <v>40</v>
      </c>
      <c r="P1482">
        <v>4.4090909090909003</v>
      </c>
      <c r="Q1482" t="str">
        <f t="shared" si="69"/>
        <v>D</v>
      </c>
      <c r="R1482" t="str">
        <f t="shared" si="70"/>
        <v>23949</v>
      </c>
      <c r="S1482">
        <f t="shared" si="71"/>
        <v>3</v>
      </c>
    </row>
    <row r="1483" spans="1:19">
      <c r="A1483" t="s">
        <v>3895</v>
      </c>
      <c r="B1483" t="s">
        <v>3896</v>
      </c>
      <c r="C1483">
        <v>202620</v>
      </c>
      <c r="D1483" t="s">
        <v>979</v>
      </c>
      <c r="E1483" t="s">
        <v>1325</v>
      </c>
      <c r="F1483">
        <v>670</v>
      </c>
      <c r="G1483" t="s">
        <v>656</v>
      </c>
      <c r="H1483" t="s">
        <v>368</v>
      </c>
      <c r="I1483" t="s">
        <v>805</v>
      </c>
      <c r="J1483" t="s">
        <v>970</v>
      </c>
      <c r="K1483">
        <v>5</v>
      </c>
      <c r="L1483">
        <v>5</v>
      </c>
      <c r="M1483">
        <v>7</v>
      </c>
      <c r="N1483">
        <v>3</v>
      </c>
      <c r="O1483">
        <v>42.857142857142001</v>
      </c>
      <c r="P1483">
        <v>5</v>
      </c>
      <c r="Q1483" t="str">
        <f t="shared" si="69"/>
        <v>L</v>
      </c>
      <c r="R1483" t="str">
        <f t="shared" si="70"/>
        <v>23950</v>
      </c>
      <c r="S1483">
        <f t="shared" si="71"/>
        <v>4</v>
      </c>
    </row>
    <row r="1484" spans="1:19">
      <c r="A1484" t="s">
        <v>3897</v>
      </c>
      <c r="B1484" t="s">
        <v>3898</v>
      </c>
      <c r="C1484">
        <v>202620</v>
      </c>
      <c r="D1484" t="s">
        <v>979</v>
      </c>
      <c r="E1484" t="s">
        <v>1558</v>
      </c>
      <c r="F1484">
        <v>511</v>
      </c>
      <c r="G1484" t="s">
        <v>656</v>
      </c>
      <c r="H1484" t="s">
        <v>203</v>
      </c>
      <c r="I1484" t="s">
        <v>657</v>
      </c>
      <c r="J1484" t="s">
        <v>1542</v>
      </c>
      <c r="K1484">
        <v>4.75</v>
      </c>
      <c r="L1484">
        <v>5</v>
      </c>
      <c r="M1484">
        <v>13</v>
      </c>
      <c r="N1484">
        <v>2</v>
      </c>
      <c r="O1484">
        <v>15.384615384615</v>
      </c>
      <c r="P1484">
        <v>4.8636363636363598</v>
      </c>
      <c r="Q1484" t="str">
        <f t="shared" si="69"/>
        <v>F</v>
      </c>
      <c r="R1484" t="str">
        <f t="shared" si="70"/>
        <v>23951</v>
      </c>
      <c r="S1484">
        <f t="shared" si="71"/>
        <v>11</v>
      </c>
    </row>
    <row r="1485" spans="1:19">
      <c r="A1485" t="s">
        <v>3899</v>
      </c>
      <c r="B1485" t="s">
        <v>3900</v>
      </c>
      <c r="C1485">
        <v>202620</v>
      </c>
      <c r="D1485" t="s">
        <v>979</v>
      </c>
      <c r="E1485" t="s">
        <v>1558</v>
      </c>
      <c r="F1485">
        <v>544</v>
      </c>
      <c r="G1485" t="s">
        <v>656</v>
      </c>
      <c r="H1485" t="s">
        <v>388</v>
      </c>
      <c r="I1485" t="s">
        <v>657</v>
      </c>
      <c r="J1485" t="s">
        <v>1542</v>
      </c>
      <c r="M1485">
        <v>4</v>
      </c>
      <c r="N1485">
        <v>0</v>
      </c>
      <c r="O1485">
        <v>0</v>
      </c>
      <c r="Q1485" t="str">
        <f t="shared" si="69"/>
        <v>M</v>
      </c>
      <c r="R1485" t="str">
        <f t="shared" si="70"/>
        <v>23952</v>
      </c>
      <c r="S1485">
        <f t="shared" si="71"/>
        <v>4</v>
      </c>
    </row>
    <row r="1486" spans="1:19">
      <c r="A1486" t="s">
        <v>3901</v>
      </c>
      <c r="B1486" t="s">
        <v>3902</v>
      </c>
      <c r="C1486">
        <v>202620</v>
      </c>
      <c r="D1486" t="s">
        <v>979</v>
      </c>
      <c r="E1486" t="s">
        <v>1558</v>
      </c>
      <c r="F1486">
        <v>549</v>
      </c>
      <c r="G1486" t="s">
        <v>656</v>
      </c>
      <c r="H1486" t="s">
        <v>140</v>
      </c>
      <c r="I1486" t="s">
        <v>657</v>
      </c>
      <c r="J1486" t="s">
        <v>1542</v>
      </c>
      <c r="K1486">
        <v>4.8333333333333304</v>
      </c>
      <c r="L1486">
        <v>4.86666666666666</v>
      </c>
      <c r="M1486">
        <v>17</v>
      </c>
      <c r="N1486">
        <v>3</v>
      </c>
      <c r="O1486">
        <v>17.647058823529001</v>
      </c>
      <c r="P1486">
        <v>4.8484848484848397</v>
      </c>
      <c r="Q1486" t="str">
        <f t="shared" si="69"/>
        <v>C</v>
      </c>
      <c r="R1486" t="str">
        <f t="shared" si="70"/>
        <v>23953</v>
      </c>
      <c r="S1486">
        <f t="shared" si="71"/>
        <v>14</v>
      </c>
    </row>
    <row r="1487" spans="1:19">
      <c r="A1487" t="s">
        <v>3903</v>
      </c>
      <c r="B1487" t="s">
        <v>3904</v>
      </c>
      <c r="C1487">
        <v>202620</v>
      </c>
      <c r="D1487" t="s">
        <v>979</v>
      </c>
      <c r="E1487" t="s">
        <v>1568</v>
      </c>
      <c r="F1487">
        <v>570</v>
      </c>
      <c r="G1487" t="s">
        <v>656</v>
      </c>
      <c r="H1487" t="s">
        <v>332</v>
      </c>
      <c r="I1487" t="s">
        <v>657</v>
      </c>
      <c r="J1487" t="s">
        <v>1542</v>
      </c>
      <c r="K1487">
        <v>4.6666666666666599</v>
      </c>
      <c r="L1487">
        <v>4.7</v>
      </c>
      <c r="M1487">
        <v>7</v>
      </c>
      <c r="N1487">
        <v>2</v>
      </c>
      <c r="O1487">
        <v>28.571428571428001</v>
      </c>
      <c r="P1487">
        <v>4.6818181818181799</v>
      </c>
      <c r="Q1487" t="str">
        <f t="shared" si="69"/>
        <v>K</v>
      </c>
      <c r="R1487" t="str">
        <f t="shared" si="70"/>
        <v>23954</v>
      </c>
      <c r="S1487">
        <f t="shared" si="71"/>
        <v>5</v>
      </c>
    </row>
    <row r="1488" spans="1:19">
      <c r="A1488" t="s">
        <v>3905</v>
      </c>
      <c r="B1488" t="s">
        <v>3906</v>
      </c>
      <c r="C1488">
        <v>202620</v>
      </c>
      <c r="D1488" t="s">
        <v>979</v>
      </c>
      <c r="E1488" t="s">
        <v>1568</v>
      </c>
      <c r="F1488">
        <v>601</v>
      </c>
      <c r="G1488" t="s">
        <v>656</v>
      </c>
      <c r="H1488" t="s">
        <v>332</v>
      </c>
      <c r="I1488" t="s">
        <v>657</v>
      </c>
      <c r="J1488" t="s">
        <v>1542</v>
      </c>
      <c r="K1488">
        <v>4.0416666666666599</v>
      </c>
      <c r="L1488">
        <v>4.1500000000000004</v>
      </c>
      <c r="M1488">
        <v>9</v>
      </c>
      <c r="N1488">
        <v>4</v>
      </c>
      <c r="O1488">
        <v>44.444444444444002</v>
      </c>
      <c r="P1488">
        <v>4.0909090909090899</v>
      </c>
      <c r="Q1488" t="str">
        <f t="shared" si="69"/>
        <v>K</v>
      </c>
      <c r="R1488" t="str">
        <f t="shared" si="70"/>
        <v>23955</v>
      </c>
      <c r="S1488">
        <f t="shared" si="71"/>
        <v>5</v>
      </c>
    </row>
    <row r="1489" spans="1:19">
      <c r="A1489" t="s">
        <v>3907</v>
      </c>
      <c r="B1489" t="s">
        <v>3908</v>
      </c>
      <c r="C1489">
        <v>202620</v>
      </c>
      <c r="D1489" t="s">
        <v>979</v>
      </c>
      <c r="E1489" t="s">
        <v>803</v>
      </c>
      <c r="F1489">
        <v>550</v>
      </c>
      <c r="G1489" t="s">
        <v>827</v>
      </c>
      <c r="H1489" t="s">
        <v>185</v>
      </c>
      <c r="I1489" t="s">
        <v>805</v>
      </c>
      <c r="J1489" t="s">
        <v>806</v>
      </c>
      <c r="M1489">
        <v>13</v>
      </c>
      <c r="N1489">
        <v>0</v>
      </c>
      <c r="O1489">
        <v>0</v>
      </c>
      <c r="Q1489" t="str">
        <f t="shared" si="69"/>
        <v>E</v>
      </c>
      <c r="R1489" t="str">
        <f t="shared" si="70"/>
        <v>23957</v>
      </c>
      <c r="S1489">
        <f t="shared" si="71"/>
        <v>13</v>
      </c>
    </row>
    <row r="1490" spans="1:19">
      <c r="A1490" t="s">
        <v>3909</v>
      </c>
      <c r="B1490" t="s">
        <v>3910</v>
      </c>
      <c r="C1490">
        <v>202620</v>
      </c>
      <c r="D1490" t="s">
        <v>979</v>
      </c>
      <c r="E1490" t="s">
        <v>1013</v>
      </c>
      <c r="F1490">
        <v>528</v>
      </c>
      <c r="G1490" t="s">
        <v>656</v>
      </c>
      <c r="H1490" t="s">
        <v>569</v>
      </c>
      <c r="I1490" t="s">
        <v>805</v>
      </c>
      <c r="J1490" t="s">
        <v>806</v>
      </c>
      <c r="K1490">
        <v>4.8452380952380896</v>
      </c>
      <c r="L1490">
        <v>4.9714285714285698</v>
      </c>
      <c r="M1490">
        <v>23</v>
      </c>
      <c r="N1490">
        <v>7</v>
      </c>
      <c r="O1490">
        <v>30.434782608694999</v>
      </c>
      <c r="P1490">
        <v>4.9025974025974</v>
      </c>
      <c r="Q1490" t="str">
        <f t="shared" si="69"/>
        <v>S</v>
      </c>
      <c r="R1490" t="str">
        <f t="shared" si="70"/>
        <v>23958</v>
      </c>
      <c r="S1490">
        <f t="shared" si="71"/>
        <v>16</v>
      </c>
    </row>
    <row r="1491" spans="1:19">
      <c r="A1491" t="s">
        <v>3911</v>
      </c>
      <c r="B1491" t="s">
        <v>3912</v>
      </c>
      <c r="C1491">
        <v>202620</v>
      </c>
      <c r="D1491">
        <v>1</v>
      </c>
      <c r="E1491" t="s">
        <v>1013</v>
      </c>
      <c r="F1491">
        <v>460</v>
      </c>
      <c r="G1491" t="s">
        <v>661</v>
      </c>
      <c r="H1491" t="s">
        <v>427</v>
      </c>
      <c r="I1491" t="s">
        <v>805</v>
      </c>
      <c r="J1491" t="s">
        <v>806</v>
      </c>
      <c r="K1491">
        <v>5</v>
      </c>
      <c r="L1491">
        <v>5</v>
      </c>
      <c r="M1491">
        <v>5</v>
      </c>
      <c r="N1491">
        <v>1</v>
      </c>
      <c r="O1491">
        <v>20</v>
      </c>
      <c r="P1491">
        <v>5</v>
      </c>
      <c r="Q1491" t="str">
        <f t="shared" si="69"/>
        <v>M</v>
      </c>
      <c r="R1491" t="str">
        <f t="shared" si="70"/>
        <v>23960</v>
      </c>
      <c r="S1491">
        <f t="shared" si="71"/>
        <v>4</v>
      </c>
    </row>
    <row r="1492" spans="1:19">
      <c r="A1492" t="s">
        <v>3913</v>
      </c>
      <c r="B1492" t="s">
        <v>3914</v>
      </c>
      <c r="C1492">
        <v>202620</v>
      </c>
      <c r="D1492">
        <v>1</v>
      </c>
      <c r="E1492" t="s">
        <v>779</v>
      </c>
      <c r="F1492">
        <v>310</v>
      </c>
      <c r="G1492" t="s">
        <v>661</v>
      </c>
      <c r="H1492" t="s">
        <v>352</v>
      </c>
      <c r="I1492" t="s">
        <v>738</v>
      </c>
      <c r="J1492" t="s">
        <v>739</v>
      </c>
      <c r="K1492">
        <v>4.3888888888888804</v>
      </c>
      <c r="L1492">
        <v>4.3333333333333304</v>
      </c>
      <c r="M1492">
        <v>14</v>
      </c>
      <c r="N1492">
        <v>6</v>
      </c>
      <c r="O1492">
        <v>42.857142857142001</v>
      </c>
      <c r="P1492">
        <v>4.3636363636363598</v>
      </c>
      <c r="Q1492" t="str">
        <f t="shared" si="69"/>
        <v>L</v>
      </c>
      <c r="R1492" t="str">
        <f t="shared" si="70"/>
        <v>23964</v>
      </c>
      <c r="S1492">
        <f t="shared" si="71"/>
        <v>8</v>
      </c>
    </row>
    <row r="1493" spans="1:19">
      <c r="A1493" t="s">
        <v>3915</v>
      </c>
      <c r="B1493" t="s">
        <v>3916</v>
      </c>
      <c r="C1493">
        <v>202620</v>
      </c>
      <c r="D1493">
        <v>1</v>
      </c>
      <c r="E1493" t="s">
        <v>779</v>
      </c>
      <c r="F1493" t="s">
        <v>3566</v>
      </c>
      <c r="G1493" t="s">
        <v>796</v>
      </c>
      <c r="H1493" t="s">
        <v>352</v>
      </c>
      <c r="I1493" t="s">
        <v>738</v>
      </c>
      <c r="J1493" t="s">
        <v>739</v>
      </c>
      <c r="K1493">
        <v>3.8333333333333299</v>
      </c>
      <c r="L1493">
        <v>4.1999999999999904</v>
      </c>
      <c r="M1493">
        <v>22</v>
      </c>
      <c r="N1493">
        <v>3</v>
      </c>
      <c r="O1493">
        <v>13.636363636363001</v>
      </c>
      <c r="P1493">
        <v>3.9999999999999898</v>
      </c>
      <c r="Q1493" t="str">
        <f t="shared" si="69"/>
        <v>L</v>
      </c>
      <c r="R1493" t="str">
        <f t="shared" si="70"/>
        <v>23966</v>
      </c>
      <c r="S1493">
        <f t="shared" si="71"/>
        <v>19</v>
      </c>
    </row>
    <row r="1494" spans="1:19">
      <c r="A1494" t="s">
        <v>3917</v>
      </c>
      <c r="B1494" t="s">
        <v>3918</v>
      </c>
      <c r="C1494">
        <v>202620</v>
      </c>
      <c r="D1494">
        <v>1</v>
      </c>
      <c r="E1494" t="s">
        <v>779</v>
      </c>
      <c r="F1494" t="s">
        <v>3566</v>
      </c>
      <c r="G1494" t="s">
        <v>878</v>
      </c>
      <c r="H1494" t="s">
        <v>352</v>
      </c>
      <c r="I1494" t="s">
        <v>738</v>
      </c>
      <c r="J1494" t="s">
        <v>739</v>
      </c>
      <c r="K1494">
        <v>3.8333333333333299</v>
      </c>
      <c r="L1494">
        <v>3.8333333333333299</v>
      </c>
      <c r="M1494">
        <v>27</v>
      </c>
      <c r="N1494">
        <v>6</v>
      </c>
      <c r="O1494">
        <v>22.222222222222001</v>
      </c>
      <c r="P1494">
        <v>3.8333333333333299</v>
      </c>
      <c r="Q1494" t="str">
        <f t="shared" si="69"/>
        <v>L</v>
      </c>
      <c r="R1494" t="str">
        <f t="shared" si="70"/>
        <v>23967</v>
      </c>
      <c r="S1494">
        <f t="shared" si="71"/>
        <v>21</v>
      </c>
    </row>
    <row r="1495" spans="1:19">
      <c r="A1495" t="s">
        <v>3919</v>
      </c>
      <c r="B1495" t="s">
        <v>3920</v>
      </c>
      <c r="C1495">
        <v>202620</v>
      </c>
      <c r="D1495">
        <v>1</v>
      </c>
      <c r="E1495" t="s">
        <v>672</v>
      </c>
      <c r="F1495">
        <v>412</v>
      </c>
      <c r="G1495" t="s">
        <v>656</v>
      </c>
      <c r="H1495" t="s">
        <v>510</v>
      </c>
      <c r="I1495" t="s">
        <v>668</v>
      </c>
      <c r="J1495" t="s">
        <v>673</v>
      </c>
      <c r="K1495">
        <v>4.5454545454545396</v>
      </c>
      <c r="L1495">
        <v>4.6909090909090896</v>
      </c>
      <c r="M1495">
        <v>49</v>
      </c>
      <c r="N1495">
        <v>11</v>
      </c>
      <c r="O1495">
        <v>22.448979591836</v>
      </c>
      <c r="P1495">
        <v>4.61157024793388</v>
      </c>
      <c r="Q1495" t="str">
        <f t="shared" si="69"/>
        <v>R</v>
      </c>
      <c r="R1495" t="str">
        <f t="shared" si="70"/>
        <v>23968</v>
      </c>
      <c r="S1495">
        <f t="shared" si="71"/>
        <v>38</v>
      </c>
    </row>
    <row r="1496" spans="1:19">
      <c r="A1496" t="s">
        <v>3921</v>
      </c>
      <c r="B1496" t="s">
        <v>3922</v>
      </c>
      <c r="C1496">
        <v>202620</v>
      </c>
      <c r="D1496">
        <v>1</v>
      </c>
      <c r="E1496" t="s">
        <v>672</v>
      </c>
      <c r="F1496">
        <v>322</v>
      </c>
      <c r="G1496" t="s">
        <v>656</v>
      </c>
      <c r="H1496" t="s">
        <v>490</v>
      </c>
      <c r="I1496" t="s">
        <v>668</v>
      </c>
      <c r="J1496" t="s">
        <v>673</v>
      </c>
      <c r="K1496">
        <v>4.5476190476190403</v>
      </c>
      <c r="L1496">
        <v>4.6571428571428504</v>
      </c>
      <c r="M1496">
        <v>32</v>
      </c>
      <c r="N1496">
        <v>14</v>
      </c>
      <c r="O1496">
        <v>43.75</v>
      </c>
      <c r="P1496">
        <v>4.5974025974025903</v>
      </c>
      <c r="Q1496" t="str">
        <f t="shared" si="69"/>
        <v>R</v>
      </c>
      <c r="R1496" t="str">
        <f t="shared" si="70"/>
        <v>23969</v>
      </c>
      <c r="S1496">
        <f t="shared" si="71"/>
        <v>18</v>
      </c>
    </row>
    <row r="1497" spans="1:19">
      <c r="A1497" t="s">
        <v>3923</v>
      </c>
      <c r="B1497" t="s">
        <v>3924</v>
      </c>
      <c r="C1497">
        <v>202620</v>
      </c>
      <c r="D1497">
        <v>1</v>
      </c>
      <c r="E1497" t="s">
        <v>672</v>
      </c>
      <c r="F1497">
        <v>437</v>
      </c>
      <c r="G1497" t="s">
        <v>656</v>
      </c>
      <c r="H1497" t="s">
        <v>428</v>
      </c>
      <c r="I1497" t="s">
        <v>668</v>
      </c>
      <c r="J1497" t="s">
        <v>673</v>
      </c>
      <c r="K1497">
        <v>4.4523809523809499</v>
      </c>
      <c r="L1497">
        <v>4.8285714285714203</v>
      </c>
      <c r="M1497">
        <v>36</v>
      </c>
      <c r="N1497">
        <v>7</v>
      </c>
      <c r="O1497">
        <v>19.444444444443999</v>
      </c>
      <c r="P1497">
        <v>4.62337662337662</v>
      </c>
      <c r="Q1497" t="str">
        <f t="shared" si="69"/>
        <v>M</v>
      </c>
      <c r="R1497" t="str">
        <f t="shared" si="70"/>
        <v>23970</v>
      </c>
      <c r="S1497">
        <f t="shared" si="71"/>
        <v>29</v>
      </c>
    </row>
    <row r="1498" spans="1:19">
      <c r="A1498" t="s">
        <v>3925</v>
      </c>
      <c r="B1498" t="s">
        <v>3926</v>
      </c>
      <c r="C1498">
        <v>202620</v>
      </c>
      <c r="D1498">
        <v>1</v>
      </c>
      <c r="E1498" t="s">
        <v>672</v>
      </c>
      <c r="F1498">
        <v>421</v>
      </c>
      <c r="G1498" t="s">
        <v>656</v>
      </c>
      <c r="H1498" t="s">
        <v>490</v>
      </c>
      <c r="I1498" t="s">
        <v>668</v>
      </c>
      <c r="J1498" t="s">
        <v>673</v>
      </c>
      <c r="K1498">
        <v>4.26811594202898</v>
      </c>
      <c r="L1498">
        <v>4.5217391304347796</v>
      </c>
      <c r="M1498">
        <v>33</v>
      </c>
      <c r="N1498">
        <v>23</v>
      </c>
      <c r="O1498">
        <v>69.696969696969006</v>
      </c>
      <c r="P1498">
        <v>4.3833992094861598</v>
      </c>
      <c r="Q1498" t="str">
        <f t="shared" si="69"/>
        <v>R</v>
      </c>
      <c r="R1498" t="str">
        <f t="shared" si="70"/>
        <v>23971</v>
      </c>
      <c r="S1498">
        <f t="shared" si="71"/>
        <v>10</v>
      </c>
    </row>
    <row r="1499" spans="1:19">
      <c r="A1499" t="s">
        <v>3927</v>
      </c>
      <c r="B1499" t="s">
        <v>3928</v>
      </c>
      <c r="C1499">
        <v>202620</v>
      </c>
      <c r="D1499">
        <v>1</v>
      </c>
      <c r="E1499" t="s">
        <v>744</v>
      </c>
      <c r="F1499">
        <v>434</v>
      </c>
      <c r="G1499" t="s">
        <v>656</v>
      </c>
      <c r="H1499" t="s">
        <v>176</v>
      </c>
      <c r="I1499" t="s">
        <v>668</v>
      </c>
      <c r="J1499" t="s">
        <v>673</v>
      </c>
      <c r="K1499">
        <v>5</v>
      </c>
      <c r="L1499">
        <v>5</v>
      </c>
      <c r="M1499">
        <v>15</v>
      </c>
      <c r="N1499">
        <v>1</v>
      </c>
      <c r="O1499">
        <v>6.6666666666659999</v>
      </c>
      <c r="P1499">
        <v>5</v>
      </c>
      <c r="Q1499" t="str">
        <f t="shared" si="69"/>
        <v>D</v>
      </c>
      <c r="R1499" t="str">
        <f t="shared" si="70"/>
        <v>23972</v>
      </c>
      <c r="S1499">
        <f t="shared" si="71"/>
        <v>14</v>
      </c>
    </row>
    <row r="1500" spans="1:19">
      <c r="A1500" t="s">
        <v>3929</v>
      </c>
      <c r="B1500" t="s">
        <v>3930</v>
      </c>
      <c r="C1500">
        <v>202620</v>
      </c>
      <c r="D1500">
        <v>1</v>
      </c>
      <c r="E1500" t="s">
        <v>737</v>
      </c>
      <c r="F1500">
        <v>1309</v>
      </c>
      <c r="G1500" t="s">
        <v>656</v>
      </c>
      <c r="H1500" t="s">
        <v>312</v>
      </c>
      <c r="I1500" t="s">
        <v>738</v>
      </c>
      <c r="J1500" t="s">
        <v>739</v>
      </c>
      <c r="K1500">
        <v>4.3888888888888804</v>
      </c>
      <c r="L1500">
        <v>4.4000000000000004</v>
      </c>
      <c r="M1500">
        <v>7</v>
      </c>
      <c r="N1500">
        <v>3</v>
      </c>
      <c r="O1500">
        <v>42.857142857142001</v>
      </c>
      <c r="P1500">
        <v>4.39393939393939</v>
      </c>
      <c r="Q1500" t="str">
        <f t="shared" si="69"/>
        <v>K</v>
      </c>
      <c r="R1500" t="str">
        <f t="shared" si="70"/>
        <v>23973</v>
      </c>
      <c r="S1500">
        <f t="shared" si="71"/>
        <v>4</v>
      </c>
    </row>
    <row r="1501" spans="1:19">
      <c r="A1501" t="s">
        <v>3931</v>
      </c>
      <c r="B1501" t="s">
        <v>3932</v>
      </c>
      <c r="C1501">
        <v>202620</v>
      </c>
      <c r="D1501" t="s">
        <v>802</v>
      </c>
      <c r="E1501" t="s">
        <v>1960</v>
      </c>
      <c r="F1501">
        <v>527</v>
      </c>
      <c r="G1501" t="s">
        <v>656</v>
      </c>
      <c r="H1501" t="s">
        <v>609</v>
      </c>
      <c r="I1501" t="s">
        <v>805</v>
      </c>
      <c r="J1501" t="s">
        <v>970</v>
      </c>
      <c r="K1501">
        <v>5</v>
      </c>
      <c r="L1501">
        <v>5</v>
      </c>
      <c r="M1501">
        <v>14</v>
      </c>
      <c r="N1501">
        <v>1</v>
      </c>
      <c r="O1501">
        <v>7.1428571428570002</v>
      </c>
      <c r="P1501">
        <v>5</v>
      </c>
      <c r="Q1501" t="str">
        <f t="shared" si="69"/>
        <v>W</v>
      </c>
      <c r="R1501" t="str">
        <f t="shared" si="70"/>
        <v>23975</v>
      </c>
      <c r="S1501">
        <f t="shared" si="71"/>
        <v>13</v>
      </c>
    </row>
    <row r="1502" spans="1:19">
      <c r="A1502" t="s">
        <v>3933</v>
      </c>
      <c r="B1502" t="s">
        <v>3934</v>
      </c>
      <c r="C1502">
        <v>202620</v>
      </c>
      <c r="D1502">
        <v>1</v>
      </c>
      <c r="E1502" t="s">
        <v>3935</v>
      </c>
      <c r="F1502">
        <v>400</v>
      </c>
      <c r="G1502" t="s">
        <v>661</v>
      </c>
      <c r="H1502" t="s">
        <v>164</v>
      </c>
      <c r="I1502" t="s">
        <v>657</v>
      </c>
      <c r="J1502" t="s">
        <v>3080</v>
      </c>
      <c r="M1502">
        <v>3</v>
      </c>
      <c r="N1502">
        <v>0</v>
      </c>
      <c r="O1502">
        <v>0</v>
      </c>
      <c r="Q1502" t="str">
        <f t="shared" si="69"/>
        <v>D</v>
      </c>
      <c r="R1502" t="str">
        <f t="shared" si="70"/>
        <v>23976</v>
      </c>
      <c r="S1502">
        <f t="shared" si="71"/>
        <v>3</v>
      </c>
    </row>
    <row r="1503" spans="1:19">
      <c r="A1503" t="s">
        <v>3936</v>
      </c>
      <c r="B1503" t="s">
        <v>3937</v>
      </c>
      <c r="C1503">
        <v>202620</v>
      </c>
      <c r="D1503" t="s">
        <v>968</v>
      </c>
      <c r="E1503" t="s">
        <v>1133</v>
      </c>
      <c r="F1503">
        <v>561</v>
      </c>
      <c r="G1503" t="s">
        <v>656</v>
      </c>
      <c r="H1503" t="s">
        <v>73</v>
      </c>
      <c r="I1503" t="s">
        <v>805</v>
      </c>
      <c r="J1503" t="s">
        <v>1134</v>
      </c>
      <c r="K1503">
        <v>5</v>
      </c>
      <c r="L1503">
        <v>5</v>
      </c>
      <c r="M1503">
        <v>11</v>
      </c>
      <c r="N1503">
        <v>2</v>
      </c>
      <c r="O1503">
        <v>18.181818181817999</v>
      </c>
      <c r="P1503">
        <v>5</v>
      </c>
      <c r="Q1503" t="str">
        <f t="shared" si="69"/>
        <v>B</v>
      </c>
      <c r="R1503" t="str">
        <f t="shared" si="70"/>
        <v>23980</v>
      </c>
      <c r="S1503">
        <f t="shared" si="71"/>
        <v>9</v>
      </c>
    </row>
    <row r="1504" spans="1:19">
      <c r="A1504" t="s">
        <v>3938</v>
      </c>
      <c r="B1504" t="s">
        <v>3939</v>
      </c>
      <c r="C1504">
        <v>202620</v>
      </c>
      <c r="D1504" t="s">
        <v>979</v>
      </c>
      <c r="E1504" t="s">
        <v>1133</v>
      </c>
      <c r="F1504">
        <v>671</v>
      </c>
      <c r="G1504" t="s">
        <v>656</v>
      </c>
      <c r="H1504" t="s">
        <v>417</v>
      </c>
      <c r="I1504" t="s">
        <v>805</v>
      </c>
      <c r="J1504" t="s">
        <v>1134</v>
      </c>
      <c r="K1504">
        <v>4</v>
      </c>
      <c r="L1504">
        <v>4.8</v>
      </c>
      <c r="M1504">
        <v>8</v>
      </c>
      <c r="N1504">
        <v>1</v>
      </c>
      <c r="O1504">
        <v>12.5</v>
      </c>
      <c r="P1504">
        <v>4.3636363636363598</v>
      </c>
      <c r="Q1504" t="str">
        <f t="shared" si="69"/>
        <v>M</v>
      </c>
      <c r="R1504" t="str">
        <f t="shared" si="70"/>
        <v>23981</v>
      </c>
      <c r="S1504">
        <f t="shared" si="71"/>
        <v>7</v>
      </c>
    </row>
    <row r="1505" spans="1:19">
      <c r="A1505" t="s">
        <v>3940</v>
      </c>
      <c r="B1505" t="s">
        <v>3941</v>
      </c>
      <c r="C1505">
        <v>202620</v>
      </c>
      <c r="D1505" t="s">
        <v>979</v>
      </c>
      <c r="E1505" t="s">
        <v>1305</v>
      </c>
      <c r="F1505">
        <v>595</v>
      </c>
      <c r="G1505" t="s">
        <v>690</v>
      </c>
      <c r="H1505" t="s">
        <v>392</v>
      </c>
      <c r="I1505" t="s">
        <v>805</v>
      </c>
      <c r="J1505" t="s">
        <v>1306</v>
      </c>
      <c r="K1505">
        <v>4.3333333333333304</v>
      </c>
      <c r="L1505">
        <v>4.2666666666666604</v>
      </c>
      <c r="M1505">
        <v>9</v>
      </c>
      <c r="N1505">
        <v>3</v>
      </c>
      <c r="O1505">
        <v>33.333333333333002</v>
      </c>
      <c r="P1505">
        <v>4.3030303030303001</v>
      </c>
      <c r="Q1505" t="str">
        <f t="shared" si="69"/>
        <v>M</v>
      </c>
      <c r="R1505" t="str">
        <f t="shared" si="70"/>
        <v>23984</v>
      </c>
      <c r="S1505">
        <f t="shared" si="71"/>
        <v>6</v>
      </c>
    </row>
    <row r="1506" spans="1:19">
      <c r="A1506" t="s">
        <v>3942</v>
      </c>
      <c r="B1506" t="s">
        <v>3943</v>
      </c>
      <c r="C1506">
        <v>202620</v>
      </c>
      <c r="D1506" t="s">
        <v>979</v>
      </c>
      <c r="E1506" t="s">
        <v>1305</v>
      </c>
      <c r="F1506">
        <v>511</v>
      </c>
      <c r="G1506" t="s">
        <v>656</v>
      </c>
      <c r="H1506" t="s">
        <v>89</v>
      </c>
      <c r="I1506" t="s">
        <v>805</v>
      </c>
      <c r="J1506" t="s">
        <v>1306</v>
      </c>
      <c r="M1506">
        <v>6</v>
      </c>
      <c r="N1506">
        <v>0</v>
      </c>
      <c r="O1506">
        <v>0</v>
      </c>
      <c r="Q1506" t="str">
        <f t="shared" si="69"/>
        <v>B</v>
      </c>
      <c r="R1506" t="str">
        <f t="shared" si="70"/>
        <v>23985</v>
      </c>
      <c r="S1506">
        <f t="shared" si="71"/>
        <v>6</v>
      </c>
    </row>
    <row r="1507" spans="1:19">
      <c r="A1507" t="s">
        <v>3944</v>
      </c>
      <c r="B1507" t="s">
        <v>3945</v>
      </c>
      <c r="C1507">
        <v>202620</v>
      </c>
      <c r="D1507">
        <v>1</v>
      </c>
      <c r="E1507" t="s">
        <v>700</v>
      </c>
      <c r="F1507">
        <v>306</v>
      </c>
      <c r="G1507" t="s">
        <v>682</v>
      </c>
      <c r="H1507" t="s">
        <v>532</v>
      </c>
      <c r="I1507" t="s">
        <v>668</v>
      </c>
      <c r="J1507" t="s">
        <v>669</v>
      </c>
      <c r="K1507">
        <v>4.4999999999999902</v>
      </c>
      <c r="L1507">
        <v>4.4000000000000004</v>
      </c>
      <c r="M1507">
        <v>29</v>
      </c>
      <c r="N1507">
        <v>3</v>
      </c>
      <c r="O1507">
        <v>10.344827586206</v>
      </c>
      <c r="P1507">
        <v>4.4545454545454497</v>
      </c>
      <c r="Q1507" t="str">
        <f t="shared" si="69"/>
        <v>S</v>
      </c>
      <c r="R1507" t="str">
        <f t="shared" si="70"/>
        <v>23989</v>
      </c>
      <c r="S1507">
        <f t="shared" si="71"/>
        <v>26</v>
      </c>
    </row>
    <row r="1508" spans="1:19">
      <c r="A1508" t="s">
        <v>3946</v>
      </c>
      <c r="B1508" t="s">
        <v>3947</v>
      </c>
      <c r="C1508">
        <v>202620</v>
      </c>
      <c r="D1508">
        <v>1</v>
      </c>
      <c r="E1508" t="s">
        <v>932</v>
      </c>
      <c r="F1508">
        <v>422</v>
      </c>
      <c r="G1508" t="s">
        <v>656</v>
      </c>
      <c r="H1508" t="s">
        <v>124</v>
      </c>
      <c r="I1508" t="s">
        <v>668</v>
      </c>
      <c r="J1508" t="s">
        <v>669</v>
      </c>
      <c r="K1508">
        <v>5</v>
      </c>
      <c r="L1508">
        <v>5</v>
      </c>
      <c r="M1508">
        <v>19</v>
      </c>
      <c r="N1508">
        <v>1</v>
      </c>
      <c r="O1508">
        <v>5.2631578947359996</v>
      </c>
      <c r="P1508">
        <v>5</v>
      </c>
      <c r="Q1508" t="str">
        <f t="shared" si="69"/>
        <v>C</v>
      </c>
      <c r="R1508" t="str">
        <f t="shared" si="70"/>
        <v>23990</v>
      </c>
      <c r="S1508">
        <f t="shared" si="71"/>
        <v>18</v>
      </c>
    </row>
    <row r="1509" spans="1:19">
      <c r="A1509" t="s">
        <v>3948</v>
      </c>
      <c r="B1509" t="s">
        <v>3949</v>
      </c>
      <c r="C1509">
        <v>202620</v>
      </c>
      <c r="D1509">
        <v>1</v>
      </c>
      <c r="E1509" t="s">
        <v>1547</v>
      </c>
      <c r="F1509">
        <v>341</v>
      </c>
      <c r="G1509" t="s">
        <v>661</v>
      </c>
      <c r="H1509" t="s">
        <v>130</v>
      </c>
      <c r="I1509" t="s">
        <v>668</v>
      </c>
      <c r="J1509" t="s">
        <v>673</v>
      </c>
      <c r="M1509">
        <v>4</v>
      </c>
      <c r="N1509">
        <v>0</v>
      </c>
      <c r="O1509">
        <v>0</v>
      </c>
      <c r="Q1509" t="str">
        <f t="shared" si="69"/>
        <v>C</v>
      </c>
      <c r="R1509" t="str">
        <f t="shared" si="70"/>
        <v>23991</v>
      </c>
      <c r="S1509">
        <f t="shared" si="71"/>
        <v>4</v>
      </c>
    </row>
    <row r="1510" spans="1:19">
      <c r="A1510" t="s">
        <v>3950</v>
      </c>
      <c r="B1510" t="s">
        <v>3951</v>
      </c>
      <c r="C1510">
        <v>202620</v>
      </c>
      <c r="D1510">
        <v>1</v>
      </c>
      <c r="E1510" t="s">
        <v>1547</v>
      </c>
      <c r="F1510">
        <v>441</v>
      </c>
      <c r="G1510" t="s">
        <v>661</v>
      </c>
      <c r="H1510" t="s">
        <v>130</v>
      </c>
      <c r="I1510" t="s">
        <v>668</v>
      </c>
      <c r="J1510" t="s">
        <v>673</v>
      </c>
      <c r="M1510">
        <v>5</v>
      </c>
      <c r="N1510">
        <v>0</v>
      </c>
      <c r="O1510">
        <v>0</v>
      </c>
      <c r="Q1510" t="str">
        <f t="shared" si="69"/>
        <v>C</v>
      </c>
      <c r="R1510" t="str">
        <f t="shared" si="70"/>
        <v>23992</v>
      </c>
      <c r="S1510">
        <f t="shared" si="71"/>
        <v>5</v>
      </c>
    </row>
    <row r="1511" spans="1:19">
      <c r="A1511" t="s">
        <v>3952</v>
      </c>
      <c r="B1511" t="s">
        <v>3953</v>
      </c>
      <c r="C1511">
        <v>202620</v>
      </c>
      <c r="D1511">
        <v>1</v>
      </c>
      <c r="E1511" t="s">
        <v>2690</v>
      </c>
      <c r="F1511">
        <v>432</v>
      </c>
      <c r="G1511" t="s">
        <v>656</v>
      </c>
      <c r="H1511" t="s">
        <v>322</v>
      </c>
      <c r="I1511" t="s">
        <v>668</v>
      </c>
      <c r="J1511" t="s">
        <v>669</v>
      </c>
      <c r="K1511">
        <v>5</v>
      </c>
      <c r="L1511">
        <v>5</v>
      </c>
      <c r="M1511">
        <v>22</v>
      </c>
      <c r="N1511">
        <v>1</v>
      </c>
      <c r="O1511">
        <v>4.5454545454539996</v>
      </c>
      <c r="P1511">
        <v>5</v>
      </c>
      <c r="Q1511" t="str">
        <f t="shared" si="69"/>
        <v>K</v>
      </c>
      <c r="R1511" t="str">
        <f t="shared" si="70"/>
        <v>23993</v>
      </c>
      <c r="S1511">
        <f t="shared" si="71"/>
        <v>21</v>
      </c>
    </row>
    <row r="1512" spans="1:19">
      <c r="A1512" t="s">
        <v>3954</v>
      </c>
      <c r="B1512" t="s">
        <v>3955</v>
      </c>
      <c r="C1512">
        <v>202620</v>
      </c>
      <c r="D1512" t="s">
        <v>979</v>
      </c>
      <c r="E1512" t="s">
        <v>666</v>
      </c>
      <c r="F1512">
        <v>547</v>
      </c>
      <c r="G1512" t="s">
        <v>980</v>
      </c>
      <c r="H1512" t="s">
        <v>574</v>
      </c>
      <c r="I1512" t="s">
        <v>668</v>
      </c>
      <c r="J1512" t="s">
        <v>2284</v>
      </c>
      <c r="K1512">
        <v>3.9444444444444402</v>
      </c>
      <c r="L1512">
        <v>4.1333333333333302</v>
      </c>
      <c r="M1512">
        <v>18</v>
      </c>
      <c r="N1512">
        <v>3</v>
      </c>
      <c r="O1512">
        <v>16.666666666666</v>
      </c>
      <c r="P1512">
        <v>4.0303030303030303</v>
      </c>
      <c r="Q1512" t="str">
        <f t="shared" si="69"/>
        <v>S</v>
      </c>
      <c r="R1512" t="str">
        <f t="shared" si="70"/>
        <v>23994</v>
      </c>
      <c r="S1512">
        <f t="shared" si="71"/>
        <v>15</v>
      </c>
    </row>
    <row r="1513" spans="1:19">
      <c r="A1513" t="s">
        <v>3956</v>
      </c>
      <c r="B1513" t="s">
        <v>3957</v>
      </c>
      <c r="C1513">
        <v>202620</v>
      </c>
      <c r="D1513" t="s">
        <v>979</v>
      </c>
      <c r="E1513" t="s">
        <v>932</v>
      </c>
      <c r="F1513">
        <v>591</v>
      </c>
      <c r="G1513" t="s">
        <v>656</v>
      </c>
      <c r="H1513" t="s">
        <v>168</v>
      </c>
      <c r="I1513" t="s">
        <v>668</v>
      </c>
      <c r="J1513" t="s">
        <v>2284</v>
      </c>
      <c r="K1513">
        <v>4.75</v>
      </c>
      <c r="L1513">
        <v>5</v>
      </c>
      <c r="M1513">
        <v>34</v>
      </c>
      <c r="N1513">
        <v>2</v>
      </c>
      <c r="O1513">
        <v>5.8823529411760003</v>
      </c>
      <c r="P1513">
        <v>4.8636363636363598</v>
      </c>
      <c r="Q1513" t="str">
        <f t="shared" si="69"/>
        <v>D</v>
      </c>
      <c r="R1513" t="str">
        <f t="shared" si="70"/>
        <v>23995</v>
      </c>
      <c r="S1513">
        <f t="shared" si="71"/>
        <v>32</v>
      </c>
    </row>
    <row r="1514" spans="1:19">
      <c r="A1514" t="s">
        <v>3958</v>
      </c>
      <c r="B1514" t="s">
        <v>3959</v>
      </c>
      <c r="C1514">
        <v>202620</v>
      </c>
      <c r="D1514">
        <v>1</v>
      </c>
      <c r="E1514" t="s">
        <v>985</v>
      </c>
      <c r="F1514">
        <v>303</v>
      </c>
      <c r="G1514" t="s">
        <v>661</v>
      </c>
      <c r="H1514" t="s">
        <v>406</v>
      </c>
      <c r="I1514" t="s">
        <v>738</v>
      </c>
      <c r="J1514" t="s">
        <v>986</v>
      </c>
      <c r="K1514">
        <v>4.5</v>
      </c>
      <c r="L1514">
        <v>4.8</v>
      </c>
      <c r="M1514">
        <v>5</v>
      </c>
      <c r="N1514">
        <v>2</v>
      </c>
      <c r="O1514">
        <v>40</v>
      </c>
      <c r="P1514">
        <v>4.6363636363636296</v>
      </c>
      <c r="Q1514" t="str">
        <f t="shared" si="69"/>
        <v>M</v>
      </c>
      <c r="R1514" t="str">
        <f t="shared" si="70"/>
        <v>23996</v>
      </c>
      <c r="S1514">
        <f t="shared" si="71"/>
        <v>3</v>
      </c>
    </row>
    <row r="1515" spans="1:19">
      <c r="A1515" t="s">
        <v>3960</v>
      </c>
      <c r="B1515" t="s">
        <v>3961</v>
      </c>
      <c r="C1515">
        <v>202620</v>
      </c>
      <c r="D1515">
        <v>1</v>
      </c>
      <c r="E1515" t="s">
        <v>985</v>
      </c>
      <c r="F1515">
        <v>1325</v>
      </c>
      <c r="G1515" t="s">
        <v>694</v>
      </c>
      <c r="H1515" t="s">
        <v>508</v>
      </c>
      <c r="I1515" t="s">
        <v>738</v>
      </c>
      <c r="J1515" t="s">
        <v>986</v>
      </c>
      <c r="K1515">
        <v>4</v>
      </c>
      <c r="L1515">
        <v>4</v>
      </c>
      <c r="M1515">
        <v>12</v>
      </c>
      <c r="N1515">
        <v>1</v>
      </c>
      <c r="O1515">
        <v>8.333333333333</v>
      </c>
      <c r="P1515">
        <v>4</v>
      </c>
      <c r="Q1515" t="str">
        <f t="shared" si="69"/>
        <v>R</v>
      </c>
      <c r="R1515" t="str">
        <f t="shared" si="70"/>
        <v>23997</v>
      </c>
      <c r="S1515">
        <f t="shared" si="71"/>
        <v>11</v>
      </c>
    </row>
    <row r="1516" spans="1:19">
      <c r="A1516" t="s">
        <v>3962</v>
      </c>
      <c r="B1516" t="s">
        <v>3963</v>
      </c>
      <c r="C1516">
        <v>202620</v>
      </c>
      <c r="D1516">
        <v>1</v>
      </c>
      <c r="E1516" t="s">
        <v>1680</v>
      </c>
      <c r="F1516">
        <v>1310</v>
      </c>
      <c r="G1516" t="s">
        <v>721</v>
      </c>
      <c r="H1516" t="s">
        <v>123</v>
      </c>
      <c r="I1516" t="s">
        <v>657</v>
      </c>
      <c r="J1516" t="s">
        <v>1681</v>
      </c>
      <c r="M1516">
        <v>18</v>
      </c>
      <c r="N1516">
        <v>0</v>
      </c>
      <c r="O1516">
        <v>0</v>
      </c>
      <c r="Q1516" t="str">
        <f t="shared" si="69"/>
        <v>C</v>
      </c>
      <c r="R1516" t="str">
        <f t="shared" si="70"/>
        <v>23999</v>
      </c>
      <c r="S1516">
        <f t="shared" si="71"/>
        <v>18</v>
      </c>
    </row>
    <row r="1517" spans="1:19">
      <c r="A1517" t="s">
        <v>3964</v>
      </c>
      <c r="B1517" t="s">
        <v>3965</v>
      </c>
      <c r="C1517">
        <v>202620</v>
      </c>
      <c r="D1517">
        <v>1</v>
      </c>
      <c r="E1517" t="s">
        <v>744</v>
      </c>
      <c r="F1517">
        <v>312</v>
      </c>
      <c r="G1517" t="s">
        <v>661</v>
      </c>
      <c r="H1517" t="s">
        <v>559</v>
      </c>
      <c r="I1517" t="s">
        <v>668</v>
      </c>
      <c r="J1517" t="s">
        <v>673</v>
      </c>
      <c r="M1517">
        <v>13</v>
      </c>
      <c r="N1517">
        <v>0</v>
      </c>
      <c r="O1517">
        <v>0</v>
      </c>
      <c r="Q1517" t="str">
        <f t="shared" si="69"/>
        <v>S</v>
      </c>
      <c r="R1517" t="str">
        <f t="shared" si="70"/>
        <v>24000</v>
      </c>
      <c r="S1517">
        <f t="shared" si="71"/>
        <v>13</v>
      </c>
    </row>
    <row r="1518" spans="1:19">
      <c r="A1518" t="s">
        <v>3966</v>
      </c>
      <c r="B1518" t="s">
        <v>3967</v>
      </c>
      <c r="C1518">
        <v>202620</v>
      </c>
      <c r="D1518">
        <v>1</v>
      </c>
      <c r="E1518" t="s">
        <v>700</v>
      </c>
      <c r="F1518">
        <v>422</v>
      </c>
      <c r="G1518" t="s">
        <v>656</v>
      </c>
      <c r="H1518" t="s">
        <v>124</v>
      </c>
      <c r="I1518" t="s">
        <v>668</v>
      </c>
      <c r="J1518" t="s">
        <v>669</v>
      </c>
      <c r="K1518">
        <v>5</v>
      </c>
      <c r="L1518">
        <v>5</v>
      </c>
      <c r="M1518">
        <v>25</v>
      </c>
      <c r="N1518">
        <v>1</v>
      </c>
      <c r="O1518">
        <v>4</v>
      </c>
      <c r="P1518">
        <v>5</v>
      </c>
      <c r="Q1518" t="str">
        <f t="shared" si="69"/>
        <v>C</v>
      </c>
      <c r="R1518" t="str">
        <f t="shared" si="70"/>
        <v>24001</v>
      </c>
      <c r="S1518">
        <f t="shared" si="71"/>
        <v>24</v>
      </c>
    </row>
    <row r="1519" spans="1:19">
      <c r="A1519" t="s">
        <v>3968</v>
      </c>
      <c r="B1519" t="s">
        <v>3969</v>
      </c>
      <c r="C1519">
        <v>202620</v>
      </c>
      <c r="D1519">
        <v>1</v>
      </c>
      <c r="E1519" t="s">
        <v>932</v>
      </c>
      <c r="F1519">
        <v>445</v>
      </c>
      <c r="G1519" t="s">
        <v>656</v>
      </c>
      <c r="H1519" t="s">
        <v>516</v>
      </c>
      <c r="I1519" t="s">
        <v>668</v>
      </c>
      <c r="J1519" t="s">
        <v>669</v>
      </c>
      <c r="K1519">
        <v>5</v>
      </c>
      <c r="L1519">
        <v>5</v>
      </c>
      <c r="M1519">
        <v>11</v>
      </c>
      <c r="N1519">
        <v>2</v>
      </c>
      <c r="O1519">
        <v>18.181818181817999</v>
      </c>
      <c r="P1519">
        <v>5</v>
      </c>
      <c r="Q1519" t="str">
        <f t="shared" si="69"/>
        <v>R</v>
      </c>
      <c r="R1519" t="str">
        <f t="shared" si="70"/>
        <v>24002</v>
      </c>
      <c r="S1519">
        <f t="shared" si="71"/>
        <v>9</v>
      </c>
    </row>
    <row r="1520" spans="1:19">
      <c r="A1520" t="s">
        <v>3970</v>
      </c>
      <c r="B1520" t="s">
        <v>3971</v>
      </c>
      <c r="C1520">
        <v>202620</v>
      </c>
      <c r="D1520" t="s">
        <v>979</v>
      </c>
      <c r="E1520" t="s">
        <v>666</v>
      </c>
      <c r="F1520">
        <v>516</v>
      </c>
      <c r="G1520" t="s">
        <v>980</v>
      </c>
      <c r="H1520" t="s">
        <v>77</v>
      </c>
      <c r="I1520" t="s">
        <v>668</v>
      </c>
      <c r="J1520" t="s">
        <v>2284</v>
      </c>
      <c r="K1520">
        <v>4.2333333333333298</v>
      </c>
      <c r="L1520">
        <v>4.4400000000000004</v>
      </c>
      <c r="M1520">
        <v>24</v>
      </c>
      <c r="N1520">
        <v>5</v>
      </c>
      <c r="O1520">
        <v>20.833333333333002</v>
      </c>
      <c r="P1520">
        <v>4.3272727272727201</v>
      </c>
      <c r="Q1520" t="str">
        <f t="shared" si="69"/>
        <v>B</v>
      </c>
      <c r="R1520" t="str">
        <f t="shared" si="70"/>
        <v>24003</v>
      </c>
      <c r="S1520">
        <f t="shared" si="71"/>
        <v>19</v>
      </c>
    </row>
    <row r="1521" spans="1:19">
      <c r="A1521" t="s">
        <v>3972</v>
      </c>
      <c r="B1521" t="s">
        <v>3973</v>
      </c>
      <c r="C1521">
        <v>202620</v>
      </c>
      <c r="D1521" t="s">
        <v>979</v>
      </c>
      <c r="E1521" t="s">
        <v>672</v>
      </c>
      <c r="F1521">
        <v>530</v>
      </c>
      <c r="G1521" t="s">
        <v>656</v>
      </c>
      <c r="H1521" t="s">
        <v>550</v>
      </c>
      <c r="I1521" t="s">
        <v>668</v>
      </c>
      <c r="J1521" t="s">
        <v>2284</v>
      </c>
      <c r="K1521">
        <v>5</v>
      </c>
      <c r="L1521">
        <v>5</v>
      </c>
      <c r="M1521">
        <v>28</v>
      </c>
      <c r="N1521">
        <v>4</v>
      </c>
      <c r="O1521">
        <v>14.285714285714</v>
      </c>
      <c r="P1521">
        <v>5</v>
      </c>
      <c r="Q1521" t="str">
        <f t="shared" si="69"/>
        <v>S</v>
      </c>
      <c r="R1521" t="str">
        <f t="shared" si="70"/>
        <v>24004</v>
      </c>
      <c r="S1521">
        <f t="shared" si="71"/>
        <v>24</v>
      </c>
    </row>
    <row r="1522" spans="1:19">
      <c r="A1522" t="s">
        <v>3974</v>
      </c>
      <c r="B1522" t="s">
        <v>3975</v>
      </c>
      <c r="C1522">
        <v>202620</v>
      </c>
      <c r="D1522" t="s">
        <v>979</v>
      </c>
      <c r="E1522" t="s">
        <v>1279</v>
      </c>
      <c r="F1522">
        <v>540</v>
      </c>
      <c r="G1522" t="s">
        <v>980</v>
      </c>
      <c r="H1522" t="s">
        <v>161</v>
      </c>
      <c r="I1522" t="s">
        <v>805</v>
      </c>
      <c r="J1522" t="s">
        <v>1280</v>
      </c>
      <c r="K1522">
        <v>3.4999999999999898</v>
      </c>
      <c r="L1522">
        <v>3.7647058823529398</v>
      </c>
      <c r="M1522">
        <v>19</v>
      </c>
      <c r="N1522">
        <v>17</v>
      </c>
      <c r="O1522">
        <v>89.473684210526002</v>
      </c>
      <c r="P1522">
        <v>3.62032085561497</v>
      </c>
      <c r="Q1522" t="str">
        <f t="shared" si="69"/>
        <v>D</v>
      </c>
      <c r="R1522" t="str">
        <f t="shared" si="70"/>
        <v>24005</v>
      </c>
      <c r="S1522">
        <f t="shared" si="71"/>
        <v>2</v>
      </c>
    </row>
    <row r="1523" spans="1:19">
      <c r="A1523" t="s">
        <v>3976</v>
      </c>
      <c r="B1523" t="s">
        <v>3977</v>
      </c>
      <c r="C1523">
        <v>202620</v>
      </c>
      <c r="D1523" t="s">
        <v>979</v>
      </c>
      <c r="E1523" t="s">
        <v>1279</v>
      </c>
      <c r="F1523">
        <v>609</v>
      </c>
      <c r="G1523" t="s">
        <v>3065</v>
      </c>
      <c r="H1523" t="s">
        <v>431</v>
      </c>
      <c r="I1523" t="s">
        <v>805</v>
      </c>
      <c r="J1523" t="s">
        <v>1280</v>
      </c>
      <c r="K1523">
        <v>5</v>
      </c>
      <c r="L1523">
        <v>5</v>
      </c>
      <c r="M1523">
        <v>3</v>
      </c>
      <c r="N1523">
        <v>3</v>
      </c>
      <c r="O1523">
        <v>100</v>
      </c>
      <c r="P1523">
        <v>5</v>
      </c>
      <c r="Q1523" t="str">
        <f t="shared" si="69"/>
        <v>M</v>
      </c>
      <c r="R1523" t="str">
        <f t="shared" si="70"/>
        <v>24006</v>
      </c>
      <c r="S1523">
        <f t="shared" si="71"/>
        <v>0</v>
      </c>
    </row>
    <row r="1524" spans="1:19">
      <c r="A1524" t="s">
        <v>3978</v>
      </c>
      <c r="B1524" t="s">
        <v>3979</v>
      </c>
      <c r="C1524">
        <v>202620</v>
      </c>
      <c r="D1524" t="s">
        <v>979</v>
      </c>
      <c r="E1524" t="s">
        <v>1279</v>
      </c>
      <c r="F1524">
        <v>660</v>
      </c>
      <c r="G1524" t="s">
        <v>980</v>
      </c>
      <c r="H1524" t="s">
        <v>320</v>
      </c>
      <c r="I1524" t="s">
        <v>805</v>
      </c>
      <c r="J1524" t="s">
        <v>1280</v>
      </c>
      <c r="K1524">
        <v>4.8888888888888804</v>
      </c>
      <c r="L1524">
        <v>4.7333333333333298</v>
      </c>
      <c r="M1524">
        <v>3</v>
      </c>
      <c r="N1524">
        <v>3</v>
      </c>
      <c r="O1524">
        <v>100</v>
      </c>
      <c r="P1524">
        <v>4.8181818181818103</v>
      </c>
      <c r="Q1524" t="str">
        <f t="shared" si="69"/>
        <v>K</v>
      </c>
      <c r="R1524" t="str">
        <f t="shared" si="70"/>
        <v>24007</v>
      </c>
      <c r="S1524">
        <f t="shared" si="71"/>
        <v>0</v>
      </c>
    </row>
    <row r="1525" spans="1:19">
      <c r="A1525" t="s">
        <v>3980</v>
      </c>
      <c r="B1525" t="s">
        <v>3981</v>
      </c>
      <c r="C1525">
        <v>202620</v>
      </c>
      <c r="D1525">
        <v>1</v>
      </c>
      <c r="E1525" t="s">
        <v>779</v>
      </c>
      <c r="F1525" t="s">
        <v>3573</v>
      </c>
      <c r="G1525" t="s">
        <v>796</v>
      </c>
      <c r="H1525" t="s">
        <v>51</v>
      </c>
      <c r="I1525" t="s">
        <v>738</v>
      </c>
      <c r="J1525" t="s">
        <v>739</v>
      </c>
      <c r="K1525">
        <v>4.0333333333333297</v>
      </c>
      <c r="L1525">
        <v>3.92</v>
      </c>
      <c r="M1525">
        <v>23</v>
      </c>
      <c r="N1525">
        <v>5</v>
      </c>
      <c r="O1525">
        <v>21.739130434781998</v>
      </c>
      <c r="P1525">
        <v>3.9818181818181801</v>
      </c>
      <c r="Q1525" t="str">
        <f t="shared" si="69"/>
        <v>A</v>
      </c>
      <c r="R1525" t="str">
        <f t="shared" si="70"/>
        <v>24009</v>
      </c>
      <c r="S1525">
        <f t="shared" si="71"/>
        <v>18</v>
      </c>
    </row>
    <row r="1526" spans="1:19">
      <c r="A1526" t="s">
        <v>3982</v>
      </c>
      <c r="B1526" t="s">
        <v>3983</v>
      </c>
      <c r="C1526">
        <v>202620</v>
      </c>
      <c r="D1526">
        <v>1</v>
      </c>
      <c r="E1526" t="s">
        <v>1558</v>
      </c>
      <c r="F1526">
        <v>2312</v>
      </c>
      <c r="G1526" t="s">
        <v>661</v>
      </c>
      <c r="H1526" t="s">
        <v>125</v>
      </c>
      <c r="I1526" t="s">
        <v>657</v>
      </c>
      <c r="J1526" t="s">
        <v>1542</v>
      </c>
      <c r="M1526">
        <v>9</v>
      </c>
      <c r="N1526">
        <v>0</v>
      </c>
      <c r="O1526">
        <v>0</v>
      </c>
      <c r="Q1526" t="str">
        <f t="shared" si="69"/>
        <v>C</v>
      </c>
      <c r="R1526" t="str">
        <f t="shared" si="70"/>
        <v>24012</v>
      </c>
      <c r="S1526">
        <f t="shared" si="71"/>
        <v>9</v>
      </c>
    </row>
    <row r="1527" spans="1:19">
      <c r="A1527" t="s">
        <v>3984</v>
      </c>
      <c r="B1527" t="s">
        <v>3985</v>
      </c>
      <c r="C1527">
        <v>202620</v>
      </c>
      <c r="D1527">
        <v>1</v>
      </c>
      <c r="E1527" t="s">
        <v>1558</v>
      </c>
      <c r="F1527">
        <v>1311</v>
      </c>
      <c r="G1527" t="s">
        <v>749</v>
      </c>
      <c r="H1527" t="s">
        <v>125</v>
      </c>
      <c r="I1527" t="s">
        <v>657</v>
      </c>
      <c r="J1527" t="s">
        <v>1542</v>
      </c>
      <c r="K1527">
        <v>4.5833333333333304</v>
      </c>
      <c r="L1527">
        <v>4.55</v>
      </c>
      <c r="M1527">
        <v>16</v>
      </c>
      <c r="N1527">
        <v>4</v>
      </c>
      <c r="O1527">
        <v>25</v>
      </c>
      <c r="P1527">
        <v>4.5681818181818103</v>
      </c>
      <c r="Q1527" t="str">
        <f t="shared" si="69"/>
        <v>C</v>
      </c>
      <c r="R1527" t="str">
        <f t="shared" si="70"/>
        <v>24014</v>
      </c>
      <c r="S1527">
        <f t="shared" si="71"/>
        <v>12</v>
      </c>
    </row>
    <row r="1528" spans="1:19">
      <c r="A1528" t="s">
        <v>3986</v>
      </c>
      <c r="B1528" t="s">
        <v>3987</v>
      </c>
      <c r="C1528">
        <v>202620</v>
      </c>
      <c r="D1528">
        <v>1</v>
      </c>
      <c r="E1528" t="s">
        <v>1558</v>
      </c>
      <c r="F1528">
        <v>1312</v>
      </c>
      <c r="G1528" t="s">
        <v>749</v>
      </c>
      <c r="H1528" t="s">
        <v>388</v>
      </c>
      <c r="I1528" t="s">
        <v>657</v>
      </c>
      <c r="J1528" t="s">
        <v>1542</v>
      </c>
      <c r="K1528">
        <v>3.75</v>
      </c>
      <c r="L1528">
        <v>3.8</v>
      </c>
      <c r="M1528">
        <v>4</v>
      </c>
      <c r="N1528">
        <v>2</v>
      </c>
      <c r="O1528">
        <v>50</v>
      </c>
      <c r="P1528">
        <v>3.7727272727272698</v>
      </c>
      <c r="Q1528" t="str">
        <f t="shared" si="69"/>
        <v>M</v>
      </c>
      <c r="R1528" t="str">
        <f t="shared" si="70"/>
        <v>24015</v>
      </c>
      <c r="S1528">
        <f t="shared" si="71"/>
        <v>2</v>
      </c>
    </row>
    <row r="1529" spans="1:19">
      <c r="A1529" t="s">
        <v>3988</v>
      </c>
      <c r="B1529" t="s">
        <v>3989</v>
      </c>
      <c r="C1529">
        <v>202620</v>
      </c>
      <c r="D1529" t="s">
        <v>979</v>
      </c>
      <c r="E1529" t="s">
        <v>3990</v>
      </c>
      <c r="F1529">
        <v>697</v>
      </c>
      <c r="G1529" t="s">
        <v>667</v>
      </c>
      <c r="H1529" t="s">
        <v>345</v>
      </c>
      <c r="I1529" t="s">
        <v>805</v>
      </c>
      <c r="J1529" t="s">
        <v>3991</v>
      </c>
      <c r="K1529">
        <v>4</v>
      </c>
      <c r="L1529">
        <v>4.5999999999999996</v>
      </c>
      <c r="M1529">
        <v>11</v>
      </c>
      <c r="N1529">
        <v>2</v>
      </c>
      <c r="O1529">
        <v>18.181818181817999</v>
      </c>
      <c r="P1529">
        <v>4.2727272727272698</v>
      </c>
      <c r="Q1529" t="str">
        <f t="shared" si="69"/>
        <v>K</v>
      </c>
      <c r="R1529" t="str">
        <f t="shared" si="70"/>
        <v>24022</v>
      </c>
      <c r="S1529">
        <f t="shared" si="71"/>
        <v>9</v>
      </c>
    </row>
    <row r="1530" spans="1:19">
      <c r="A1530" t="s">
        <v>3992</v>
      </c>
      <c r="B1530" t="s">
        <v>3993</v>
      </c>
      <c r="C1530">
        <v>202620</v>
      </c>
      <c r="D1530">
        <v>1</v>
      </c>
      <c r="E1530" t="s">
        <v>1352</v>
      </c>
      <c r="F1530">
        <v>303</v>
      </c>
      <c r="G1530" t="s">
        <v>661</v>
      </c>
      <c r="H1530" t="s">
        <v>372</v>
      </c>
      <c r="I1530" t="s">
        <v>805</v>
      </c>
      <c r="J1530" t="s">
        <v>1353</v>
      </c>
      <c r="K1530">
        <v>4.9444444444444402</v>
      </c>
      <c r="L1530">
        <v>4.8499999999999996</v>
      </c>
      <c r="M1530">
        <v>16</v>
      </c>
      <c r="N1530">
        <v>12</v>
      </c>
      <c r="O1530">
        <v>75</v>
      </c>
      <c r="P1530">
        <v>4.9015151515151496</v>
      </c>
      <c r="Q1530" t="str">
        <f t="shared" si="69"/>
        <v>L</v>
      </c>
      <c r="R1530" t="str">
        <f t="shared" si="70"/>
        <v>24025</v>
      </c>
      <c r="S1530">
        <f t="shared" si="71"/>
        <v>4</v>
      </c>
    </row>
    <row r="1531" spans="1:19">
      <c r="A1531" t="s">
        <v>3994</v>
      </c>
      <c r="B1531" t="s">
        <v>3995</v>
      </c>
      <c r="C1531">
        <v>202620</v>
      </c>
      <c r="D1531">
        <v>1</v>
      </c>
      <c r="E1531" t="s">
        <v>1680</v>
      </c>
      <c r="F1531">
        <v>152</v>
      </c>
      <c r="G1531">
        <v>98</v>
      </c>
      <c r="H1531" t="s">
        <v>24</v>
      </c>
      <c r="I1531" t="s">
        <v>657</v>
      </c>
      <c r="J1531" t="s">
        <v>1681</v>
      </c>
      <c r="K1531">
        <v>4.8333333333333304</v>
      </c>
      <c r="L1531">
        <v>4.8</v>
      </c>
      <c r="M1531">
        <v>7</v>
      </c>
      <c r="N1531">
        <v>4</v>
      </c>
      <c r="O1531">
        <v>57.142857142856997</v>
      </c>
      <c r="P1531">
        <v>4.8181818181818103</v>
      </c>
      <c r="Q1531" t="str">
        <f t="shared" si="69"/>
        <v>A</v>
      </c>
      <c r="R1531" t="str">
        <f t="shared" si="70"/>
        <v>24030</v>
      </c>
      <c r="S1531">
        <f t="shared" si="71"/>
        <v>3</v>
      </c>
    </row>
    <row r="1532" spans="1:19">
      <c r="A1532" t="s">
        <v>3996</v>
      </c>
      <c r="B1532" t="s">
        <v>3997</v>
      </c>
      <c r="C1532">
        <v>202620</v>
      </c>
      <c r="D1532">
        <v>1</v>
      </c>
      <c r="E1532" t="s">
        <v>666</v>
      </c>
      <c r="F1532">
        <v>424</v>
      </c>
      <c r="G1532" t="s">
        <v>656</v>
      </c>
      <c r="H1532" t="s">
        <v>555</v>
      </c>
      <c r="I1532" t="s">
        <v>668</v>
      </c>
      <c r="J1532" t="s">
        <v>669</v>
      </c>
      <c r="K1532">
        <v>5</v>
      </c>
      <c r="L1532">
        <v>5</v>
      </c>
      <c r="M1532">
        <v>8</v>
      </c>
      <c r="N1532">
        <v>1</v>
      </c>
      <c r="O1532">
        <v>12.5</v>
      </c>
      <c r="P1532">
        <v>5</v>
      </c>
      <c r="Q1532" t="str">
        <f t="shared" si="69"/>
        <v>S</v>
      </c>
      <c r="R1532" t="str">
        <f t="shared" si="70"/>
        <v>24037</v>
      </c>
      <c r="S1532">
        <f t="shared" si="71"/>
        <v>7</v>
      </c>
    </row>
    <row r="1533" spans="1:19">
      <c r="A1533" t="s">
        <v>3998</v>
      </c>
      <c r="B1533" t="s">
        <v>3999</v>
      </c>
      <c r="C1533">
        <v>202620</v>
      </c>
      <c r="D1533">
        <v>1</v>
      </c>
      <c r="E1533" t="s">
        <v>744</v>
      </c>
      <c r="F1533">
        <v>450</v>
      </c>
      <c r="G1533" t="s">
        <v>656</v>
      </c>
      <c r="H1533" t="s">
        <v>538</v>
      </c>
      <c r="I1533" t="s">
        <v>668</v>
      </c>
      <c r="J1533" t="s">
        <v>673</v>
      </c>
      <c r="M1533">
        <v>21</v>
      </c>
      <c r="N1533">
        <v>0</v>
      </c>
      <c r="O1533">
        <v>0</v>
      </c>
      <c r="Q1533" t="str">
        <f t="shared" si="69"/>
        <v>S</v>
      </c>
      <c r="R1533" t="str">
        <f t="shared" si="70"/>
        <v>24038</v>
      </c>
      <c r="S1533">
        <f t="shared" si="71"/>
        <v>21</v>
      </c>
    </row>
    <row r="1534" spans="1:19">
      <c r="A1534" t="s">
        <v>4000</v>
      </c>
      <c r="B1534" t="s">
        <v>4001</v>
      </c>
      <c r="C1534">
        <v>202620</v>
      </c>
      <c r="D1534">
        <v>1</v>
      </c>
      <c r="E1534" t="s">
        <v>922</v>
      </c>
      <c r="F1534">
        <v>2306</v>
      </c>
      <c r="G1534" t="s">
        <v>3777</v>
      </c>
      <c r="H1534" t="s">
        <v>153</v>
      </c>
      <c r="I1534" t="s">
        <v>657</v>
      </c>
      <c r="J1534" t="s">
        <v>812</v>
      </c>
      <c r="M1534">
        <v>8</v>
      </c>
      <c r="N1534">
        <v>0</v>
      </c>
      <c r="O1534">
        <v>0</v>
      </c>
      <c r="Q1534" t="str">
        <f t="shared" si="69"/>
        <v>D</v>
      </c>
      <c r="R1534" t="str">
        <f t="shared" si="70"/>
        <v>24039</v>
      </c>
      <c r="S1534">
        <f t="shared" si="71"/>
        <v>8</v>
      </c>
    </row>
    <row r="1535" spans="1:19">
      <c r="A1535" t="s">
        <v>4002</v>
      </c>
      <c r="B1535" t="s">
        <v>4003</v>
      </c>
      <c r="C1535">
        <v>202620</v>
      </c>
      <c r="D1535">
        <v>1</v>
      </c>
      <c r="E1535" t="s">
        <v>985</v>
      </c>
      <c r="F1535">
        <v>1314</v>
      </c>
      <c r="G1535" t="s">
        <v>1625</v>
      </c>
      <c r="H1535" t="s">
        <v>349</v>
      </c>
      <c r="I1535" t="s">
        <v>738</v>
      </c>
      <c r="J1535" t="s">
        <v>986</v>
      </c>
      <c r="K1535">
        <v>4.2398989898989798</v>
      </c>
      <c r="L1535">
        <v>4.2333333333333298</v>
      </c>
      <c r="M1535">
        <v>26</v>
      </c>
      <c r="N1535">
        <v>12</v>
      </c>
      <c r="O1535">
        <v>46.153846153845997</v>
      </c>
      <c r="P1535">
        <v>4.2369146005509597</v>
      </c>
      <c r="Q1535" t="str">
        <f t="shared" si="69"/>
        <v>K</v>
      </c>
      <c r="R1535" t="str">
        <f t="shared" si="70"/>
        <v>24042</v>
      </c>
      <c r="S1535">
        <f t="shared" si="71"/>
        <v>14</v>
      </c>
    </row>
    <row r="1536" spans="1:19">
      <c r="A1536" t="s">
        <v>4004</v>
      </c>
      <c r="B1536" t="s">
        <v>4005</v>
      </c>
      <c r="C1536">
        <v>202620</v>
      </c>
      <c r="D1536">
        <v>1</v>
      </c>
      <c r="E1536" t="s">
        <v>985</v>
      </c>
      <c r="F1536">
        <v>1325</v>
      </c>
      <c r="G1536" t="s">
        <v>697</v>
      </c>
      <c r="H1536" t="s">
        <v>349</v>
      </c>
      <c r="I1536" t="s">
        <v>738</v>
      </c>
      <c r="J1536" t="s">
        <v>986</v>
      </c>
      <c r="K1536">
        <v>4.5138888888888804</v>
      </c>
      <c r="L1536">
        <v>4.5910256410256398</v>
      </c>
      <c r="M1536">
        <v>28</v>
      </c>
      <c r="N1536">
        <v>13</v>
      </c>
      <c r="O1536">
        <v>46.428571428570997</v>
      </c>
      <c r="P1536">
        <v>4.5489510489510403</v>
      </c>
      <c r="Q1536" t="str">
        <f t="shared" si="69"/>
        <v>K</v>
      </c>
      <c r="R1536" t="str">
        <f t="shared" si="70"/>
        <v>24043</v>
      </c>
      <c r="S1536">
        <f t="shared" si="71"/>
        <v>15</v>
      </c>
    </row>
    <row r="1537" spans="1:19">
      <c r="A1537" t="s">
        <v>4006</v>
      </c>
      <c r="B1537" t="s">
        <v>4007</v>
      </c>
      <c r="C1537">
        <v>202620</v>
      </c>
      <c r="D1537">
        <v>1</v>
      </c>
      <c r="E1537" t="s">
        <v>803</v>
      </c>
      <c r="F1537">
        <v>416</v>
      </c>
      <c r="G1537" t="s">
        <v>827</v>
      </c>
      <c r="H1537" t="s">
        <v>186</v>
      </c>
      <c r="I1537" t="s">
        <v>805</v>
      </c>
      <c r="J1537" t="s">
        <v>806</v>
      </c>
      <c r="K1537">
        <v>4.75</v>
      </c>
      <c r="L1537">
        <v>4.7</v>
      </c>
      <c r="M1537">
        <v>12</v>
      </c>
      <c r="N1537">
        <v>2</v>
      </c>
      <c r="O1537">
        <v>16.666666666666</v>
      </c>
      <c r="P1537">
        <v>4.7272727272727204</v>
      </c>
      <c r="Q1537" t="str">
        <f t="shared" si="69"/>
        <v>E</v>
      </c>
      <c r="R1537" t="str">
        <f t="shared" si="70"/>
        <v>24044</v>
      </c>
      <c r="S1537">
        <f t="shared" si="71"/>
        <v>10</v>
      </c>
    </row>
    <row r="1538" spans="1:19">
      <c r="A1538" t="s">
        <v>4008</v>
      </c>
      <c r="B1538" t="s">
        <v>4009</v>
      </c>
      <c r="C1538">
        <v>202620</v>
      </c>
      <c r="D1538" t="s">
        <v>979</v>
      </c>
      <c r="E1538" t="s">
        <v>1305</v>
      </c>
      <c r="F1538">
        <v>505</v>
      </c>
      <c r="G1538" t="s">
        <v>4010</v>
      </c>
      <c r="H1538" t="s">
        <v>89</v>
      </c>
      <c r="I1538" t="s">
        <v>805</v>
      </c>
      <c r="J1538" t="s">
        <v>1306</v>
      </c>
      <c r="K1538">
        <v>4.6111111111111098</v>
      </c>
      <c r="L1538">
        <v>4.6666666666666599</v>
      </c>
      <c r="M1538">
        <v>12</v>
      </c>
      <c r="N1538">
        <v>3</v>
      </c>
      <c r="O1538">
        <v>25</v>
      </c>
      <c r="P1538">
        <v>4.6363636363636296</v>
      </c>
      <c r="Q1538" t="str">
        <f t="shared" si="69"/>
        <v>B</v>
      </c>
      <c r="R1538" t="str">
        <f t="shared" si="70"/>
        <v>24045</v>
      </c>
      <c r="S1538">
        <f t="shared" si="71"/>
        <v>9</v>
      </c>
    </row>
    <row r="1539" spans="1:19">
      <c r="A1539" t="s">
        <v>4011</v>
      </c>
      <c r="B1539" t="s">
        <v>4012</v>
      </c>
      <c r="C1539">
        <v>202620</v>
      </c>
      <c r="D1539" t="s">
        <v>979</v>
      </c>
      <c r="E1539" t="s">
        <v>1305</v>
      </c>
      <c r="F1539">
        <v>505</v>
      </c>
      <c r="G1539" t="s">
        <v>4013</v>
      </c>
      <c r="H1539" t="s">
        <v>89</v>
      </c>
      <c r="I1539" t="s">
        <v>805</v>
      </c>
      <c r="J1539" t="s">
        <v>1306</v>
      </c>
      <c r="M1539">
        <v>13</v>
      </c>
      <c r="N1539">
        <v>0</v>
      </c>
      <c r="O1539">
        <v>0</v>
      </c>
      <c r="Q1539" t="str">
        <f t="shared" ref="Q1539:Q1602" si="72">LEFT(H1539,1)</f>
        <v>B</v>
      </c>
      <c r="R1539" t="str">
        <f t="shared" ref="R1539:R1602" si="73">LEFT(B1539,5)</f>
        <v>24046</v>
      </c>
      <c r="S1539">
        <f t="shared" ref="S1539:S1602" si="74">M1539-N1539</f>
        <v>13</v>
      </c>
    </row>
    <row r="1540" spans="1:19">
      <c r="A1540" t="s">
        <v>4014</v>
      </c>
      <c r="B1540" t="s">
        <v>4015</v>
      </c>
      <c r="C1540">
        <v>202620</v>
      </c>
      <c r="D1540" t="s">
        <v>979</v>
      </c>
      <c r="E1540" t="s">
        <v>1305</v>
      </c>
      <c r="F1540">
        <v>506</v>
      </c>
      <c r="G1540" t="s">
        <v>4010</v>
      </c>
      <c r="H1540" t="s">
        <v>599</v>
      </c>
      <c r="I1540" t="s">
        <v>805</v>
      </c>
      <c r="J1540" t="s">
        <v>1306</v>
      </c>
      <c r="K1540">
        <v>4.75</v>
      </c>
      <c r="L1540">
        <v>4.75</v>
      </c>
      <c r="M1540">
        <v>13</v>
      </c>
      <c r="N1540">
        <v>4</v>
      </c>
      <c r="O1540">
        <v>30.769230769229999</v>
      </c>
      <c r="P1540">
        <v>4.75</v>
      </c>
      <c r="Q1540" t="str">
        <f t="shared" si="72"/>
        <v>V</v>
      </c>
      <c r="R1540" t="str">
        <f t="shared" si="73"/>
        <v>24047</v>
      </c>
      <c r="S1540">
        <f t="shared" si="74"/>
        <v>9</v>
      </c>
    </row>
    <row r="1541" spans="1:19">
      <c r="A1541" t="s">
        <v>4016</v>
      </c>
      <c r="B1541" t="s">
        <v>4017</v>
      </c>
      <c r="C1541">
        <v>202620</v>
      </c>
      <c r="D1541" t="s">
        <v>979</v>
      </c>
      <c r="E1541" t="s">
        <v>1305</v>
      </c>
      <c r="F1541">
        <v>506</v>
      </c>
      <c r="G1541" t="s">
        <v>4013</v>
      </c>
      <c r="H1541" t="s">
        <v>599</v>
      </c>
      <c r="I1541" t="s">
        <v>805</v>
      </c>
      <c r="J1541" t="s">
        <v>1306</v>
      </c>
      <c r="K1541">
        <v>5</v>
      </c>
      <c r="L1541">
        <v>5</v>
      </c>
      <c r="M1541">
        <v>12</v>
      </c>
      <c r="N1541">
        <v>1</v>
      </c>
      <c r="O1541">
        <v>8.333333333333</v>
      </c>
      <c r="P1541">
        <v>5</v>
      </c>
      <c r="Q1541" t="str">
        <f t="shared" si="72"/>
        <v>V</v>
      </c>
      <c r="R1541" t="str">
        <f t="shared" si="73"/>
        <v>24048</v>
      </c>
      <c r="S1541">
        <f t="shared" si="74"/>
        <v>11</v>
      </c>
    </row>
    <row r="1542" spans="1:19">
      <c r="A1542" t="s">
        <v>4018</v>
      </c>
      <c r="B1542" t="s">
        <v>4019</v>
      </c>
      <c r="C1542">
        <v>202620</v>
      </c>
      <c r="D1542">
        <v>1</v>
      </c>
      <c r="E1542" t="s">
        <v>1305</v>
      </c>
      <c r="F1542">
        <v>554</v>
      </c>
      <c r="G1542" t="s">
        <v>1398</v>
      </c>
      <c r="H1542" t="s">
        <v>581</v>
      </c>
      <c r="I1542" t="s">
        <v>805</v>
      </c>
      <c r="J1542" t="s">
        <v>1306</v>
      </c>
      <c r="K1542">
        <v>5</v>
      </c>
      <c r="L1542">
        <v>5</v>
      </c>
      <c r="M1542">
        <v>7</v>
      </c>
      <c r="N1542">
        <v>1</v>
      </c>
      <c r="O1542">
        <v>14.285714285714</v>
      </c>
      <c r="P1542">
        <v>5</v>
      </c>
      <c r="Q1542" t="str">
        <f t="shared" si="72"/>
        <v>T</v>
      </c>
      <c r="R1542" t="str">
        <f t="shared" si="73"/>
        <v>24050</v>
      </c>
      <c r="S1542">
        <f t="shared" si="74"/>
        <v>6</v>
      </c>
    </row>
    <row r="1543" spans="1:19">
      <c r="A1543" t="s">
        <v>4020</v>
      </c>
      <c r="B1543" t="s">
        <v>4021</v>
      </c>
      <c r="C1543">
        <v>202620</v>
      </c>
      <c r="D1543" t="s">
        <v>979</v>
      </c>
      <c r="E1543" t="s">
        <v>1305</v>
      </c>
      <c r="F1543">
        <v>590</v>
      </c>
      <c r="G1543" t="s">
        <v>1380</v>
      </c>
      <c r="H1543" t="s">
        <v>7</v>
      </c>
      <c r="I1543" t="s">
        <v>805</v>
      </c>
      <c r="J1543" t="s">
        <v>1306</v>
      </c>
      <c r="K1543">
        <v>4.5833333333333304</v>
      </c>
      <c r="L1543">
        <v>5</v>
      </c>
      <c r="M1543">
        <v>14</v>
      </c>
      <c r="N1543">
        <v>2</v>
      </c>
      <c r="O1543">
        <v>14.285714285714</v>
      </c>
      <c r="P1543">
        <v>4.7727272727272698</v>
      </c>
      <c r="Q1543" t="str">
        <f t="shared" si="72"/>
        <v>A</v>
      </c>
      <c r="R1543" t="str">
        <f t="shared" si="73"/>
        <v>24051</v>
      </c>
      <c r="S1543">
        <f t="shared" si="74"/>
        <v>12</v>
      </c>
    </row>
    <row r="1544" spans="1:19">
      <c r="A1544" t="s">
        <v>4022</v>
      </c>
      <c r="B1544" t="s">
        <v>4023</v>
      </c>
      <c r="C1544">
        <v>202620</v>
      </c>
      <c r="D1544" t="s">
        <v>979</v>
      </c>
      <c r="E1544" t="s">
        <v>744</v>
      </c>
      <c r="F1544">
        <v>536</v>
      </c>
      <c r="G1544" t="s">
        <v>656</v>
      </c>
      <c r="H1544" t="s">
        <v>135</v>
      </c>
      <c r="I1544" t="s">
        <v>668</v>
      </c>
      <c r="J1544" t="s">
        <v>2284</v>
      </c>
      <c r="K1544">
        <v>5</v>
      </c>
      <c r="L1544">
        <v>5</v>
      </c>
      <c r="M1544">
        <v>9</v>
      </c>
      <c r="N1544">
        <v>1</v>
      </c>
      <c r="O1544">
        <v>11.111111111111001</v>
      </c>
      <c r="P1544">
        <v>5</v>
      </c>
      <c r="Q1544" t="str">
        <f t="shared" si="72"/>
        <v>C</v>
      </c>
      <c r="R1544" t="str">
        <f t="shared" si="73"/>
        <v>24052</v>
      </c>
      <c r="S1544">
        <f t="shared" si="74"/>
        <v>8</v>
      </c>
    </row>
    <row r="1545" spans="1:19">
      <c r="A1545" t="s">
        <v>4024</v>
      </c>
      <c r="B1545" t="s">
        <v>4025</v>
      </c>
      <c r="C1545">
        <v>202620</v>
      </c>
      <c r="D1545" t="s">
        <v>979</v>
      </c>
      <c r="E1545" t="s">
        <v>744</v>
      </c>
      <c r="F1545">
        <v>534</v>
      </c>
      <c r="G1545" t="s">
        <v>656</v>
      </c>
      <c r="H1545" t="s">
        <v>135</v>
      </c>
      <c r="I1545" t="s">
        <v>668</v>
      </c>
      <c r="J1545" t="s">
        <v>2284</v>
      </c>
      <c r="M1545">
        <v>9</v>
      </c>
      <c r="N1545">
        <v>0</v>
      </c>
      <c r="O1545">
        <v>0</v>
      </c>
      <c r="Q1545" t="str">
        <f t="shared" si="72"/>
        <v>C</v>
      </c>
      <c r="R1545" t="str">
        <f t="shared" si="73"/>
        <v>24053</v>
      </c>
      <c r="S1545">
        <f t="shared" si="74"/>
        <v>9</v>
      </c>
    </row>
    <row r="1546" spans="1:19">
      <c r="A1546" t="s">
        <v>4026</v>
      </c>
      <c r="B1546" t="s">
        <v>4027</v>
      </c>
      <c r="C1546">
        <v>202620</v>
      </c>
      <c r="D1546" t="s">
        <v>979</v>
      </c>
      <c r="E1546" t="s">
        <v>672</v>
      </c>
      <c r="F1546">
        <v>563</v>
      </c>
      <c r="G1546" t="s">
        <v>656</v>
      </c>
      <c r="H1546" t="s">
        <v>147</v>
      </c>
      <c r="I1546" t="s">
        <v>668</v>
      </c>
      <c r="J1546" t="s">
        <v>2284</v>
      </c>
      <c r="K1546">
        <v>5</v>
      </c>
      <c r="L1546">
        <v>4.93333333333333</v>
      </c>
      <c r="M1546">
        <v>11</v>
      </c>
      <c r="N1546">
        <v>3</v>
      </c>
      <c r="O1546">
        <v>27.272727272727</v>
      </c>
      <c r="P1546">
        <v>4.96969696969696</v>
      </c>
      <c r="Q1546" t="str">
        <f t="shared" si="72"/>
        <v>D</v>
      </c>
      <c r="R1546" t="str">
        <f t="shared" si="73"/>
        <v>24054</v>
      </c>
      <c r="S1546">
        <f t="shared" si="74"/>
        <v>8</v>
      </c>
    </row>
    <row r="1547" spans="1:19">
      <c r="A1547" t="s">
        <v>4028</v>
      </c>
      <c r="B1547" t="s">
        <v>4029</v>
      </c>
      <c r="C1547">
        <v>202620</v>
      </c>
      <c r="D1547" t="s">
        <v>979</v>
      </c>
      <c r="E1547" t="s">
        <v>672</v>
      </c>
      <c r="F1547">
        <v>528</v>
      </c>
      <c r="G1547" t="s">
        <v>656</v>
      </c>
      <c r="H1547" t="s">
        <v>225</v>
      </c>
      <c r="I1547" t="s">
        <v>668</v>
      </c>
      <c r="J1547" t="s">
        <v>2284</v>
      </c>
      <c r="K1547">
        <v>4.7166666666666597</v>
      </c>
      <c r="L1547">
        <v>4.82</v>
      </c>
      <c r="M1547">
        <v>15</v>
      </c>
      <c r="N1547">
        <v>10</v>
      </c>
      <c r="O1547">
        <v>66.666666666666003</v>
      </c>
      <c r="P1547">
        <v>4.7636363636363601</v>
      </c>
      <c r="Q1547" t="str">
        <f t="shared" si="72"/>
        <v>H</v>
      </c>
      <c r="R1547" t="str">
        <f t="shared" si="73"/>
        <v>24055</v>
      </c>
      <c r="S1547">
        <f t="shared" si="74"/>
        <v>5</v>
      </c>
    </row>
    <row r="1548" spans="1:19">
      <c r="A1548" t="s">
        <v>4030</v>
      </c>
      <c r="B1548" t="s">
        <v>4031</v>
      </c>
      <c r="C1548">
        <v>202620</v>
      </c>
      <c r="D1548" t="s">
        <v>979</v>
      </c>
      <c r="E1548" t="s">
        <v>666</v>
      </c>
      <c r="F1548">
        <v>547</v>
      </c>
      <c r="G1548" t="s">
        <v>656</v>
      </c>
      <c r="H1548" t="s">
        <v>400</v>
      </c>
      <c r="I1548" t="s">
        <v>668</v>
      </c>
      <c r="J1548" t="s">
        <v>2284</v>
      </c>
      <c r="K1548">
        <v>3.3333333333333299</v>
      </c>
      <c r="L1548">
        <v>3.3</v>
      </c>
      <c r="M1548">
        <v>35</v>
      </c>
      <c r="N1548">
        <v>2</v>
      </c>
      <c r="O1548">
        <v>5.7142857142850003</v>
      </c>
      <c r="P1548">
        <v>3.3181818181818099</v>
      </c>
      <c r="Q1548" t="str">
        <f t="shared" si="72"/>
        <v>M</v>
      </c>
      <c r="R1548" t="str">
        <f t="shared" si="73"/>
        <v>24061</v>
      </c>
      <c r="S1548">
        <f t="shared" si="74"/>
        <v>33</v>
      </c>
    </row>
    <row r="1549" spans="1:19">
      <c r="A1549" t="s">
        <v>4032</v>
      </c>
      <c r="B1549" t="s">
        <v>4033</v>
      </c>
      <c r="C1549">
        <v>202620</v>
      </c>
      <c r="D1549" t="s">
        <v>968</v>
      </c>
      <c r="E1549" t="s">
        <v>932</v>
      </c>
      <c r="F1549">
        <v>571</v>
      </c>
      <c r="G1549" t="s">
        <v>4034</v>
      </c>
      <c r="H1549" t="s">
        <v>614</v>
      </c>
      <c r="I1549" t="s">
        <v>668</v>
      </c>
      <c r="J1549" t="s">
        <v>2284</v>
      </c>
      <c r="M1549">
        <v>18</v>
      </c>
      <c r="N1549">
        <v>0</v>
      </c>
      <c r="O1549">
        <v>0</v>
      </c>
      <c r="Q1549" t="str">
        <f t="shared" si="72"/>
        <v>W</v>
      </c>
      <c r="R1549" t="str">
        <f t="shared" si="73"/>
        <v>24062</v>
      </c>
      <c r="S1549">
        <f t="shared" si="74"/>
        <v>18</v>
      </c>
    </row>
    <row r="1550" spans="1:19">
      <c r="A1550" t="s">
        <v>4035</v>
      </c>
      <c r="B1550" t="s">
        <v>4036</v>
      </c>
      <c r="C1550">
        <v>202620</v>
      </c>
      <c r="D1550" t="s">
        <v>802</v>
      </c>
      <c r="E1550" t="s">
        <v>932</v>
      </c>
      <c r="F1550">
        <v>591</v>
      </c>
      <c r="G1550" t="s">
        <v>4034</v>
      </c>
      <c r="H1550" t="s">
        <v>124</v>
      </c>
      <c r="I1550" t="s">
        <v>668</v>
      </c>
      <c r="J1550" t="s">
        <v>2284</v>
      </c>
      <c r="M1550">
        <v>18</v>
      </c>
      <c r="N1550">
        <v>0</v>
      </c>
      <c r="O1550">
        <v>0</v>
      </c>
      <c r="Q1550" t="str">
        <f t="shared" si="72"/>
        <v>C</v>
      </c>
      <c r="R1550" t="str">
        <f t="shared" si="73"/>
        <v>24063</v>
      </c>
      <c r="S1550">
        <f t="shared" si="74"/>
        <v>18</v>
      </c>
    </row>
    <row r="1551" spans="1:19">
      <c r="A1551" t="s">
        <v>4037</v>
      </c>
      <c r="B1551" t="s">
        <v>4038</v>
      </c>
      <c r="C1551">
        <v>202620</v>
      </c>
      <c r="D1551">
        <v>1</v>
      </c>
      <c r="E1551" t="s">
        <v>779</v>
      </c>
      <c r="F1551">
        <v>2401</v>
      </c>
      <c r="G1551" t="s">
        <v>2615</v>
      </c>
      <c r="H1551" t="s">
        <v>182</v>
      </c>
      <c r="I1551" t="s">
        <v>738</v>
      </c>
      <c r="J1551" t="s">
        <v>739</v>
      </c>
      <c r="K1551">
        <v>4.55555555555555</v>
      </c>
      <c r="L1551">
        <v>4.5999999999999996</v>
      </c>
      <c r="M1551">
        <v>45</v>
      </c>
      <c r="N1551">
        <v>3</v>
      </c>
      <c r="O1551">
        <v>6.6666666666659999</v>
      </c>
      <c r="P1551">
        <v>4.5757575757575699</v>
      </c>
      <c r="Q1551" t="str">
        <f t="shared" si="72"/>
        <v>E</v>
      </c>
      <c r="R1551" t="str">
        <f t="shared" si="73"/>
        <v>24064</v>
      </c>
      <c r="S1551">
        <f t="shared" si="74"/>
        <v>42</v>
      </c>
    </row>
    <row r="1552" spans="1:19">
      <c r="A1552" t="s">
        <v>4039</v>
      </c>
      <c r="B1552" t="s">
        <v>4040</v>
      </c>
      <c r="C1552">
        <v>202620</v>
      </c>
      <c r="D1552">
        <v>1</v>
      </c>
      <c r="E1552" t="s">
        <v>1690</v>
      </c>
      <c r="F1552">
        <v>1300</v>
      </c>
      <c r="G1552" t="s">
        <v>1625</v>
      </c>
      <c r="H1552" t="s">
        <v>157</v>
      </c>
      <c r="I1552" t="s">
        <v>868</v>
      </c>
      <c r="J1552" t="s">
        <v>869</v>
      </c>
      <c r="K1552">
        <v>4.8333333333333304</v>
      </c>
      <c r="L1552">
        <v>4.4000000000000004</v>
      </c>
      <c r="M1552">
        <v>15</v>
      </c>
      <c r="N1552">
        <v>2</v>
      </c>
      <c r="O1552">
        <v>13.333333333333</v>
      </c>
      <c r="P1552">
        <v>4.6363636363636296</v>
      </c>
      <c r="Q1552" t="str">
        <f t="shared" si="72"/>
        <v>D</v>
      </c>
      <c r="R1552" t="str">
        <f t="shared" si="73"/>
        <v>24065</v>
      </c>
      <c r="S1552">
        <f t="shared" si="74"/>
        <v>13</v>
      </c>
    </row>
    <row r="1553" spans="1:19">
      <c r="A1553" t="s">
        <v>4041</v>
      </c>
      <c r="B1553" t="s">
        <v>4042</v>
      </c>
      <c r="C1553">
        <v>202620</v>
      </c>
      <c r="D1553">
        <v>1</v>
      </c>
      <c r="E1553" t="s">
        <v>1690</v>
      </c>
      <c r="F1553">
        <v>1300</v>
      </c>
      <c r="G1553" t="s">
        <v>713</v>
      </c>
      <c r="H1553" t="s">
        <v>341</v>
      </c>
      <c r="I1553" t="s">
        <v>868</v>
      </c>
      <c r="J1553" t="s">
        <v>869</v>
      </c>
      <c r="K1553">
        <v>4.6666666666666599</v>
      </c>
      <c r="L1553">
        <v>4.76</v>
      </c>
      <c r="M1553">
        <v>18</v>
      </c>
      <c r="N1553">
        <v>5</v>
      </c>
      <c r="O1553">
        <v>27.777777777777001</v>
      </c>
      <c r="P1553">
        <v>4.7090909090909001</v>
      </c>
      <c r="Q1553" t="str">
        <f t="shared" si="72"/>
        <v>K</v>
      </c>
      <c r="R1553" t="str">
        <f t="shared" si="73"/>
        <v>24066</v>
      </c>
      <c r="S1553">
        <f t="shared" si="74"/>
        <v>13</v>
      </c>
    </row>
    <row r="1554" spans="1:19">
      <c r="A1554" t="s">
        <v>4043</v>
      </c>
      <c r="B1554" t="s">
        <v>4044</v>
      </c>
      <c r="C1554">
        <v>202620</v>
      </c>
      <c r="D1554">
        <v>1</v>
      </c>
      <c r="E1554" t="s">
        <v>1690</v>
      </c>
      <c r="F1554">
        <v>1300</v>
      </c>
      <c r="G1554" t="s">
        <v>697</v>
      </c>
      <c r="H1554" t="s">
        <v>341</v>
      </c>
      <c r="I1554" t="s">
        <v>868</v>
      </c>
      <c r="J1554" t="s">
        <v>869</v>
      </c>
      <c r="K1554">
        <v>5</v>
      </c>
      <c r="L1554">
        <v>5</v>
      </c>
      <c r="M1554">
        <v>8</v>
      </c>
      <c r="N1554">
        <v>1</v>
      </c>
      <c r="O1554">
        <v>12.5</v>
      </c>
      <c r="P1554">
        <v>5</v>
      </c>
      <c r="Q1554" t="str">
        <f t="shared" si="72"/>
        <v>K</v>
      </c>
      <c r="R1554" t="str">
        <f t="shared" si="73"/>
        <v>24067</v>
      </c>
      <c r="S1554">
        <f t="shared" si="74"/>
        <v>7</v>
      </c>
    </row>
    <row r="1555" spans="1:19">
      <c r="A1555" t="s">
        <v>4045</v>
      </c>
      <c r="B1555" t="s">
        <v>4046</v>
      </c>
      <c r="C1555">
        <v>202620</v>
      </c>
      <c r="D1555">
        <v>1</v>
      </c>
      <c r="E1555" t="s">
        <v>1690</v>
      </c>
      <c r="F1555">
        <v>1300</v>
      </c>
      <c r="G1555" t="s">
        <v>682</v>
      </c>
      <c r="H1555" t="s">
        <v>358</v>
      </c>
      <c r="I1555" t="s">
        <v>868</v>
      </c>
      <c r="J1555" t="s">
        <v>869</v>
      </c>
      <c r="K1555">
        <v>4.9166666666666599</v>
      </c>
      <c r="L1555">
        <v>4.8</v>
      </c>
      <c r="M1555">
        <v>15</v>
      </c>
      <c r="N1555">
        <v>2</v>
      </c>
      <c r="O1555">
        <v>13.333333333333</v>
      </c>
      <c r="P1555">
        <v>4.8636363636363598</v>
      </c>
      <c r="Q1555" t="str">
        <f t="shared" si="72"/>
        <v>L</v>
      </c>
      <c r="R1555" t="str">
        <f t="shared" si="73"/>
        <v>24068</v>
      </c>
      <c r="S1555">
        <f t="shared" si="74"/>
        <v>13</v>
      </c>
    </row>
    <row r="1556" spans="1:19">
      <c r="A1556" t="s">
        <v>4047</v>
      </c>
      <c r="B1556" t="s">
        <v>4048</v>
      </c>
      <c r="C1556">
        <v>202620</v>
      </c>
      <c r="D1556">
        <v>1</v>
      </c>
      <c r="E1556" t="s">
        <v>932</v>
      </c>
      <c r="F1556">
        <v>340</v>
      </c>
      <c r="G1556" t="s">
        <v>656</v>
      </c>
      <c r="H1556" t="s">
        <v>124</v>
      </c>
      <c r="I1556" t="s">
        <v>668</v>
      </c>
      <c r="J1556" t="s">
        <v>669</v>
      </c>
      <c r="K1556">
        <v>5</v>
      </c>
      <c r="L1556">
        <v>5</v>
      </c>
      <c r="M1556">
        <v>23</v>
      </c>
      <c r="N1556">
        <v>1</v>
      </c>
      <c r="O1556">
        <v>4.3478260869560001</v>
      </c>
      <c r="P1556">
        <v>5</v>
      </c>
      <c r="Q1556" t="str">
        <f t="shared" si="72"/>
        <v>C</v>
      </c>
      <c r="R1556" t="str">
        <f t="shared" si="73"/>
        <v>24073</v>
      </c>
      <c r="S1556">
        <f t="shared" si="74"/>
        <v>22</v>
      </c>
    </row>
    <row r="1557" spans="1:19">
      <c r="A1557" t="s">
        <v>4049</v>
      </c>
      <c r="B1557" t="s">
        <v>4050</v>
      </c>
      <c r="C1557">
        <v>202620</v>
      </c>
      <c r="D1557">
        <v>1</v>
      </c>
      <c r="E1557" t="s">
        <v>666</v>
      </c>
      <c r="F1557">
        <v>416</v>
      </c>
      <c r="G1557" t="s">
        <v>656</v>
      </c>
      <c r="H1557" t="s">
        <v>77</v>
      </c>
      <c r="I1557" t="s">
        <v>668</v>
      </c>
      <c r="J1557" t="s">
        <v>669</v>
      </c>
      <c r="K1557">
        <v>5</v>
      </c>
      <c r="L1557">
        <v>5</v>
      </c>
      <c r="M1557">
        <v>23</v>
      </c>
      <c r="N1557">
        <v>2</v>
      </c>
      <c r="O1557">
        <v>8.6956521739130004</v>
      </c>
      <c r="P1557">
        <v>5</v>
      </c>
      <c r="Q1557" t="str">
        <f t="shared" si="72"/>
        <v>B</v>
      </c>
      <c r="R1557" t="str">
        <f t="shared" si="73"/>
        <v>24074</v>
      </c>
      <c r="S1557">
        <f t="shared" si="74"/>
        <v>21</v>
      </c>
    </row>
    <row r="1558" spans="1:19">
      <c r="A1558" t="s">
        <v>4051</v>
      </c>
      <c r="B1558" t="s">
        <v>4052</v>
      </c>
      <c r="C1558">
        <v>202620</v>
      </c>
      <c r="D1558">
        <v>1</v>
      </c>
      <c r="E1558" t="s">
        <v>867</v>
      </c>
      <c r="F1558">
        <v>301</v>
      </c>
      <c r="G1558" t="s">
        <v>3038</v>
      </c>
      <c r="H1558" t="s">
        <v>264</v>
      </c>
      <c r="I1558" t="s">
        <v>868</v>
      </c>
      <c r="J1558" t="s">
        <v>869</v>
      </c>
      <c r="K1558">
        <v>4.6666666666666599</v>
      </c>
      <c r="L1558">
        <v>4.86666666666666</v>
      </c>
      <c r="M1558">
        <v>18</v>
      </c>
      <c r="N1558">
        <v>3</v>
      </c>
      <c r="O1558">
        <v>16.666666666666</v>
      </c>
      <c r="P1558">
        <v>4.7575757575757498</v>
      </c>
      <c r="Q1558" t="str">
        <f t="shared" si="72"/>
        <v>J</v>
      </c>
      <c r="R1558" t="str">
        <f t="shared" si="73"/>
        <v>24075</v>
      </c>
      <c r="S1558">
        <f t="shared" si="74"/>
        <v>15</v>
      </c>
    </row>
    <row r="1559" spans="1:19">
      <c r="A1559" t="s">
        <v>4053</v>
      </c>
      <c r="B1559" t="s">
        <v>4054</v>
      </c>
      <c r="C1559">
        <v>202620</v>
      </c>
      <c r="D1559" t="s">
        <v>979</v>
      </c>
      <c r="E1559" t="s">
        <v>700</v>
      </c>
      <c r="F1559">
        <v>529</v>
      </c>
      <c r="G1559" t="s">
        <v>656</v>
      </c>
      <c r="H1559" t="s">
        <v>57</v>
      </c>
      <c r="I1559" t="s">
        <v>668</v>
      </c>
      <c r="J1559" t="s">
        <v>2284</v>
      </c>
      <c r="K1559">
        <v>5</v>
      </c>
      <c r="L1559">
        <v>4.5</v>
      </c>
      <c r="M1559">
        <v>4</v>
      </c>
      <c r="N1559">
        <v>2</v>
      </c>
      <c r="O1559">
        <v>50</v>
      </c>
      <c r="P1559">
        <v>4.7727272727272698</v>
      </c>
      <c r="Q1559" t="str">
        <f t="shared" si="72"/>
        <v>A</v>
      </c>
      <c r="R1559" t="str">
        <f t="shared" si="73"/>
        <v>24078</v>
      </c>
      <c r="S1559">
        <f t="shared" si="74"/>
        <v>2</v>
      </c>
    </row>
    <row r="1560" spans="1:19">
      <c r="A1560" t="s">
        <v>4055</v>
      </c>
      <c r="B1560" t="s">
        <v>4056</v>
      </c>
      <c r="C1560">
        <v>202620</v>
      </c>
      <c r="D1560" t="s">
        <v>979</v>
      </c>
      <c r="E1560" t="s">
        <v>700</v>
      </c>
      <c r="F1560">
        <v>569</v>
      </c>
      <c r="G1560" t="s">
        <v>656</v>
      </c>
      <c r="H1560" t="s">
        <v>57</v>
      </c>
      <c r="I1560" t="s">
        <v>668</v>
      </c>
      <c r="J1560" t="s">
        <v>2284</v>
      </c>
      <c r="M1560">
        <v>9</v>
      </c>
      <c r="N1560">
        <v>0</v>
      </c>
      <c r="O1560">
        <v>0</v>
      </c>
      <c r="Q1560" t="str">
        <f t="shared" si="72"/>
        <v>A</v>
      </c>
      <c r="R1560" t="str">
        <f t="shared" si="73"/>
        <v>24079</v>
      </c>
      <c r="S1560">
        <f t="shared" si="74"/>
        <v>9</v>
      </c>
    </row>
    <row r="1561" spans="1:19">
      <c r="A1561" t="s">
        <v>4057</v>
      </c>
      <c r="B1561" t="s">
        <v>4058</v>
      </c>
      <c r="C1561">
        <v>202620</v>
      </c>
      <c r="D1561">
        <v>1</v>
      </c>
      <c r="E1561" t="s">
        <v>2655</v>
      </c>
      <c r="F1561">
        <v>450</v>
      </c>
      <c r="G1561" t="s">
        <v>656</v>
      </c>
      <c r="H1561" t="s">
        <v>616</v>
      </c>
      <c r="I1561" t="s">
        <v>738</v>
      </c>
      <c r="J1561" t="s">
        <v>2340</v>
      </c>
      <c r="K1561">
        <v>2.4166666666666599</v>
      </c>
      <c r="L1561">
        <v>3.5</v>
      </c>
      <c r="M1561">
        <v>32</v>
      </c>
      <c r="N1561">
        <v>2</v>
      </c>
      <c r="O1561">
        <v>6.25</v>
      </c>
      <c r="P1561">
        <v>2.9090909090908998</v>
      </c>
      <c r="Q1561" t="str">
        <f t="shared" si="72"/>
        <v>Y</v>
      </c>
      <c r="R1561" t="str">
        <f t="shared" si="73"/>
        <v>24089</v>
      </c>
      <c r="S1561">
        <f t="shared" si="74"/>
        <v>30</v>
      </c>
    </row>
    <row r="1562" spans="1:19">
      <c r="A1562" t="s">
        <v>4059</v>
      </c>
      <c r="B1562" t="s">
        <v>4060</v>
      </c>
      <c r="C1562">
        <v>202620</v>
      </c>
      <c r="D1562" t="s">
        <v>979</v>
      </c>
      <c r="E1562" t="s">
        <v>1279</v>
      </c>
      <c r="F1562">
        <v>516</v>
      </c>
      <c r="G1562" t="s">
        <v>4061</v>
      </c>
      <c r="H1562" t="s">
        <v>463</v>
      </c>
      <c r="I1562" t="s">
        <v>805</v>
      </c>
      <c r="J1562" t="s">
        <v>1280</v>
      </c>
      <c r="K1562">
        <v>3.5833333333333299</v>
      </c>
      <c r="L1562">
        <v>3.6</v>
      </c>
      <c r="M1562">
        <v>10</v>
      </c>
      <c r="N1562">
        <v>2</v>
      </c>
      <c r="O1562">
        <v>20</v>
      </c>
      <c r="P1562">
        <v>3.5909090909090899</v>
      </c>
      <c r="Q1562" t="str">
        <f t="shared" si="72"/>
        <v>N</v>
      </c>
      <c r="R1562" t="str">
        <f t="shared" si="73"/>
        <v>24095</v>
      </c>
      <c r="S1562">
        <f t="shared" si="74"/>
        <v>8</v>
      </c>
    </row>
    <row r="1563" spans="1:19">
      <c r="A1563" t="s">
        <v>4062</v>
      </c>
      <c r="B1563" t="s">
        <v>4063</v>
      </c>
      <c r="C1563">
        <v>202620</v>
      </c>
      <c r="D1563" t="s">
        <v>979</v>
      </c>
      <c r="E1563" t="s">
        <v>1279</v>
      </c>
      <c r="F1563">
        <v>528</v>
      </c>
      <c r="G1563" t="s">
        <v>4061</v>
      </c>
      <c r="H1563" t="s">
        <v>463</v>
      </c>
      <c r="I1563" t="s">
        <v>805</v>
      </c>
      <c r="J1563" t="s">
        <v>1280</v>
      </c>
      <c r="K1563">
        <v>5</v>
      </c>
      <c r="L1563">
        <v>4.4000000000000004</v>
      </c>
      <c r="M1563">
        <v>10</v>
      </c>
      <c r="N1563">
        <v>1</v>
      </c>
      <c r="O1563">
        <v>10</v>
      </c>
      <c r="P1563">
        <v>4.7272727272727204</v>
      </c>
      <c r="Q1563" t="str">
        <f t="shared" si="72"/>
        <v>N</v>
      </c>
      <c r="R1563" t="str">
        <f t="shared" si="73"/>
        <v>24096</v>
      </c>
      <c r="S1563">
        <f t="shared" si="74"/>
        <v>9</v>
      </c>
    </row>
    <row r="1564" spans="1:19">
      <c r="A1564" t="s">
        <v>4064</v>
      </c>
      <c r="B1564" t="s">
        <v>4065</v>
      </c>
      <c r="C1564">
        <v>202620</v>
      </c>
      <c r="D1564">
        <v>1</v>
      </c>
      <c r="E1564" t="s">
        <v>932</v>
      </c>
      <c r="F1564">
        <v>380</v>
      </c>
      <c r="G1564" t="s">
        <v>656</v>
      </c>
      <c r="H1564" t="s">
        <v>558</v>
      </c>
      <c r="I1564" t="s">
        <v>668</v>
      </c>
      <c r="J1564" t="s">
        <v>669</v>
      </c>
      <c r="K1564">
        <v>5</v>
      </c>
      <c r="L1564">
        <v>5</v>
      </c>
      <c r="M1564">
        <v>55</v>
      </c>
      <c r="N1564">
        <v>1</v>
      </c>
      <c r="O1564">
        <v>1.8181818181810001</v>
      </c>
      <c r="P1564">
        <v>5</v>
      </c>
      <c r="Q1564" t="str">
        <f t="shared" si="72"/>
        <v>S</v>
      </c>
      <c r="R1564" t="str">
        <f t="shared" si="73"/>
        <v>24097</v>
      </c>
      <c r="S1564">
        <f t="shared" si="74"/>
        <v>54</v>
      </c>
    </row>
    <row r="1565" spans="1:19">
      <c r="A1565" t="s">
        <v>4066</v>
      </c>
      <c r="B1565" t="s">
        <v>4067</v>
      </c>
      <c r="C1565">
        <v>202620</v>
      </c>
      <c r="D1565">
        <v>1</v>
      </c>
      <c r="E1565" t="s">
        <v>1680</v>
      </c>
      <c r="F1565">
        <v>326</v>
      </c>
      <c r="G1565">
        <v>160</v>
      </c>
      <c r="H1565" t="s">
        <v>370</v>
      </c>
      <c r="I1565" t="s">
        <v>657</v>
      </c>
      <c r="J1565" t="s">
        <v>1681</v>
      </c>
      <c r="K1565">
        <v>3.8333333333333299</v>
      </c>
      <c r="L1565">
        <v>3.7</v>
      </c>
      <c r="M1565">
        <v>9</v>
      </c>
      <c r="N1565">
        <v>2</v>
      </c>
      <c r="O1565">
        <v>22.222222222222001</v>
      </c>
      <c r="P1565">
        <v>3.7727272727272698</v>
      </c>
      <c r="Q1565" t="str">
        <f t="shared" si="72"/>
        <v>L</v>
      </c>
      <c r="R1565" t="str">
        <f t="shared" si="73"/>
        <v>24102</v>
      </c>
      <c r="S1565">
        <f t="shared" si="74"/>
        <v>7</v>
      </c>
    </row>
    <row r="1566" spans="1:19">
      <c r="A1566" t="s">
        <v>4068</v>
      </c>
      <c r="B1566" t="s">
        <v>4069</v>
      </c>
      <c r="C1566">
        <v>202620</v>
      </c>
      <c r="D1566" t="s">
        <v>979</v>
      </c>
      <c r="E1566" t="s">
        <v>1305</v>
      </c>
      <c r="F1566">
        <v>510</v>
      </c>
      <c r="G1566" t="s">
        <v>721</v>
      </c>
      <c r="H1566" t="s">
        <v>158</v>
      </c>
      <c r="I1566" t="s">
        <v>805</v>
      </c>
      <c r="J1566" t="s">
        <v>1306</v>
      </c>
      <c r="K1566">
        <v>5</v>
      </c>
      <c r="L1566">
        <v>5</v>
      </c>
      <c r="M1566">
        <v>14</v>
      </c>
      <c r="N1566">
        <v>1</v>
      </c>
      <c r="O1566">
        <v>7.1428571428570002</v>
      </c>
      <c r="P1566">
        <v>5</v>
      </c>
      <c r="Q1566" t="str">
        <f t="shared" si="72"/>
        <v>D</v>
      </c>
      <c r="R1566" t="str">
        <f t="shared" si="73"/>
        <v>24112</v>
      </c>
      <c r="S1566">
        <f t="shared" si="74"/>
        <v>13</v>
      </c>
    </row>
    <row r="1567" spans="1:19">
      <c r="A1567" t="s">
        <v>4070</v>
      </c>
      <c r="B1567" t="s">
        <v>4071</v>
      </c>
      <c r="C1567">
        <v>202620</v>
      </c>
      <c r="D1567" t="s">
        <v>2321</v>
      </c>
      <c r="E1567" t="s">
        <v>2655</v>
      </c>
      <c r="F1567">
        <v>421</v>
      </c>
      <c r="G1567" t="s">
        <v>2723</v>
      </c>
      <c r="H1567" t="s">
        <v>26</v>
      </c>
      <c r="I1567" t="s">
        <v>738</v>
      </c>
      <c r="J1567" t="s">
        <v>2340</v>
      </c>
      <c r="K1567">
        <v>4.55555555555555</v>
      </c>
      <c r="L1567">
        <v>4</v>
      </c>
      <c r="M1567">
        <v>8</v>
      </c>
      <c r="N1567">
        <v>3</v>
      </c>
      <c r="O1567">
        <v>37.5</v>
      </c>
      <c r="P1567">
        <v>4.3030303030303001</v>
      </c>
      <c r="Q1567" t="str">
        <f t="shared" si="72"/>
        <v>A</v>
      </c>
      <c r="R1567" t="str">
        <f t="shared" si="73"/>
        <v>24113</v>
      </c>
      <c r="S1567">
        <f t="shared" si="74"/>
        <v>5</v>
      </c>
    </row>
    <row r="1568" spans="1:19">
      <c r="A1568" t="s">
        <v>4072</v>
      </c>
      <c r="B1568" t="s">
        <v>4073</v>
      </c>
      <c r="C1568">
        <v>202620</v>
      </c>
      <c r="D1568">
        <v>1</v>
      </c>
      <c r="E1568" t="s">
        <v>975</v>
      </c>
      <c r="F1568">
        <v>413</v>
      </c>
      <c r="G1568" t="s">
        <v>661</v>
      </c>
      <c r="H1568" t="s">
        <v>142</v>
      </c>
      <c r="I1568" t="s">
        <v>805</v>
      </c>
      <c r="J1568" t="s">
        <v>976</v>
      </c>
      <c r="M1568">
        <v>5</v>
      </c>
      <c r="N1568">
        <v>0</v>
      </c>
      <c r="O1568">
        <v>0</v>
      </c>
      <c r="Q1568" t="str">
        <f t="shared" si="72"/>
        <v>C</v>
      </c>
      <c r="R1568" t="str">
        <f t="shared" si="73"/>
        <v>24115</v>
      </c>
      <c r="S1568">
        <f t="shared" si="74"/>
        <v>5</v>
      </c>
    </row>
    <row r="1569" spans="1:19">
      <c r="A1569" t="s">
        <v>4074</v>
      </c>
      <c r="B1569" t="s">
        <v>4075</v>
      </c>
      <c r="C1569">
        <v>202620</v>
      </c>
      <c r="D1569" t="s">
        <v>968</v>
      </c>
      <c r="E1569" t="s">
        <v>4076</v>
      </c>
      <c r="F1569">
        <v>397</v>
      </c>
      <c r="G1569" t="s">
        <v>656</v>
      </c>
      <c r="H1569" t="s">
        <v>58</v>
      </c>
      <c r="I1569" t="s">
        <v>868</v>
      </c>
      <c r="J1569" t="s">
        <v>869</v>
      </c>
      <c r="M1569">
        <v>137</v>
      </c>
      <c r="N1569">
        <v>0</v>
      </c>
      <c r="O1569">
        <v>0</v>
      </c>
      <c r="Q1569" t="str">
        <f t="shared" si="72"/>
        <v>A</v>
      </c>
      <c r="R1569" t="str">
        <f t="shared" si="73"/>
        <v>24122</v>
      </c>
      <c r="S1569">
        <f t="shared" si="74"/>
        <v>137</v>
      </c>
    </row>
    <row r="1570" spans="1:19">
      <c r="A1570" t="s">
        <v>4077</v>
      </c>
      <c r="B1570" t="s">
        <v>4078</v>
      </c>
      <c r="C1570">
        <v>202620</v>
      </c>
      <c r="D1570" t="s">
        <v>979</v>
      </c>
      <c r="E1570" t="s">
        <v>672</v>
      </c>
      <c r="F1570">
        <v>502</v>
      </c>
      <c r="G1570" t="s">
        <v>656</v>
      </c>
      <c r="H1570" t="s">
        <v>147</v>
      </c>
      <c r="I1570" t="s">
        <v>668</v>
      </c>
      <c r="J1570" t="s">
        <v>2284</v>
      </c>
      <c r="K1570">
        <v>4</v>
      </c>
      <c r="L1570">
        <v>4</v>
      </c>
      <c r="M1570">
        <v>8</v>
      </c>
      <c r="N1570">
        <v>1</v>
      </c>
      <c r="O1570">
        <v>12.5</v>
      </c>
      <c r="P1570">
        <v>4</v>
      </c>
      <c r="Q1570" t="str">
        <f t="shared" si="72"/>
        <v>D</v>
      </c>
      <c r="R1570" t="str">
        <f t="shared" si="73"/>
        <v>24123</v>
      </c>
      <c r="S1570">
        <f t="shared" si="74"/>
        <v>7</v>
      </c>
    </row>
    <row r="1571" spans="1:19">
      <c r="A1571" t="s">
        <v>4079</v>
      </c>
      <c r="B1571" t="s">
        <v>4080</v>
      </c>
      <c r="C1571">
        <v>202620</v>
      </c>
      <c r="D1571" t="s">
        <v>979</v>
      </c>
      <c r="E1571" t="s">
        <v>672</v>
      </c>
      <c r="F1571">
        <v>529</v>
      </c>
      <c r="G1571" t="s">
        <v>656</v>
      </c>
      <c r="H1571" t="s">
        <v>550</v>
      </c>
      <c r="I1571" t="s">
        <v>668</v>
      </c>
      <c r="J1571" t="s">
        <v>2284</v>
      </c>
      <c r="K1571">
        <v>5</v>
      </c>
      <c r="L1571">
        <v>5</v>
      </c>
      <c r="M1571">
        <v>30</v>
      </c>
      <c r="N1571">
        <v>6</v>
      </c>
      <c r="O1571">
        <v>20</v>
      </c>
      <c r="P1571">
        <v>5</v>
      </c>
      <c r="Q1571" t="str">
        <f t="shared" si="72"/>
        <v>S</v>
      </c>
      <c r="R1571" t="str">
        <f t="shared" si="73"/>
        <v>24124</v>
      </c>
      <c r="S1571">
        <f t="shared" si="74"/>
        <v>24</v>
      </c>
    </row>
    <row r="1572" spans="1:19">
      <c r="A1572" t="s">
        <v>4081</v>
      </c>
      <c r="B1572" t="s">
        <v>4082</v>
      </c>
      <c r="C1572">
        <v>202620</v>
      </c>
      <c r="D1572" t="s">
        <v>979</v>
      </c>
      <c r="E1572" t="s">
        <v>666</v>
      </c>
      <c r="F1572">
        <v>523</v>
      </c>
      <c r="G1572" t="s">
        <v>656</v>
      </c>
      <c r="H1572" t="s">
        <v>624</v>
      </c>
      <c r="I1572" t="s">
        <v>668</v>
      </c>
      <c r="J1572" t="s">
        <v>2284</v>
      </c>
      <c r="M1572">
        <v>9</v>
      </c>
      <c r="N1572">
        <v>0</v>
      </c>
      <c r="O1572">
        <v>0</v>
      </c>
      <c r="Q1572" t="str">
        <f t="shared" si="72"/>
        <v>Z</v>
      </c>
      <c r="R1572" t="str">
        <f t="shared" si="73"/>
        <v>24127</v>
      </c>
      <c r="S1572">
        <f t="shared" si="74"/>
        <v>9</v>
      </c>
    </row>
    <row r="1573" spans="1:19">
      <c r="A1573" t="s">
        <v>4083</v>
      </c>
      <c r="B1573" t="s">
        <v>4084</v>
      </c>
      <c r="C1573">
        <v>202620</v>
      </c>
      <c r="D1573" t="s">
        <v>979</v>
      </c>
      <c r="E1573" t="s">
        <v>666</v>
      </c>
      <c r="F1573">
        <v>532</v>
      </c>
      <c r="G1573" t="s">
        <v>656</v>
      </c>
      <c r="H1573" t="s">
        <v>555</v>
      </c>
      <c r="I1573" t="s">
        <v>668</v>
      </c>
      <c r="J1573" t="s">
        <v>2284</v>
      </c>
      <c r="K1573">
        <v>4.4166666666666599</v>
      </c>
      <c r="L1573">
        <v>4.2</v>
      </c>
      <c r="M1573">
        <v>17</v>
      </c>
      <c r="N1573">
        <v>2</v>
      </c>
      <c r="O1573">
        <v>11.764705882352001</v>
      </c>
      <c r="P1573">
        <v>4.3181818181818103</v>
      </c>
      <c r="Q1573" t="str">
        <f t="shared" si="72"/>
        <v>S</v>
      </c>
      <c r="R1573" t="str">
        <f t="shared" si="73"/>
        <v>24128</v>
      </c>
      <c r="S1573">
        <f t="shared" si="74"/>
        <v>15</v>
      </c>
    </row>
    <row r="1574" spans="1:19">
      <c r="A1574" t="s">
        <v>4085</v>
      </c>
      <c r="B1574" t="s">
        <v>4086</v>
      </c>
      <c r="C1574">
        <v>202620</v>
      </c>
      <c r="D1574" t="s">
        <v>979</v>
      </c>
      <c r="E1574" t="s">
        <v>666</v>
      </c>
      <c r="F1574">
        <v>542</v>
      </c>
      <c r="G1574" t="s">
        <v>656</v>
      </c>
      <c r="H1574" t="s">
        <v>77</v>
      </c>
      <c r="I1574" t="s">
        <v>668</v>
      </c>
      <c r="J1574" t="s">
        <v>2284</v>
      </c>
      <c r="K1574">
        <v>5</v>
      </c>
      <c r="L1574">
        <v>5</v>
      </c>
      <c r="M1574">
        <v>26</v>
      </c>
      <c r="N1574">
        <v>2</v>
      </c>
      <c r="O1574">
        <v>7.6923076923069997</v>
      </c>
      <c r="P1574">
        <v>5</v>
      </c>
      <c r="Q1574" t="str">
        <f t="shared" si="72"/>
        <v>B</v>
      </c>
      <c r="R1574" t="str">
        <f t="shared" si="73"/>
        <v>24129</v>
      </c>
      <c r="S1574">
        <f t="shared" si="74"/>
        <v>24</v>
      </c>
    </row>
    <row r="1575" spans="1:19">
      <c r="A1575" t="s">
        <v>4087</v>
      </c>
      <c r="B1575" t="s">
        <v>4088</v>
      </c>
      <c r="C1575">
        <v>202620</v>
      </c>
      <c r="D1575" t="s">
        <v>979</v>
      </c>
      <c r="E1575" t="s">
        <v>925</v>
      </c>
      <c r="F1575">
        <v>555</v>
      </c>
      <c r="G1575" t="s">
        <v>656</v>
      </c>
      <c r="H1575" t="s">
        <v>215</v>
      </c>
      <c r="I1575" t="s">
        <v>668</v>
      </c>
      <c r="J1575" t="s">
        <v>2284</v>
      </c>
      <c r="K1575">
        <v>4.1666666666666599</v>
      </c>
      <c r="L1575">
        <v>4.5</v>
      </c>
      <c r="M1575">
        <v>7</v>
      </c>
      <c r="N1575">
        <v>2</v>
      </c>
      <c r="O1575">
        <v>28.571428571428001</v>
      </c>
      <c r="P1575">
        <v>4.3181818181818103</v>
      </c>
      <c r="Q1575" t="str">
        <f t="shared" si="72"/>
        <v>G</v>
      </c>
      <c r="R1575" t="str">
        <f t="shared" si="73"/>
        <v>24130</v>
      </c>
      <c r="S1575">
        <f t="shared" si="74"/>
        <v>5</v>
      </c>
    </row>
    <row r="1576" spans="1:19">
      <c r="A1576" t="s">
        <v>4089</v>
      </c>
      <c r="B1576" t="s">
        <v>4090</v>
      </c>
      <c r="C1576">
        <v>202620</v>
      </c>
      <c r="D1576" t="s">
        <v>979</v>
      </c>
      <c r="E1576" t="s">
        <v>932</v>
      </c>
      <c r="F1576">
        <v>550</v>
      </c>
      <c r="G1576" t="s">
        <v>656</v>
      </c>
      <c r="H1576" t="s">
        <v>279</v>
      </c>
      <c r="I1576" t="s">
        <v>668</v>
      </c>
      <c r="J1576" t="s">
        <v>2284</v>
      </c>
      <c r="K1576">
        <v>5</v>
      </c>
      <c r="L1576">
        <v>5</v>
      </c>
      <c r="M1576">
        <v>19</v>
      </c>
      <c r="N1576">
        <v>2</v>
      </c>
      <c r="O1576">
        <v>10.526315789472999</v>
      </c>
      <c r="P1576">
        <v>5</v>
      </c>
      <c r="Q1576" t="str">
        <f t="shared" si="72"/>
        <v>J</v>
      </c>
      <c r="R1576" t="str">
        <f t="shared" si="73"/>
        <v>24133</v>
      </c>
      <c r="S1576">
        <f t="shared" si="74"/>
        <v>17</v>
      </c>
    </row>
    <row r="1577" spans="1:19">
      <c r="A1577" t="s">
        <v>4091</v>
      </c>
      <c r="B1577" t="s">
        <v>4092</v>
      </c>
      <c r="C1577">
        <v>202620</v>
      </c>
      <c r="D1577" t="s">
        <v>979</v>
      </c>
      <c r="E1577" t="s">
        <v>932</v>
      </c>
      <c r="F1577">
        <v>567</v>
      </c>
      <c r="G1577" t="s">
        <v>656</v>
      </c>
      <c r="H1577" t="s">
        <v>83</v>
      </c>
      <c r="I1577" t="s">
        <v>668</v>
      </c>
      <c r="J1577" t="s">
        <v>2284</v>
      </c>
      <c r="K1577">
        <v>4.0833333333333304</v>
      </c>
      <c r="L1577">
        <v>4.45</v>
      </c>
      <c r="M1577">
        <v>19</v>
      </c>
      <c r="N1577">
        <v>4</v>
      </c>
      <c r="O1577">
        <v>21.052631578947</v>
      </c>
      <c r="P1577">
        <v>4.25</v>
      </c>
      <c r="Q1577" t="str">
        <f t="shared" si="72"/>
        <v>B</v>
      </c>
      <c r="R1577" t="str">
        <f t="shared" si="73"/>
        <v>24134</v>
      </c>
      <c r="S1577">
        <f t="shared" si="74"/>
        <v>15</v>
      </c>
    </row>
    <row r="1578" spans="1:19">
      <c r="A1578" t="s">
        <v>4093</v>
      </c>
      <c r="B1578" t="s">
        <v>4094</v>
      </c>
      <c r="C1578">
        <v>202620</v>
      </c>
      <c r="D1578" t="s">
        <v>979</v>
      </c>
      <c r="E1578" t="s">
        <v>700</v>
      </c>
      <c r="F1578">
        <v>540</v>
      </c>
      <c r="G1578" t="s">
        <v>656</v>
      </c>
      <c r="H1578" t="s">
        <v>621</v>
      </c>
      <c r="I1578" t="s">
        <v>668</v>
      </c>
      <c r="J1578" t="s">
        <v>2284</v>
      </c>
      <c r="K1578">
        <v>4.4444444444444402</v>
      </c>
      <c r="L1578">
        <v>4.93333333333333</v>
      </c>
      <c r="M1578">
        <v>23</v>
      </c>
      <c r="N1578">
        <v>3</v>
      </c>
      <c r="O1578">
        <v>13.043478260869</v>
      </c>
      <c r="P1578">
        <v>4.6666666666666599</v>
      </c>
      <c r="Q1578" t="str">
        <f t="shared" si="72"/>
        <v>Y</v>
      </c>
      <c r="R1578" t="str">
        <f t="shared" si="73"/>
        <v>24135</v>
      </c>
      <c r="S1578">
        <f t="shared" si="74"/>
        <v>20</v>
      </c>
    </row>
    <row r="1579" spans="1:19">
      <c r="A1579" t="s">
        <v>4095</v>
      </c>
      <c r="B1579" t="s">
        <v>4096</v>
      </c>
      <c r="C1579">
        <v>202620</v>
      </c>
      <c r="D1579" t="s">
        <v>979</v>
      </c>
      <c r="E1579" t="s">
        <v>700</v>
      </c>
      <c r="F1579">
        <v>569</v>
      </c>
      <c r="G1579" t="s">
        <v>661</v>
      </c>
      <c r="H1579" t="s">
        <v>516</v>
      </c>
      <c r="I1579" t="s">
        <v>668</v>
      </c>
      <c r="J1579" t="s">
        <v>2284</v>
      </c>
      <c r="K1579">
        <v>4.25</v>
      </c>
      <c r="L1579">
        <v>4.4000000000000004</v>
      </c>
      <c r="M1579">
        <v>5</v>
      </c>
      <c r="N1579">
        <v>2</v>
      </c>
      <c r="O1579">
        <v>40</v>
      </c>
      <c r="P1579">
        <v>4.3181818181818103</v>
      </c>
      <c r="Q1579" t="str">
        <f t="shared" si="72"/>
        <v>R</v>
      </c>
      <c r="R1579" t="str">
        <f t="shared" si="73"/>
        <v>24137</v>
      </c>
      <c r="S1579">
        <f t="shared" si="74"/>
        <v>3</v>
      </c>
    </row>
    <row r="1580" spans="1:19">
      <c r="A1580" t="s">
        <v>4097</v>
      </c>
      <c r="B1580" t="s">
        <v>4098</v>
      </c>
      <c r="C1580">
        <v>202620</v>
      </c>
      <c r="D1580">
        <v>1</v>
      </c>
      <c r="E1580" t="s">
        <v>1568</v>
      </c>
      <c r="F1580">
        <v>331</v>
      </c>
      <c r="G1580" t="s">
        <v>656</v>
      </c>
      <c r="H1580" t="s">
        <v>220</v>
      </c>
      <c r="I1580" t="s">
        <v>657</v>
      </c>
      <c r="J1580" t="s">
        <v>1542</v>
      </c>
      <c r="K1580">
        <v>3.7666666666666599</v>
      </c>
      <c r="L1580">
        <v>3.88</v>
      </c>
      <c r="M1580">
        <v>9</v>
      </c>
      <c r="N1580">
        <v>5</v>
      </c>
      <c r="O1580">
        <v>55.555555555555003</v>
      </c>
      <c r="P1580">
        <v>3.8181818181818099</v>
      </c>
      <c r="Q1580" t="str">
        <f t="shared" si="72"/>
        <v>H</v>
      </c>
      <c r="R1580" t="str">
        <f t="shared" si="73"/>
        <v>24138</v>
      </c>
      <c r="S1580">
        <f t="shared" si="74"/>
        <v>4</v>
      </c>
    </row>
    <row r="1581" spans="1:19">
      <c r="A1581" t="s">
        <v>4099</v>
      </c>
      <c r="B1581" t="s">
        <v>4100</v>
      </c>
      <c r="C1581">
        <v>202620</v>
      </c>
      <c r="D1581" t="s">
        <v>2321</v>
      </c>
      <c r="E1581" t="s">
        <v>2655</v>
      </c>
      <c r="F1581">
        <v>497</v>
      </c>
      <c r="G1581" t="s">
        <v>2322</v>
      </c>
      <c r="H1581" t="s">
        <v>216</v>
      </c>
      <c r="I1581" t="s">
        <v>738</v>
      </c>
      <c r="J1581" t="s">
        <v>2340</v>
      </c>
      <c r="M1581">
        <v>11</v>
      </c>
      <c r="N1581">
        <v>0</v>
      </c>
      <c r="O1581">
        <v>0</v>
      </c>
      <c r="Q1581" t="str">
        <f t="shared" si="72"/>
        <v>G</v>
      </c>
      <c r="R1581" t="str">
        <f t="shared" si="73"/>
        <v>24143</v>
      </c>
      <c r="S1581">
        <f t="shared" si="74"/>
        <v>11</v>
      </c>
    </row>
    <row r="1582" spans="1:19">
      <c r="A1582" t="s">
        <v>4101</v>
      </c>
      <c r="B1582" t="s">
        <v>4102</v>
      </c>
      <c r="C1582">
        <v>202620</v>
      </c>
      <c r="D1582">
        <v>1</v>
      </c>
      <c r="E1582" t="s">
        <v>1680</v>
      </c>
      <c r="F1582">
        <v>352</v>
      </c>
      <c r="G1582">
        <v>220</v>
      </c>
      <c r="H1582" t="s">
        <v>296</v>
      </c>
      <c r="I1582" t="s">
        <v>657</v>
      </c>
      <c r="J1582" t="s">
        <v>1681</v>
      </c>
      <c r="K1582">
        <v>5</v>
      </c>
      <c r="L1582">
        <v>5</v>
      </c>
      <c r="M1582">
        <v>11</v>
      </c>
      <c r="N1582">
        <v>1</v>
      </c>
      <c r="O1582">
        <v>9.0909090909089993</v>
      </c>
      <c r="P1582">
        <v>5</v>
      </c>
      <c r="Q1582" t="str">
        <f t="shared" si="72"/>
        <v>J</v>
      </c>
      <c r="R1582" t="str">
        <f t="shared" si="73"/>
        <v>24147</v>
      </c>
      <c r="S1582">
        <f t="shared" si="74"/>
        <v>10</v>
      </c>
    </row>
    <row r="1583" spans="1:19">
      <c r="A1583" t="s">
        <v>4103</v>
      </c>
      <c r="B1583" t="s">
        <v>4104</v>
      </c>
      <c r="C1583">
        <v>202620</v>
      </c>
      <c r="D1583">
        <v>1</v>
      </c>
      <c r="E1583" t="s">
        <v>1393</v>
      </c>
      <c r="F1583">
        <v>300</v>
      </c>
      <c r="G1583" t="s">
        <v>1322</v>
      </c>
      <c r="H1583" t="s">
        <v>181</v>
      </c>
      <c r="I1583" t="s">
        <v>805</v>
      </c>
      <c r="J1583" t="s">
        <v>1353</v>
      </c>
      <c r="M1583">
        <v>13</v>
      </c>
      <c r="N1583">
        <v>0</v>
      </c>
      <c r="O1583">
        <v>0</v>
      </c>
      <c r="Q1583" t="str">
        <f t="shared" si="72"/>
        <v>E</v>
      </c>
      <c r="R1583" t="str">
        <f t="shared" si="73"/>
        <v>24149</v>
      </c>
      <c r="S1583">
        <f t="shared" si="74"/>
        <v>13</v>
      </c>
    </row>
    <row r="1584" spans="1:19">
      <c r="A1584" t="s">
        <v>4105</v>
      </c>
      <c r="B1584" t="s">
        <v>4106</v>
      </c>
      <c r="C1584">
        <v>202620</v>
      </c>
      <c r="D1584" t="s">
        <v>979</v>
      </c>
      <c r="E1584" t="s">
        <v>932</v>
      </c>
      <c r="F1584">
        <v>583</v>
      </c>
      <c r="G1584" t="s">
        <v>656</v>
      </c>
      <c r="H1584" t="s">
        <v>570</v>
      </c>
      <c r="I1584" t="s">
        <v>668</v>
      </c>
      <c r="J1584" t="s">
        <v>2284</v>
      </c>
      <c r="K1584">
        <v>5</v>
      </c>
      <c r="L1584">
        <v>5</v>
      </c>
      <c r="M1584">
        <v>15</v>
      </c>
      <c r="N1584">
        <v>1</v>
      </c>
      <c r="O1584">
        <v>6.6666666666659999</v>
      </c>
      <c r="P1584">
        <v>5</v>
      </c>
      <c r="Q1584" t="str">
        <f t="shared" si="72"/>
        <v>S</v>
      </c>
      <c r="R1584" t="str">
        <f t="shared" si="73"/>
        <v>24152</v>
      </c>
      <c r="S1584">
        <f t="shared" si="74"/>
        <v>14</v>
      </c>
    </row>
    <row r="1585" spans="1:19">
      <c r="A1585" t="s">
        <v>4107</v>
      </c>
      <c r="B1585" t="s">
        <v>4108</v>
      </c>
      <c r="C1585">
        <v>202620</v>
      </c>
      <c r="D1585" t="s">
        <v>979</v>
      </c>
      <c r="E1585" t="s">
        <v>1013</v>
      </c>
      <c r="F1585">
        <v>530</v>
      </c>
      <c r="G1585" t="s">
        <v>4109</v>
      </c>
      <c r="H1585" t="s">
        <v>529</v>
      </c>
      <c r="I1585" t="s">
        <v>805</v>
      </c>
      <c r="J1585" t="s">
        <v>806</v>
      </c>
      <c r="M1585">
        <v>5</v>
      </c>
      <c r="N1585">
        <v>0</v>
      </c>
      <c r="O1585">
        <v>0</v>
      </c>
      <c r="Q1585" t="str">
        <f t="shared" si="72"/>
        <v>S</v>
      </c>
      <c r="R1585" t="str">
        <f t="shared" si="73"/>
        <v>24155</v>
      </c>
      <c r="S1585">
        <f t="shared" si="74"/>
        <v>5</v>
      </c>
    </row>
    <row r="1586" spans="1:19">
      <c r="A1586" t="s">
        <v>4110</v>
      </c>
      <c r="B1586" t="s">
        <v>4111</v>
      </c>
      <c r="C1586">
        <v>202620</v>
      </c>
      <c r="D1586">
        <v>1</v>
      </c>
      <c r="E1586" t="s">
        <v>2533</v>
      </c>
      <c r="F1586">
        <v>310</v>
      </c>
      <c r="G1586" t="s">
        <v>710</v>
      </c>
      <c r="H1586" t="s">
        <v>175</v>
      </c>
      <c r="I1586" t="s">
        <v>2425</v>
      </c>
      <c r="J1586" t="s">
        <v>2426</v>
      </c>
      <c r="K1586">
        <v>4.18333333333333</v>
      </c>
      <c r="L1586">
        <v>4.3600000000000003</v>
      </c>
      <c r="M1586">
        <v>37</v>
      </c>
      <c r="N1586">
        <v>10</v>
      </c>
      <c r="O1586">
        <v>27.027027027027</v>
      </c>
      <c r="P1586">
        <v>4.2636363636363601</v>
      </c>
      <c r="Q1586" t="str">
        <f t="shared" si="72"/>
        <v>D</v>
      </c>
      <c r="R1586" t="str">
        <f t="shared" si="73"/>
        <v>24159</v>
      </c>
      <c r="S1586">
        <f t="shared" si="74"/>
        <v>27</v>
      </c>
    </row>
    <row r="1587" spans="1:19">
      <c r="A1587" t="s">
        <v>4112</v>
      </c>
      <c r="B1587" t="s">
        <v>4113</v>
      </c>
      <c r="C1587">
        <v>202620</v>
      </c>
      <c r="D1587">
        <v>1</v>
      </c>
      <c r="E1587" t="s">
        <v>913</v>
      </c>
      <c r="F1587" t="s">
        <v>3324</v>
      </c>
      <c r="G1587" t="s">
        <v>1536</v>
      </c>
      <c r="H1587" t="s">
        <v>587</v>
      </c>
      <c r="I1587" t="s">
        <v>738</v>
      </c>
      <c r="J1587" t="s">
        <v>776</v>
      </c>
      <c r="K1587">
        <v>5</v>
      </c>
      <c r="L1587">
        <v>5</v>
      </c>
      <c r="M1587">
        <v>26</v>
      </c>
      <c r="N1587">
        <v>2</v>
      </c>
      <c r="O1587">
        <v>7.6923076923069997</v>
      </c>
      <c r="P1587">
        <v>5</v>
      </c>
      <c r="Q1587" t="str">
        <f t="shared" si="72"/>
        <v>T</v>
      </c>
      <c r="R1587" t="str">
        <f t="shared" si="73"/>
        <v>24165</v>
      </c>
      <c r="S1587">
        <f t="shared" si="74"/>
        <v>24</v>
      </c>
    </row>
    <row r="1588" spans="1:19">
      <c r="A1588" t="s">
        <v>4114</v>
      </c>
      <c r="B1588" t="s">
        <v>4115</v>
      </c>
      <c r="C1588">
        <v>202620</v>
      </c>
      <c r="D1588">
        <v>1</v>
      </c>
      <c r="E1588" t="s">
        <v>1349</v>
      </c>
      <c r="F1588">
        <v>497</v>
      </c>
      <c r="G1588" t="s">
        <v>799</v>
      </c>
      <c r="H1588" t="s">
        <v>191</v>
      </c>
      <c r="I1588" t="s">
        <v>657</v>
      </c>
      <c r="J1588" t="s">
        <v>658</v>
      </c>
      <c r="M1588">
        <v>7</v>
      </c>
      <c r="N1588">
        <v>0</v>
      </c>
      <c r="O1588">
        <v>0</v>
      </c>
      <c r="Q1588" t="str">
        <f t="shared" si="72"/>
        <v>E</v>
      </c>
      <c r="R1588" t="str">
        <f t="shared" si="73"/>
        <v>24172</v>
      </c>
      <c r="S1588">
        <f t="shared" si="74"/>
        <v>7</v>
      </c>
    </row>
    <row r="1589" spans="1:19">
      <c r="A1589" t="s">
        <v>4116</v>
      </c>
      <c r="B1589" t="s">
        <v>4117</v>
      </c>
      <c r="C1589">
        <v>202620</v>
      </c>
      <c r="D1589">
        <v>1</v>
      </c>
      <c r="E1589" t="s">
        <v>1344</v>
      </c>
      <c r="F1589">
        <v>1315</v>
      </c>
      <c r="G1589" t="s">
        <v>682</v>
      </c>
      <c r="H1589" t="s">
        <v>382</v>
      </c>
      <c r="I1589" t="s">
        <v>657</v>
      </c>
      <c r="J1589" t="s">
        <v>658</v>
      </c>
      <c r="K1589">
        <v>3.98484848484848</v>
      </c>
      <c r="L1589">
        <v>4.0545454545454502</v>
      </c>
      <c r="M1589">
        <v>20</v>
      </c>
      <c r="N1589">
        <v>11</v>
      </c>
      <c r="O1589">
        <v>55</v>
      </c>
      <c r="P1589">
        <v>4.0165289256198298</v>
      </c>
      <c r="Q1589" t="str">
        <f t="shared" si="72"/>
        <v>L</v>
      </c>
      <c r="R1589" t="str">
        <f t="shared" si="73"/>
        <v>24176</v>
      </c>
      <c r="S1589">
        <f t="shared" si="74"/>
        <v>9</v>
      </c>
    </row>
    <row r="1590" spans="1:19">
      <c r="A1590" t="s">
        <v>4118</v>
      </c>
      <c r="B1590" t="s">
        <v>4119</v>
      </c>
      <c r="C1590">
        <v>202620</v>
      </c>
      <c r="D1590" t="s">
        <v>979</v>
      </c>
      <c r="E1590" t="s">
        <v>1305</v>
      </c>
      <c r="F1590">
        <v>510</v>
      </c>
      <c r="G1590" t="s">
        <v>690</v>
      </c>
      <c r="H1590" t="s">
        <v>158</v>
      </c>
      <c r="I1590" t="s">
        <v>805</v>
      </c>
      <c r="J1590" t="s">
        <v>1306</v>
      </c>
      <c r="K1590">
        <v>4.5</v>
      </c>
      <c r="L1590">
        <v>4.5</v>
      </c>
      <c r="M1590">
        <v>12</v>
      </c>
      <c r="N1590">
        <v>2</v>
      </c>
      <c r="O1590">
        <v>16.666666666666</v>
      </c>
      <c r="P1590">
        <v>4.5</v>
      </c>
      <c r="Q1590" t="str">
        <f t="shared" si="72"/>
        <v>D</v>
      </c>
      <c r="R1590" t="str">
        <f t="shared" si="73"/>
        <v>24183</v>
      </c>
      <c r="S1590">
        <f t="shared" si="74"/>
        <v>10</v>
      </c>
    </row>
    <row r="1591" spans="1:19">
      <c r="A1591" t="s">
        <v>4120</v>
      </c>
      <c r="B1591" t="s">
        <v>4121</v>
      </c>
      <c r="C1591">
        <v>202620</v>
      </c>
      <c r="D1591" t="s">
        <v>979</v>
      </c>
      <c r="E1591" t="s">
        <v>1305</v>
      </c>
      <c r="F1591">
        <v>590</v>
      </c>
      <c r="G1591" t="s">
        <v>1398</v>
      </c>
      <c r="H1591" t="s">
        <v>7</v>
      </c>
      <c r="I1591" t="s">
        <v>805</v>
      </c>
      <c r="J1591" t="s">
        <v>1306</v>
      </c>
      <c r="K1591">
        <v>4.6666666666666599</v>
      </c>
      <c r="L1591">
        <v>4.6666666666666599</v>
      </c>
      <c r="M1591">
        <v>14</v>
      </c>
      <c r="N1591">
        <v>3</v>
      </c>
      <c r="O1591">
        <v>21.428571428571001</v>
      </c>
      <c r="P1591">
        <v>4.6666666666666599</v>
      </c>
      <c r="Q1591" t="str">
        <f t="shared" si="72"/>
        <v>A</v>
      </c>
      <c r="R1591" t="str">
        <f t="shared" si="73"/>
        <v>24184</v>
      </c>
      <c r="S1591">
        <f t="shared" si="74"/>
        <v>11</v>
      </c>
    </row>
    <row r="1592" spans="1:19">
      <c r="A1592" t="s">
        <v>4122</v>
      </c>
      <c r="B1592" t="s">
        <v>4123</v>
      </c>
      <c r="C1592">
        <v>202620</v>
      </c>
      <c r="D1592">
        <v>1</v>
      </c>
      <c r="E1592" t="s">
        <v>932</v>
      </c>
      <c r="F1592">
        <v>390</v>
      </c>
      <c r="G1592" t="s">
        <v>710</v>
      </c>
      <c r="H1592" t="s">
        <v>209</v>
      </c>
      <c r="I1592" t="s">
        <v>668</v>
      </c>
      <c r="J1592" t="s">
        <v>669</v>
      </c>
      <c r="K1592">
        <v>4.43333333333333</v>
      </c>
      <c r="L1592">
        <v>4.5199999999999996</v>
      </c>
      <c r="M1592">
        <v>61</v>
      </c>
      <c r="N1592">
        <v>5</v>
      </c>
      <c r="O1592">
        <v>8.1967213114750006</v>
      </c>
      <c r="P1592">
        <v>4.47272727272727</v>
      </c>
      <c r="Q1592" t="str">
        <f t="shared" si="72"/>
        <v>G</v>
      </c>
      <c r="R1592" t="str">
        <f t="shared" si="73"/>
        <v>24195</v>
      </c>
      <c r="S1592">
        <f t="shared" si="74"/>
        <v>56</v>
      </c>
    </row>
    <row r="1593" spans="1:19">
      <c r="A1593" t="s">
        <v>4124</v>
      </c>
      <c r="B1593" t="s">
        <v>4125</v>
      </c>
      <c r="C1593">
        <v>202620</v>
      </c>
      <c r="D1593" t="s">
        <v>979</v>
      </c>
      <c r="E1593" t="s">
        <v>932</v>
      </c>
      <c r="F1593">
        <v>592</v>
      </c>
      <c r="G1593" t="s">
        <v>656</v>
      </c>
      <c r="H1593" t="s">
        <v>563</v>
      </c>
      <c r="I1593" t="s">
        <v>668</v>
      </c>
      <c r="J1593" t="s">
        <v>2284</v>
      </c>
      <c r="M1593">
        <v>10</v>
      </c>
      <c r="N1593">
        <v>0</v>
      </c>
      <c r="O1593">
        <v>0</v>
      </c>
      <c r="Q1593" t="str">
        <f t="shared" si="72"/>
        <v>S</v>
      </c>
      <c r="R1593" t="str">
        <f t="shared" si="73"/>
        <v>24197</v>
      </c>
      <c r="S1593">
        <f t="shared" si="74"/>
        <v>10</v>
      </c>
    </row>
    <row r="1594" spans="1:19">
      <c r="A1594" t="s">
        <v>4126</v>
      </c>
      <c r="B1594" t="s">
        <v>4127</v>
      </c>
      <c r="C1594">
        <v>202620</v>
      </c>
      <c r="D1594">
        <v>1</v>
      </c>
      <c r="E1594" t="s">
        <v>2111</v>
      </c>
      <c r="F1594">
        <v>1306</v>
      </c>
      <c r="G1594" t="s">
        <v>710</v>
      </c>
      <c r="H1594" t="s">
        <v>422</v>
      </c>
      <c r="I1594" t="s">
        <v>657</v>
      </c>
      <c r="J1594" t="s">
        <v>812</v>
      </c>
      <c r="K1594">
        <v>5</v>
      </c>
      <c r="L1594">
        <v>4.96</v>
      </c>
      <c r="M1594">
        <v>27</v>
      </c>
      <c r="N1594">
        <v>5</v>
      </c>
      <c r="O1594">
        <v>18.518518518518</v>
      </c>
      <c r="P1594">
        <v>4.9818181818181797</v>
      </c>
      <c r="Q1594" t="str">
        <f t="shared" si="72"/>
        <v>M</v>
      </c>
      <c r="R1594" t="str">
        <f t="shared" si="73"/>
        <v>24200</v>
      </c>
      <c r="S1594">
        <f t="shared" si="74"/>
        <v>22</v>
      </c>
    </row>
    <row r="1595" spans="1:19">
      <c r="A1595" t="s">
        <v>4128</v>
      </c>
      <c r="B1595" t="s">
        <v>4129</v>
      </c>
      <c r="C1595">
        <v>202620</v>
      </c>
      <c r="D1595">
        <v>1</v>
      </c>
      <c r="E1595" t="s">
        <v>700</v>
      </c>
      <c r="F1595">
        <v>306</v>
      </c>
      <c r="G1595" t="s">
        <v>721</v>
      </c>
      <c r="H1595" t="s">
        <v>532</v>
      </c>
      <c r="I1595" t="s">
        <v>668</v>
      </c>
      <c r="J1595" t="s">
        <v>669</v>
      </c>
      <c r="K1595">
        <v>4.5</v>
      </c>
      <c r="L1595">
        <v>4.5</v>
      </c>
      <c r="M1595">
        <v>54</v>
      </c>
      <c r="N1595">
        <v>2</v>
      </c>
      <c r="O1595">
        <v>3.7037037037029998</v>
      </c>
      <c r="P1595">
        <v>4.5</v>
      </c>
      <c r="Q1595" t="str">
        <f t="shared" si="72"/>
        <v>S</v>
      </c>
      <c r="R1595" t="str">
        <f t="shared" si="73"/>
        <v>24204</v>
      </c>
      <c r="S1595">
        <f t="shared" si="74"/>
        <v>52</v>
      </c>
    </row>
    <row r="1596" spans="1:19">
      <c r="A1596" t="s">
        <v>4130</v>
      </c>
      <c r="B1596" t="s">
        <v>4131</v>
      </c>
      <c r="C1596">
        <v>202620</v>
      </c>
      <c r="D1596">
        <v>1</v>
      </c>
      <c r="E1596" t="s">
        <v>925</v>
      </c>
      <c r="F1596">
        <v>2301</v>
      </c>
      <c r="G1596" t="s">
        <v>4132</v>
      </c>
      <c r="H1596" t="s">
        <v>452</v>
      </c>
      <c r="I1596" t="s">
        <v>668</v>
      </c>
      <c r="J1596" t="s">
        <v>673</v>
      </c>
      <c r="K1596">
        <v>4.3333333333333304</v>
      </c>
      <c r="L1596">
        <v>4.4000000000000004</v>
      </c>
      <c r="M1596">
        <v>16</v>
      </c>
      <c r="N1596">
        <v>3</v>
      </c>
      <c r="O1596">
        <v>18.75</v>
      </c>
      <c r="P1596">
        <v>4.3636363636363598</v>
      </c>
      <c r="Q1596" t="str">
        <f t="shared" si="72"/>
        <v>N</v>
      </c>
      <c r="R1596" t="str">
        <f t="shared" si="73"/>
        <v>24205</v>
      </c>
      <c r="S1596">
        <f t="shared" si="74"/>
        <v>13</v>
      </c>
    </row>
    <row r="1597" spans="1:19">
      <c r="A1597" t="s">
        <v>4133</v>
      </c>
      <c r="B1597" t="s">
        <v>4134</v>
      </c>
      <c r="C1597">
        <v>202620</v>
      </c>
      <c r="D1597">
        <v>1</v>
      </c>
      <c r="E1597" t="s">
        <v>925</v>
      </c>
      <c r="F1597">
        <v>2301</v>
      </c>
      <c r="G1597" t="s">
        <v>2967</v>
      </c>
      <c r="H1597" t="s">
        <v>452</v>
      </c>
      <c r="I1597" t="s">
        <v>668</v>
      </c>
      <c r="J1597" t="s">
        <v>673</v>
      </c>
      <c r="M1597">
        <v>21</v>
      </c>
      <c r="N1597">
        <v>0</v>
      </c>
      <c r="O1597">
        <v>0</v>
      </c>
      <c r="Q1597" t="str">
        <f t="shared" si="72"/>
        <v>N</v>
      </c>
      <c r="R1597" t="str">
        <f t="shared" si="73"/>
        <v>24206</v>
      </c>
      <c r="S1597">
        <f t="shared" si="74"/>
        <v>21</v>
      </c>
    </row>
    <row r="1598" spans="1:19">
      <c r="A1598" t="s">
        <v>4135</v>
      </c>
      <c r="B1598" t="s">
        <v>4136</v>
      </c>
      <c r="C1598">
        <v>202620</v>
      </c>
      <c r="D1598">
        <v>1</v>
      </c>
      <c r="E1598" t="s">
        <v>985</v>
      </c>
      <c r="F1598">
        <v>2312</v>
      </c>
      <c r="G1598" t="s">
        <v>4137</v>
      </c>
      <c r="H1598" t="s">
        <v>273</v>
      </c>
      <c r="I1598" t="s">
        <v>738</v>
      </c>
      <c r="J1598" t="s">
        <v>986</v>
      </c>
      <c r="K1598">
        <v>5</v>
      </c>
      <c r="L1598">
        <v>5</v>
      </c>
      <c r="M1598">
        <v>3</v>
      </c>
      <c r="N1598">
        <v>3</v>
      </c>
      <c r="O1598">
        <v>100</v>
      </c>
      <c r="P1598">
        <v>5</v>
      </c>
      <c r="Q1598" t="str">
        <f t="shared" si="72"/>
        <v>J</v>
      </c>
      <c r="R1598" t="str">
        <f t="shared" si="73"/>
        <v>24207</v>
      </c>
      <c r="S1598">
        <f t="shared" si="74"/>
        <v>0</v>
      </c>
    </row>
    <row r="1599" spans="1:19">
      <c r="A1599" t="s">
        <v>4138</v>
      </c>
      <c r="B1599" t="s">
        <v>4139</v>
      </c>
      <c r="C1599">
        <v>202620</v>
      </c>
      <c r="D1599">
        <v>1</v>
      </c>
      <c r="E1599" t="s">
        <v>925</v>
      </c>
      <c r="F1599">
        <v>2301</v>
      </c>
      <c r="G1599" t="s">
        <v>4140</v>
      </c>
      <c r="H1599" t="s">
        <v>184</v>
      </c>
      <c r="I1599" t="s">
        <v>668</v>
      </c>
      <c r="J1599" t="s">
        <v>673</v>
      </c>
      <c r="K1599">
        <v>4.1666666666666599</v>
      </c>
      <c r="L1599">
        <v>5</v>
      </c>
      <c r="M1599">
        <v>37</v>
      </c>
      <c r="N1599">
        <v>1</v>
      </c>
      <c r="O1599">
        <v>2.7027027027020001</v>
      </c>
      <c r="P1599">
        <v>4.5454545454545396</v>
      </c>
      <c r="Q1599" t="str">
        <f t="shared" si="72"/>
        <v>E</v>
      </c>
      <c r="R1599" t="str">
        <f t="shared" si="73"/>
        <v>24208</v>
      </c>
      <c r="S1599">
        <f t="shared" si="74"/>
        <v>36</v>
      </c>
    </row>
    <row r="1600" spans="1:19">
      <c r="A1600" t="s">
        <v>4141</v>
      </c>
      <c r="B1600" t="s">
        <v>4142</v>
      </c>
      <c r="C1600">
        <v>202620</v>
      </c>
      <c r="D1600">
        <v>1</v>
      </c>
      <c r="E1600" t="s">
        <v>925</v>
      </c>
      <c r="F1600">
        <v>2301</v>
      </c>
      <c r="G1600" t="s">
        <v>3437</v>
      </c>
      <c r="H1600" t="s">
        <v>184</v>
      </c>
      <c r="I1600" t="s">
        <v>668</v>
      </c>
      <c r="J1600" t="s">
        <v>673</v>
      </c>
      <c r="M1600">
        <v>38</v>
      </c>
      <c r="N1600">
        <v>0</v>
      </c>
      <c r="O1600">
        <v>0</v>
      </c>
      <c r="Q1600" t="str">
        <f t="shared" si="72"/>
        <v>E</v>
      </c>
      <c r="R1600" t="str">
        <f t="shared" si="73"/>
        <v>24209</v>
      </c>
      <c r="S1600">
        <f t="shared" si="74"/>
        <v>38</v>
      </c>
    </row>
    <row r="1601" spans="1:19">
      <c r="A1601" t="s">
        <v>4143</v>
      </c>
      <c r="B1601" t="s">
        <v>4144</v>
      </c>
      <c r="C1601">
        <v>202620</v>
      </c>
      <c r="D1601">
        <v>1</v>
      </c>
      <c r="E1601" t="s">
        <v>1568</v>
      </c>
      <c r="F1601">
        <v>2331</v>
      </c>
      <c r="G1601" t="s">
        <v>3002</v>
      </c>
      <c r="H1601" t="s">
        <v>47</v>
      </c>
      <c r="I1601" t="s">
        <v>657</v>
      </c>
      <c r="J1601" t="s">
        <v>1542</v>
      </c>
      <c r="M1601">
        <v>5</v>
      </c>
      <c r="N1601">
        <v>0</v>
      </c>
      <c r="O1601">
        <v>0</v>
      </c>
      <c r="Q1601" t="str">
        <f t="shared" si="72"/>
        <v>A</v>
      </c>
      <c r="R1601" t="str">
        <f t="shared" si="73"/>
        <v>24210</v>
      </c>
      <c r="S1601">
        <f t="shared" si="74"/>
        <v>5</v>
      </c>
    </row>
    <row r="1602" spans="1:19">
      <c r="A1602" t="s">
        <v>4145</v>
      </c>
      <c r="B1602" t="s">
        <v>4146</v>
      </c>
      <c r="C1602">
        <v>202620</v>
      </c>
      <c r="D1602">
        <v>1</v>
      </c>
      <c r="E1602" t="s">
        <v>1442</v>
      </c>
      <c r="F1602">
        <v>405</v>
      </c>
      <c r="G1602" t="s">
        <v>804</v>
      </c>
      <c r="H1602" t="s">
        <v>356</v>
      </c>
      <c r="I1602" t="s">
        <v>805</v>
      </c>
      <c r="J1602" t="s">
        <v>1353</v>
      </c>
      <c r="K1602">
        <v>4.6666666666666599</v>
      </c>
      <c r="L1602">
        <v>4.8</v>
      </c>
      <c r="M1602">
        <v>7</v>
      </c>
      <c r="N1602">
        <v>2</v>
      </c>
      <c r="O1602">
        <v>28.571428571428001</v>
      </c>
      <c r="P1602">
        <v>4.7272727272727204</v>
      </c>
      <c r="Q1602" t="str">
        <f t="shared" si="72"/>
        <v>L</v>
      </c>
      <c r="R1602" t="str">
        <f t="shared" si="73"/>
        <v>24211</v>
      </c>
      <c r="S1602">
        <f t="shared" si="74"/>
        <v>5</v>
      </c>
    </row>
    <row r="1603" spans="1:19">
      <c r="A1603" t="s">
        <v>4147</v>
      </c>
      <c r="B1603" t="s">
        <v>4148</v>
      </c>
      <c r="C1603">
        <v>202620</v>
      </c>
      <c r="D1603" t="s">
        <v>979</v>
      </c>
      <c r="E1603" t="s">
        <v>1718</v>
      </c>
      <c r="F1603">
        <v>595</v>
      </c>
      <c r="G1603" t="s">
        <v>710</v>
      </c>
      <c r="H1603" t="s">
        <v>579</v>
      </c>
      <c r="I1603" t="s">
        <v>805</v>
      </c>
      <c r="J1603" t="s">
        <v>1353</v>
      </c>
      <c r="K1603">
        <v>4.6666666666666599</v>
      </c>
      <c r="L1603">
        <v>3.8</v>
      </c>
      <c r="M1603">
        <v>19</v>
      </c>
      <c r="N1603">
        <v>1</v>
      </c>
      <c r="O1603">
        <v>5.2631578947359996</v>
      </c>
      <c r="P1603">
        <v>4.2727272727272698</v>
      </c>
      <c r="Q1603" t="str">
        <f t="shared" ref="Q1603:Q1666" si="75">LEFT(H1603,1)</f>
        <v>T</v>
      </c>
      <c r="R1603" t="str">
        <f t="shared" ref="R1603:R1666" si="76">LEFT(B1603,5)</f>
        <v>24212</v>
      </c>
      <c r="S1603">
        <f t="shared" ref="S1603:S1666" si="77">M1603-N1603</f>
        <v>18</v>
      </c>
    </row>
    <row r="1604" spans="1:19">
      <c r="A1604" t="s">
        <v>4149</v>
      </c>
      <c r="B1604" t="s">
        <v>4150</v>
      </c>
      <c r="C1604">
        <v>202620</v>
      </c>
      <c r="D1604">
        <v>1</v>
      </c>
      <c r="E1604" t="s">
        <v>1680</v>
      </c>
      <c r="F1604">
        <v>441</v>
      </c>
      <c r="G1604" t="s">
        <v>661</v>
      </c>
      <c r="H1604" t="s">
        <v>257</v>
      </c>
      <c r="I1604" t="s">
        <v>657</v>
      </c>
      <c r="J1604" t="s">
        <v>1681</v>
      </c>
      <c r="K1604">
        <v>5</v>
      </c>
      <c r="L1604">
        <v>5</v>
      </c>
      <c r="M1604">
        <v>9</v>
      </c>
      <c r="N1604">
        <v>1</v>
      </c>
      <c r="O1604">
        <v>11.111111111111001</v>
      </c>
      <c r="P1604">
        <v>5</v>
      </c>
      <c r="Q1604" t="str">
        <f t="shared" si="75"/>
        <v>J</v>
      </c>
      <c r="R1604" t="str">
        <f t="shared" si="76"/>
        <v>24219</v>
      </c>
      <c r="S1604">
        <f t="shared" si="77"/>
        <v>8</v>
      </c>
    </row>
    <row r="1605" spans="1:19">
      <c r="A1605" t="s">
        <v>4151</v>
      </c>
      <c r="B1605" t="s">
        <v>4152</v>
      </c>
      <c r="C1605">
        <v>202620</v>
      </c>
      <c r="D1605">
        <v>1</v>
      </c>
      <c r="E1605" t="s">
        <v>975</v>
      </c>
      <c r="F1605">
        <v>322</v>
      </c>
      <c r="G1605" t="s">
        <v>656</v>
      </c>
      <c r="H1605" t="s">
        <v>366</v>
      </c>
      <c r="I1605" t="s">
        <v>805</v>
      </c>
      <c r="J1605" t="s">
        <v>976</v>
      </c>
      <c r="K1605">
        <v>5</v>
      </c>
      <c r="L1605">
        <v>5</v>
      </c>
      <c r="M1605">
        <v>40</v>
      </c>
      <c r="N1605">
        <v>2</v>
      </c>
      <c r="O1605">
        <v>5</v>
      </c>
      <c r="P1605">
        <v>5</v>
      </c>
      <c r="Q1605" t="str">
        <f t="shared" si="75"/>
        <v>L</v>
      </c>
      <c r="R1605" t="str">
        <f t="shared" si="76"/>
        <v>24221</v>
      </c>
      <c r="S1605">
        <f t="shared" si="77"/>
        <v>38</v>
      </c>
    </row>
    <row r="1606" spans="1:19">
      <c r="A1606" t="s">
        <v>4153</v>
      </c>
      <c r="B1606" t="s">
        <v>4154</v>
      </c>
      <c r="C1606">
        <v>202620</v>
      </c>
      <c r="D1606">
        <v>1</v>
      </c>
      <c r="E1606" t="s">
        <v>975</v>
      </c>
      <c r="F1606">
        <v>412</v>
      </c>
      <c r="G1606" t="s">
        <v>682</v>
      </c>
      <c r="H1606" t="s">
        <v>612</v>
      </c>
      <c r="I1606" t="s">
        <v>805</v>
      </c>
      <c r="J1606" t="s">
        <v>976</v>
      </c>
      <c r="M1606">
        <v>5</v>
      </c>
      <c r="N1606">
        <v>0</v>
      </c>
      <c r="O1606">
        <v>0</v>
      </c>
      <c r="Q1606" t="str">
        <f t="shared" si="75"/>
        <v>W</v>
      </c>
      <c r="R1606" t="str">
        <f t="shared" si="76"/>
        <v>24222</v>
      </c>
      <c r="S1606">
        <f t="shared" si="77"/>
        <v>5</v>
      </c>
    </row>
    <row r="1607" spans="1:19">
      <c r="A1607" t="s">
        <v>4155</v>
      </c>
      <c r="B1607" t="s">
        <v>4156</v>
      </c>
      <c r="C1607">
        <v>202620</v>
      </c>
      <c r="D1607" t="s">
        <v>979</v>
      </c>
      <c r="E1607" t="s">
        <v>2655</v>
      </c>
      <c r="F1607">
        <v>556</v>
      </c>
      <c r="G1607" t="s">
        <v>667</v>
      </c>
      <c r="H1607" t="s">
        <v>277</v>
      </c>
      <c r="I1607" t="s">
        <v>738</v>
      </c>
      <c r="J1607" t="s">
        <v>2340</v>
      </c>
      <c r="K1607">
        <v>5</v>
      </c>
      <c r="L1607">
        <v>5</v>
      </c>
      <c r="M1607">
        <v>3</v>
      </c>
      <c r="N1607">
        <v>1</v>
      </c>
      <c r="O1607">
        <v>33.333333333333002</v>
      </c>
      <c r="P1607">
        <v>5</v>
      </c>
      <c r="Q1607" t="str">
        <f t="shared" si="75"/>
        <v>J</v>
      </c>
      <c r="R1607" t="str">
        <f t="shared" si="76"/>
        <v>24224</v>
      </c>
      <c r="S1607">
        <f t="shared" si="77"/>
        <v>2</v>
      </c>
    </row>
    <row r="1608" spans="1:19">
      <c r="A1608" t="s">
        <v>4157</v>
      </c>
      <c r="B1608" t="s">
        <v>4158</v>
      </c>
      <c r="C1608">
        <v>202620</v>
      </c>
      <c r="D1608" t="s">
        <v>979</v>
      </c>
      <c r="E1608" t="s">
        <v>2655</v>
      </c>
      <c r="F1608">
        <v>556</v>
      </c>
      <c r="G1608" t="s">
        <v>656</v>
      </c>
      <c r="H1608" t="s">
        <v>277</v>
      </c>
      <c r="I1608" t="s">
        <v>738</v>
      </c>
      <c r="J1608" t="s">
        <v>2340</v>
      </c>
      <c r="K1608">
        <v>4.25</v>
      </c>
      <c r="L1608">
        <v>4.3</v>
      </c>
      <c r="M1608">
        <v>4</v>
      </c>
      <c r="N1608">
        <v>2</v>
      </c>
      <c r="O1608">
        <v>50</v>
      </c>
      <c r="P1608">
        <v>4.2727272727272698</v>
      </c>
      <c r="Q1608" t="str">
        <f t="shared" si="75"/>
        <v>J</v>
      </c>
      <c r="R1608" t="str">
        <f t="shared" si="76"/>
        <v>24225</v>
      </c>
      <c r="S1608">
        <f t="shared" si="77"/>
        <v>2</v>
      </c>
    </row>
    <row r="1609" spans="1:19">
      <c r="A1609" t="s">
        <v>4159</v>
      </c>
      <c r="B1609" t="s">
        <v>4160</v>
      </c>
      <c r="C1609">
        <v>202620</v>
      </c>
      <c r="D1609">
        <v>1</v>
      </c>
      <c r="E1609" t="s">
        <v>689</v>
      </c>
      <c r="F1609">
        <v>300</v>
      </c>
      <c r="G1609">
        <v>801</v>
      </c>
      <c r="H1609" t="s">
        <v>442</v>
      </c>
      <c r="I1609" t="s">
        <v>657</v>
      </c>
      <c r="J1609" t="s">
        <v>691</v>
      </c>
      <c r="K1609">
        <v>2.96969696969696</v>
      </c>
      <c r="L1609">
        <v>3.0545454545454498</v>
      </c>
      <c r="M1609">
        <v>13</v>
      </c>
      <c r="N1609">
        <v>11</v>
      </c>
      <c r="O1609">
        <v>84.615384615384002</v>
      </c>
      <c r="P1609">
        <v>3.00826446280991</v>
      </c>
      <c r="Q1609" t="str">
        <f t="shared" si="75"/>
        <v>M</v>
      </c>
      <c r="R1609" t="str">
        <f t="shared" si="76"/>
        <v>24229</v>
      </c>
      <c r="S1609">
        <f t="shared" si="77"/>
        <v>2</v>
      </c>
    </row>
    <row r="1610" spans="1:19">
      <c r="A1610" t="s">
        <v>4161</v>
      </c>
      <c r="B1610" t="s">
        <v>4162</v>
      </c>
      <c r="C1610">
        <v>202620</v>
      </c>
      <c r="D1610">
        <v>1</v>
      </c>
      <c r="E1610" t="s">
        <v>689</v>
      </c>
      <c r="F1610">
        <v>310</v>
      </c>
      <c r="G1610">
        <v>801</v>
      </c>
      <c r="H1610" t="s">
        <v>363</v>
      </c>
      <c r="I1610" t="s">
        <v>657</v>
      </c>
      <c r="J1610" t="s">
        <v>691</v>
      </c>
      <c r="K1610">
        <v>4.7575757575757498</v>
      </c>
      <c r="L1610">
        <v>4.6909090909090896</v>
      </c>
      <c r="M1610">
        <v>12</v>
      </c>
      <c r="N1610">
        <v>11</v>
      </c>
      <c r="O1610">
        <v>91.666666666666003</v>
      </c>
      <c r="P1610">
        <v>4.7272727272727204</v>
      </c>
      <c r="Q1610" t="str">
        <f t="shared" si="75"/>
        <v>L</v>
      </c>
      <c r="R1610" t="str">
        <f t="shared" si="76"/>
        <v>24231</v>
      </c>
      <c r="S1610">
        <f t="shared" si="77"/>
        <v>1</v>
      </c>
    </row>
    <row r="1611" spans="1:19">
      <c r="A1611" t="s">
        <v>4163</v>
      </c>
      <c r="B1611" t="s">
        <v>4164</v>
      </c>
      <c r="C1611">
        <v>202620</v>
      </c>
      <c r="D1611">
        <v>1</v>
      </c>
      <c r="E1611" t="s">
        <v>689</v>
      </c>
      <c r="F1611">
        <v>360</v>
      </c>
      <c r="G1611">
        <v>801</v>
      </c>
      <c r="H1611" t="s">
        <v>194</v>
      </c>
      <c r="I1611" t="s">
        <v>657</v>
      </c>
      <c r="J1611" t="s">
        <v>691</v>
      </c>
      <c r="K1611">
        <v>4.4375</v>
      </c>
      <c r="L1611">
        <v>4.4000000000000004</v>
      </c>
      <c r="M1611">
        <v>9</v>
      </c>
      <c r="N1611">
        <v>8</v>
      </c>
      <c r="O1611">
        <v>88.888888888888005</v>
      </c>
      <c r="P1611">
        <v>4.4204545454545396</v>
      </c>
      <c r="Q1611" t="str">
        <f t="shared" si="75"/>
        <v>E</v>
      </c>
      <c r="R1611" t="str">
        <f t="shared" si="76"/>
        <v>24232</v>
      </c>
      <c r="S1611">
        <f t="shared" si="77"/>
        <v>1</v>
      </c>
    </row>
    <row r="1612" spans="1:19">
      <c r="A1612" t="s">
        <v>4165</v>
      </c>
      <c r="B1612" t="s">
        <v>4166</v>
      </c>
      <c r="C1612">
        <v>202620</v>
      </c>
      <c r="D1612">
        <v>1</v>
      </c>
      <c r="E1612" t="s">
        <v>4167</v>
      </c>
      <c r="F1612">
        <v>511</v>
      </c>
      <c r="G1612">
        <v>801</v>
      </c>
      <c r="H1612" t="s">
        <v>363</v>
      </c>
      <c r="I1612" t="s">
        <v>657</v>
      </c>
      <c r="J1612" t="s">
        <v>691</v>
      </c>
      <c r="M1612">
        <v>4</v>
      </c>
      <c r="N1612">
        <v>0</v>
      </c>
      <c r="O1612">
        <v>0</v>
      </c>
      <c r="Q1612" t="str">
        <f t="shared" si="75"/>
        <v>L</v>
      </c>
      <c r="R1612" t="str">
        <f t="shared" si="76"/>
        <v>24233</v>
      </c>
      <c r="S1612">
        <f t="shared" si="77"/>
        <v>4</v>
      </c>
    </row>
    <row r="1613" spans="1:19">
      <c r="A1613" t="s">
        <v>4168</v>
      </c>
      <c r="B1613" t="s">
        <v>4169</v>
      </c>
      <c r="C1613">
        <v>202620</v>
      </c>
      <c r="D1613">
        <v>1</v>
      </c>
      <c r="E1613" t="s">
        <v>672</v>
      </c>
      <c r="F1613">
        <v>311</v>
      </c>
      <c r="G1613" t="s">
        <v>710</v>
      </c>
      <c r="H1613" t="s">
        <v>122</v>
      </c>
      <c r="I1613" t="s">
        <v>668</v>
      </c>
      <c r="J1613" t="s">
        <v>673</v>
      </c>
      <c r="K1613">
        <v>3.5</v>
      </c>
      <c r="L1613">
        <v>3.9</v>
      </c>
      <c r="M1613">
        <v>34</v>
      </c>
      <c r="N1613">
        <v>2</v>
      </c>
      <c r="O1613">
        <v>5.8823529411760003</v>
      </c>
      <c r="P1613">
        <v>3.6818181818181799</v>
      </c>
      <c r="Q1613" t="str">
        <f t="shared" si="75"/>
        <v>C</v>
      </c>
      <c r="R1613" t="str">
        <f t="shared" si="76"/>
        <v>24248</v>
      </c>
      <c r="S1613">
        <f t="shared" si="77"/>
        <v>32</v>
      </c>
    </row>
    <row r="1614" spans="1:19">
      <c r="A1614" t="s">
        <v>4170</v>
      </c>
      <c r="B1614" t="s">
        <v>4171</v>
      </c>
      <c r="C1614">
        <v>202620</v>
      </c>
      <c r="D1614">
        <v>1</v>
      </c>
      <c r="E1614" t="s">
        <v>925</v>
      </c>
      <c r="F1614">
        <v>302</v>
      </c>
      <c r="G1614" t="s">
        <v>721</v>
      </c>
      <c r="H1614" t="s">
        <v>232</v>
      </c>
      <c r="I1614" t="s">
        <v>668</v>
      </c>
      <c r="J1614" t="s">
        <v>673</v>
      </c>
      <c r="K1614">
        <v>4</v>
      </c>
      <c r="L1614">
        <v>4</v>
      </c>
      <c r="M1614">
        <v>48</v>
      </c>
      <c r="N1614">
        <v>1</v>
      </c>
      <c r="O1614">
        <v>2.083333333333</v>
      </c>
      <c r="P1614">
        <v>4</v>
      </c>
      <c r="Q1614" t="str">
        <f t="shared" si="75"/>
        <v>I</v>
      </c>
      <c r="R1614" t="str">
        <f t="shared" si="76"/>
        <v>24249</v>
      </c>
      <c r="S1614">
        <f t="shared" si="77"/>
        <v>47</v>
      </c>
    </row>
    <row r="1615" spans="1:19">
      <c r="A1615" t="s">
        <v>4172</v>
      </c>
      <c r="B1615" t="s">
        <v>4173</v>
      </c>
      <c r="C1615">
        <v>202620</v>
      </c>
      <c r="D1615">
        <v>1</v>
      </c>
      <c r="E1615" t="s">
        <v>932</v>
      </c>
      <c r="F1615">
        <v>305</v>
      </c>
      <c r="G1615" t="s">
        <v>721</v>
      </c>
      <c r="H1615" t="s">
        <v>280</v>
      </c>
      <c r="I1615" t="s">
        <v>668</v>
      </c>
      <c r="J1615" t="s">
        <v>669</v>
      </c>
      <c r="M1615">
        <v>51</v>
      </c>
      <c r="N1615">
        <v>0</v>
      </c>
      <c r="O1615">
        <v>0</v>
      </c>
      <c r="Q1615" t="str">
        <f t="shared" si="75"/>
        <v>J</v>
      </c>
      <c r="R1615" t="str">
        <f t="shared" si="76"/>
        <v>24250</v>
      </c>
      <c r="S1615">
        <f t="shared" si="77"/>
        <v>51</v>
      </c>
    </row>
    <row r="1616" spans="1:19">
      <c r="A1616" t="s">
        <v>4174</v>
      </c>
      <c r="B1616" t="s">
        <v>4175</v>
      </c>
      <c r="C1616">
        <v>202620</v>
      </c>
      <c r="D1616">
        <v>1</v>
      </c>
      <c r="E1616" t="s">
        <v>2779</v>
      </c>
      <c r="F1616">
        <v>3630</v>
      </c>
      <c r="G1616" t="s">
        <v>682</v>
      </c>
      <c r="H1616" t="s">
        <v>553</v>
      </c>
      <c r="I1616" t="s">
        <v>805</v>
      </c>
      <c r="J1616" t="s">
        <v>2780</v>
      </c>
      <c r="K1616">
        <v>4.7916666666666599</v>
      </c>
      <c r="L1616">
        <v>4.8</v>
      </c>
      <c r="M1616">
        <v>39</v>
      </c>
      <c r="N1616">
        <v>12</v>
      </c>
      <c r="O1616">
        <v>30.769230769229999</v>
      </c>
      <c r="P1616">
        <v>4.7954545454545396</v>
      </c>
      <c r="Q1616" t="str">
        <f t="shared" si="75"/>
        <v>S</v>
      </c>
      <c r="R1616" t="str">
        <f t="shared" si="76"/>
        <v>24258</v>
      </c>
      <c r="S1616">
        <f t="shared" si="77"/>
        <v>27</v>
      </c>
    </row>
    <row r="1617" spans="1:19">
      <c r="A1617" t="s">
        <v>4176</v>
      </c>
      <c r="B1617" t="s">
        <v>4177</v>
      </c>
      <c r="C1617">
        <v>202620</v>
      </c>
      <c r="D1617">
        <v>1</v>
      </c>
      <c r="E1617" t="s">
        <v>2779</v>
      </c>
      <c r="F1617" t="s">
        <v>2807</v>
      </c>
      <c r="G1617" t="s">
        <v>2228</v>
      </c>
      <c r="H1617" t="s">
        <v>471</v>
      </c>
      <c r="I1617" t="s">
        <v>805</v>
      </c>
      <c r="J1617" t="s">
        <v>2780</v>
      </c>
      <c r="K1617">
        <v>5</v>
      </c>
      <c r="L1617">
        <v>5</v>
      </c>
      <c r="M1617">
        <v>4</v>
      </c>
      <c r="N1617">
        <v>1</v>
      </c>
      <c r="O1617">
        <v>25</v>
      </c>
      <c r="P1617">
        <v>5</v>
      </c>
      <c r="Q1617" t="str">
        <f t="shared" si="75"/>
        <v>P</v>
      </c>
      <c r="R1617" t="str">
        <f t="shared" si="76"/>
        <v>24259</v>
      </c>
      <c r="S1617">
        <f t="shared" si="77"/>
        <v>3</v>
      </c>
    </row>
    <row r="1618" spans="1:19">
      <c r="A1618" t="s">
        <v>4178</v>
      </c>
      <c r="B1618" t="s">
        <v>4179</v>
      </c>
      <c r="C1618">
        <v>202620</v>
      </c>
      <c r="D1618">
        <v>1</v>
      </c>
      <c r="E1618" t="s">
        <v>2779</v>
      </c>
      <c r="F1618" t="s">
        <v>2807</v>
      </c>
      <c r="G1618" t="s">
        <v>2231</v>
      </c>
      <c r="H1618" t="s">
        <v>114</v>
      </c>
      <c r="I1618" t="s">
        <v>805</v>
      </c>
      <c r="J1618" t="s">
        <v>2780</v>
      </c>
      <c r="K1618">
        <v>4.7777777777777697</v>
      </c>
      <c r="L1618">
        <v>4.6444444444444404</v>
      </c>
      <c r="M1618">
        <v>32</v>
      </c>
      <c r="N1618">
        <v>9</v>
      </c>
      <c r="O1618">
        <v>28.125</v>
      </c>
      <c r="P1618">
        <v>4.71717171717171</v>
      </c>
      <c r="Q1618" t="str">
        <f t="shared" si="75"/>
        <v>C</v>
      </c>
      <c r="R1618" t="str">
        <f t="shared" si="76"/>
        <v>24260</v>
      </c>
      <c r="S1618">
        <f t="shared" si="77"/>
        <v>23</v>
      </c>
    </row>
    <row r="1619" spans="1:19">
      <c r="A1619" t="s">
        <v>4180</v>
      </c>
      <c r="B1619" t="s">
        <v>4181</v>
      </c>
      <c r="C1619">
        <v>202620</v>
      </c>
      <c r="D1619">
        <v>1</v>
      </c>
      <c r="E1619" t="s">
        <v>975</v>
      </c>
      <c r="F1619">
        <v>310</v>
      </c>
      <c r="G1619" t="s">
        <v>710</v>
      </c>
      <c r="H1619" t="s">
        <v>35</v>
      </c>
      <c r="I1619" t="s">
        <v>805</v>
      </c>
      <c r="J1619" t="s">
        <v>976</v>
      </c>
      <c r="K1619">
        <v>3.5333333333333301</v>
      </c>
      <c r="L1619">
        <v>3.84</v>
      </c>
      <c r="M1619">
        <v>33</v>
      </c>
      <c r="N1619">
        <v>5</v>
      </c>
      <c r="O1619">
        <v>15.151515151515</v>
      </c>
      <c r="P1619">
        <v>3.6727272727272702</v>
      </c>
      <c r="Q1619" t="str">
        <f t="shared" si="75"/>
        <v>A</v>
      </c>
      <c r="R1619" t="str">
        <f t="shared" si="76"/>
        <v>24264</v>
      </c>
      <c r="S1619">
        <f t="shared" si="77"/>
        <v>28</v>
      </c>
    </row>
    <row r="1620" spans="1:19">
      <c r="A1620" t="s">
        <v>4182</v>
      </c>
      <c r="B1620" t="s">
        <v>4183</v>
      </c>
      <c r="C1620">
        <v>202620</v>
      </c>
      <c r="D1620">
        <v>1</v>
      </c>
      <c r="E1620" t="s">
        <v>975</v>
      </c>
      <c r="F1620">
        <v>319</v>
      </c>
      <c r="G1620" t="s">
        <v>710</v>
      </c>
      <c r="H1620" t="s">
        <v>432</v>
      </c>
      <c r="I1620" t="s">
        <v>805</v>
      </c>
      <c r="J1620" t="s">
        <v>976</v>
      </c>
      <c r="K1620">
        <v>5</v>
      </c>
      <c r="L1620">
        <v>5</v>
      </c>
      <c r="M1620">
        <v>31</v>
      </c>
      <c r="N1620">
        <v>1</v>
      </c>
      <c r="O1620">
        <v>3.2258064516120002</v>
      </c>
      <c r="P1620">
        <v>5</v>
      </c>
      <c r="Q1620" t="str">
        <f t="shared" si="75"/>
        <v>M</v>
      </c>
      <c r="R1620" t="str">
        <f t="shared" si="76"/>
        <v>24269</v>
      </c>
      <c r="S1620">
        <f t="shared" si="77"/>
        <v>30</v>
      </c>
    </row>
    <row r="1621" spans="1:19">
      <c r="A1621" t="s">
        <v>4184</v>
      </c>
      <c r="B1621" t="s">
        <v>4185</v>
      </c>
      <c r="C1621">
        <v>202620</v>
      </c>
      <c r="D1621">
        <v>1</v>
      </c>
      <c r="E1621" t="s">
        <v>975</v>
      </c>
      <c r="F1621">
        <v>317</v>
      </c>
      <c r="G1621" t="s">
        <v>710</v>
      </c>
      <c r="H1621" t="s">
        <v>142</v>
      </c>
      <c r="I1621" t="s">
        <v>805</v>
      </c>
      <c r="J1621" t="s">
        <v>976</v>
      </c>
      <c r="K1621">
        <v>4.6111111111111098</v>
      </c>
      <c r="L1621">
        <v>4.7666666666666604</v>
      </c>
      <c r="M1621">
        <v>36</v>
      </c>
      <c r="N1621">
        <v>6</v>
      </c>
      <c r="O1621">
        <v>16.666666666666</v>
      </c>
      <c r="P1621">
        <v>4.6818181818181799</v>
      </c>
      <c r="Q1621" t="str">
        <f t="shared" si="75"/>
        <v>C</v>
      </c>
      <c r="R1621" t="str">
        <f t="shared" si="76"/>
        <v>24270</v>
      </c>
      <c r="S1621">
        <f t="shared" si="77"/>
        <v>30</v>
      </c>
    </row>
    <row r="1622" spans="1:19">
      <c r="A1622" t="s">
        <v>4186</v>
      </c>
      <c r="B1622" t="s">
        <v>4187</v>
      </c>
      <c r="C1622">
        <v>202620</v>
      </c>
      <c r="D1622">
        <v>1</v>
      </c>
      <c r="E1622" t="s">
        <v>2779</v>
      </c>
      <c r="F1622">
        <v>3531</v>
      </c>
      <c r="G1622" t="s">
        <v>661</v>
      </c>
      <c r="H1622" t="s">
        <v>141</v>
      </c>
      <c r="I1622" t="s">
        <v>805</v>
      </c>
      <c r="J1622" t="s">
        <v>2780</v>
      </c>
      <c r="K1622">
        <v>4.1818181818181799</v>
      </c>
      <c r="L1622">
        <v>4.2545454545454504</v>
      </c>
      <c r="M1622">
        <v>39</v>
      </c>
      <c r="N1622">
        <v>11</v>
      </c>
      <c r="O1622">
        <v>28.205128205127998</v>
      </c>
      <c r="P1622">
        <v>4.2148760330578501</v>
      </c>
      <c r="Q1622" t="str">
        <f t="shared" si="75"/>
        <v>C</v>
      </c>
      <c r="R1622" t="str">
        <f t="shared" si="76"/>
        <v>24273</v>
      </c>
      <c r="S1622">
        <f t="shared" si="77"/>
        <v>28</v>
      </c>
    </row>
    <row r="1623" spans="1:19">
      <c r="A1623" t="s">
        <v>4188</v>
      </c>
      <c r="B1623" t="s">
        <v>4189</v>
      </c>
      <c r="C1623">
        <v>202620</v>
      </c>
      <c r="D1623">
        <v>1</v>
      </c>
      <c r="E1623" t="s">
        <v>2779</v>
      </c>
      <c r="F1623">
        <v>3531</v>
      </c>
      <c r="G1623" t="s">
        <v>682</v>
      </c>
      <c r="H1623" t="s">
        <v>141</v>
      </c>
      <c r="I1623" t="s">
        <v>805</v>
      </c>
      <c r="J1623" t="s">
        <v>2780</v>
      </c>
      <c r="K1623">
        <v>4.4583333333333304</v>
      </c>
      <c r="L1623">
        <v>4.4249999999999998</v>
      </c>
      <c r="M1623">
        <v>31</v>
      </c>
      <c r="N1623">
        <v>8</v>
      </c>
      <c r="O1623">
        <v>25.806451612903</v>
      </c>
      <c r="P1623">
        <v>4.4431818181818103</v>
      </c>
      <c r="Q1623" t="str">
        <f t="shared" si="75"/>
        <v>C</v>
      </c>
      <c r="R1623" t="str">
        <f t="shared" si="76"/>
        <v>24274</v>
      </c>
      <c r="S1623">
        <f t="shared" si="77"/>
        <v>23</v>
      </c>
    </row>
    <row r="1624" spans="1:19">
      <c r="A1624" t="s">
        <v>4190</v>
      </c>
      <c r="B1624" t="s">
        <v>4191</v>
      </c>
      <c r="C1624">
        <v>202620</v>
      </c>
      <c r="D1624">
        <v>1</v>
      </c>
      <c r="E1624" t="s">
        <v>2779</v>
      </c>
      <c r="F1624" t="s">
        <v>4192</v>
      </c>
      <c r="G1624" t="s">
        <v>796</v>
      </c>
      <c r="H1624" t="s">
        <v>141</v>
      </c>
      <c r="I1624" t="s">
        <v>805</v>
      </c>
      <c r="J1624" t="s">
        <v>2780</v>
      </c>
      <c r="K1624">
        <v>4.5</v>
      </c>
      <c r="L1624">
        <v>4.5</v>
      </c>
      <c r="M1624">
        <v>11</v>
      </c>
      <c r="N1624">
        <v>2</v>
      </c>
      <c r="O1624">
        <v>18.181818181817999</v>
      </c>
      <c r="P1624">
        <v>4.5</v>
      </c>
      <c r="Q1624" t="str">
        <f t="shared" si="75"/>
        <v>C</v>
      </c>
      <c r="R1624" t="str">
        <f t="shared" si="76"/>
        <v>24275</v>
      </c>
      <c r="S1624">
        <f t="shared" si="77"/>
        <v>9</v>
      </c>
    </row>
    <row r="1625" spans="1:19">
      <c r="A1625" t="s">
        <v>4193</v>
      </c>
      <c r="B1625" t="s">
        <v>4194</v>
      </c>
      <c r="C1625">
        <v>202620</v>
      </c>
      <c r="D1625">
        <v>1</v>
      </c>
      <c r="E1625" t="s">
        <v>2779</v>
      </c>
      <c r="F1625" t="s">
        <v>4192</v>
      </c>
      <c r="G1625" t="s">
        <v>878</v>
      </c>
      <c r="H1625" t="s">
        <v>136</v>
      </c>
      <c r="I1625" t="s">
        <v>805</v>
      </c>
      <c r="J1625" t="s">
        <v>2780</v>
      </c>
      <c r="K1625">
        <v>4.6666666666666599</v>
      </c>
      <c r="L1625">
        <v>4.5999999999999996</v>
      </c>
      <c r="M1625">
        <v>11</v>
      </c>
      <c r="N1625">
        <v>4</v>
      </c>
      <c r="O1625">
        <v>36.363636363635997</v>
      </c>
      <c r="P1625">
        <v>4.6363636363636296</v>
      </c>
      <c r="Q1625" t="str">
        <f t="shared" si="75"/>
        <v>C</v>
      </c>
      <c r="R1625" t="str">
        <f t="shared" si="76"/>
        <v>24276</v>
      </c>
      <c r="S1625">
        <f t="shared" si="77"/>
        <v>7</v>
      </c>
    </row>
    <row r="1626" spans="1:19">
      <c r="A1626" t="s">
        <v>4195</v>
      </c>
      <c r="B1626" t="s">
        <v>4196</v>
      </c>
      <c r="C1626">
        <v>202620</v>
      </c>
      <c r="D1626">
        <v>1</v>
      </c>
      <c r="E1626" t="s">
        <v>2779</v>
      </c>
      <c r="F1626" t="s">
        <v>4192</v>
      </c>
      <c r="G1626" t="s">
        <v>1414</v>
      </c>
      <c r="H1626" t="s">
        <v>136</v>
      </c>
      <c r="I1626" t="s">
        <v>805</v>
      </c>
      <c r="J1626" t="s">
        <v>2780</v>
      </c>
      <c r="K1626">
        <v>4.1111111111111098</v>
      </c>
      <c r="L1626">
        <v>4.5333333333333297</v>
      </c>
      <c r="M1626">
        <v>11</v>
      </c>
      <c r="N1626">
        <v>3</v>
      </c>
      <c r="O1626">
        <v>27.272727272727</v>
      </c>
      <c r="P1626">
        <v>4.3030303030303001</v>
      </c>
      <c r="Q1626" t="str">
        <f t="shared" si="75"/>
        <v>C</v>
      </c>
      <c r="R1626" t="str">
        <f t="shared" si="76"/>
        <v>24277</v>
      </c>
      <c r="S1626">
        <f t="shared" si="77"/>
        <v>8</v>
      </c>
    </row>
    <row r="1627" spans="1:19">
      <c r="A1627" t="s">
        <v>4197</v>
      </c>
      <c r="B1627" t="s">
        <v>4198</v>
      </c>
      <c r="C1627">
        <v>202620</v>
      </c>
      <c r="D1627">
        <v>1</v>
      </c>
      <c r="E1627" t="s">
        <v>2779</v>
      </c>
      <c r="F1627" t="s">
        <v>4192</v>
      </c>
      <c r="G1627" t="s">
        <v>2228</v>
      </c>
      <c r="H1627" t="s">
        <v>141</v>
      </c>
      <c r="I1627" t="s">
        <v>805</v>
      </c>
      <c r="J1627" t="s">
        <v>2780</v>
      </c>
      <c r="K1627">
        <v>4.9166666666666599</v>
      </c>
      <c r="L1627">
        <v>4.8</v>
      </c>
      <c r="M1627">
        <v>12</v>
      </c>
      <c r="N1627">
        <v>2</v>
      </c>
      <c r="O1627">
        <v>16.666666666666</v>
      </c>
      <c r="P1627">
        <v>4.8636363636363598</v>
      </c>
      <c r="Q1627" t="str">
        <f t="shared" si="75"/>
        <v>C</v>
      </c>
      <c r="R1627" t="str">
        <f t="shared" si="76"/>
        <v>24278</v>
      </c>
      <c r="S1627">
        <f t="shared" si="77"/>
        <v>10</v>
      </c>
    </row>
    <row r="1628" spans="1:19">
      <c r="A1628" t="s">
        <v>4199</v>
      </c>
      <c r="B1628" t="s">
        <v>4200</v>
      </c>
      <c r="C1628">
        <v>202620</v>
      </c>
      <c r="D1628">
        <v>1</v>
      </c>
      <c r="E1628" t="s">
        <v>2779</v>
      </c>
      <c r="F1628" t="s">
        <v>4192</v>
      </c>
      <c r="G1628" t="s">
        <v>1536</v>
      </c>
      <c r="H1628" t="s">
        <v>172</v>
      </c>
      <c r="I1628" t="s">
        <v>805</v>
      </c>
      <c r="J1628" t="s">
        <v>2780</v>
      </c>
      <c r="M1628">
        <v>6</v>
      </c>
      <c r="N1628">
        <v>0</v>
      </c>
      <c r="O1628">
        <v>0</v>
      </c>
      <c r="Q1628" t="str">
        <f t="shared" si="75"/>
        <v>D</v>
      </c>
      <c r="R1628" t="str">
        <f t="shared" si="76"/>
        <v>24279</v>
      </c>
      <c r="S1628">
        <f t="shared" si="77"/>
        <v>6</v>
      </c>
    </row>
    <row r="1629" spans="1:19">
      <c r="A1629" t="s">
        <v>4201</v>
      </c>
      <c r="B1629" t="s">
        <v>4202</v>
      </c>
      <c r="C1629">
        <v>202620</v>
      </c>
      <c r="D1629">
        <v>1</v>
      </c>
      <c r="E1629" t="s">
        <v>2779</v>
      </c>
      <c r="F1629" t="s">
        <v>4192</v>
      </c>
      <c r="G1629" t="s">
        <v>2231</v>
      </c>
      <c r="H1629" t="s">
        <v>172</v>
      </c>
      <c r="I1629" t="s">
        <v>805</v>
      </c>
      <c r="J1629" t="s">
        <v>2780</v>
      </c>
      <c r="K1629">
        <v>4.4583333333333304</v>
      </c>
      <c r="L1629">
        <v>4.3</v>
      </c>
      <c r="M1629">
        <v>11</v>
      </c>
      <c r="N1629">
        <v>4</v>
      </c>
      <c r="O1629">
        <v>36.363636363635997</v>
      </c>
      <c r="P1629">
        <v>4.3863636363636296</v>
      </c>
      <c r="Q1629" t="str">
        <f t="shared" si="75"/>
        <v>D</v>
      </c>
      <c r="R1629" t="str">
        <f t="shared" si="76"/>
        <v>24280</v>
      </c>
      <c r="S1629">
        <f t="shared" si="77"/>
        <v>7</v>
      </c>
    </row>
    <row r="1630" spans="1:19">
      <c r="A1630" t="s">
        <v>4203</v>
      </c>
      <c r="B1630" t="s">
        <v>4204</v>
      </c>
      <c r="C1630">
        <v>202620</v>
      </c>
      <c r="D1630">
        <v>1</v>
      </c>
      <c r="E1630" t="s">
        <v>2779</v>
      </c>
      <c r="F1630" t="s">
        <v>4192</v>
      </c>
      <c r="G1630" t="s">
        <v>4205</v>
      </c>
      <c r="H1630" t="s">
        <v>136</v>
      </c>
      <c r="I1630" t="s">
        <v>805</v>
      </c>
      <c r="J1630" t="s">
        <v>2780</v>
      </c>
      <c r="M1630">
        <v>8</v>
      </c>
      <c r="N1630">
        <v>0</v>
      </c>
      <c r="O1630">
        <v>0</v>
      </c>
      <c r="Q1630" t="str">
        <f t="shared" si="75"/>
        <v>C</v>
      </c>
      <c r="R1630" t="str">
        <f t="shared" si="76"/>
        <v>24281</v>
      </c>
      <c r="S1630">
        <f t="shared" si="77"/>
        <v>8</v>
      </c>
    </row>
    <row r="1631" spans="1:19">
      <c r="A1631" t="s">
        <v>4206</v>
      </c>
      <c r="B1631" t="s">
        <v>4207</v>
      </c>
      <c r="C1631">
        <v>202620</v>
      </c>
      <c r="D1631">
        <v>1</v>
      </c>
      <c r="E1631" t="s">
        <v>2779</v>
      </c>
      <c r="F1631">
        <v>4541</v>
      </c>
      <c r="G1631" t="s">
        <v>661</v>
      </c>
      <c r="H1631" t="s">
        <v>96</v>
      </c>
      <c r="I1631" t="s">
        <v>805</v>
      </c>
      <c r="J1631" t="s">
        <v>2780</v>
      </c>
      <c r="K1631">
        <v>4.8148148148148104</v>
      </c>
      <c r="L1631">
        <v>4.7333333333333298</v>
      </c>
      <c r="M1631">
        <v>31</v>
      </c>
      <c r="N1631">
        <v>9</v>
      </c>
      <c r="O1631">
        <v>29.032258064516</v>
      </c>
      <c r="P1631">
        <v>4.7777777777777697</v>
      </c>
      <c r="Q1631" t="str">
        <f t="shared" si="75"/>
        <v>B</v>
      </c>
      <c r="R1631" t="str">
        <f t="shared" si="76"/>
        <v>24283</v>
      </c>
      <c r="S1631">
        <f t="shared" si="77"/>
        <v>22</v>
      </c>
    </row>
    <row r="1632" spans="1:19">
      <c r="A1632" t="s">
        <v>4208</v>
      </c>
      <c r="B1632" t="s">
        <v>4209</v>
      </c>
      <c r="C1632">
        <v>202620</v>
      </c>
      <c r="D1632">
        <v>1</v>
      </c>
      <c r="E1632" t="s">
        <v>2779</v>
      </c>
      <c r="F1632" t="s">
        <v>4210</v>
      </c>
      <c r="G1632" t="s">
        <v>796</v>
      </c>
      <c r="H1632" t="s">
        <v>96</v>
      </c>
      <c r="I1632" t="s">
        <v>805</v>
      </c>
      <c r="J1632" t="s">
        <v>2780</v>
      </c>
      <c r="K1632">
        <v>5</v>
      </c>
      <c r="L1632">
        <v>5</v>
      </c>
      <c r="M1632">
        <v>12</v>
      </c>
      <c r="N1632">
        <v>2</v>
      </c>
      <c r="O1632">
        <v>16.666666666666</v>
      </c>
      <c r="P1632">
        <v>5</v>
      </c>
      <c r="Q1632" t="str">
        <f t="shared" si="75"/>
        <v>B</v>
      </c>
      <c r="R1632" t="str">
        <f t="shared" si="76"/>
        <v>24284</v>
      </c>
      <c r="S1632">
        <f t="shared" si="77"/>
        <v>10</v>
      </c>
    </row>
    <row r="1633" spans="1:19">
      <c r="A1633" t="s">
        <v>4211</v>
      </c>
      <c r="B1633" t="s">
        <v>4212</v>
      </c>
      <c r="C1633">
        <v>202620</v>
      </c>
      <c r="D1633">
        <v>1</v>
      </c>
      <c r="E1633" t="s">
        <v>2779</v>
      </c>
      <c r="F1633" t="s">
        <v>4210</v>
      </c>
      <c r="G1633" t="s">
        <v>878</v>
      </c>
      <c r="H1633" t="s">
        <v>305</v>
      </c>
      <c r="I1633" t="s">
        <v>805</v>
      </c>
      <c r="J1633" t="s">
        <v>2780</v>
      </c>
      <c r="K1633">
        <v>4.625</v>
      </c>
      <c r="L1633">
        <v>4.5999999999999996</v>
      </c>
      <c r="M1633">
        <v>11</v>
      </c>
      <c r="N1633">
        <v>4</v>
      </c>
      <c r="O1633">
        <v>36.363636363635997</v>
      </c>
      <c r="P1633">
        <v>4.6136363636363598</v>
      </c>
      <c r="Q1633" t="str">
        <f t="shared" si="75"/>
        <v>J</v>
      </c>
      <c r="R1633" t="str">
        <f t="shared" si="76"/>
        <v>24285</v>
      </c>
      <c r="S1633">
        <f t="shared" si="77"/>
        <v>7</v>
      </c>
    </row>
    <row r="1634" spans="1:19">
      <c r="A1634" t="s">
        <v>4213</v>
      </c>
      <c r="B1634" t="s">
        <v>4214</v>
      </c>
      <c r="C1634">
        <v>202620</v>
      </c>
      <c r="D1634">
        <v>1</v>
      </c>
      <c r="E1634" t="s">
        <v>2779</v>
      </c>
      <c r="F1634" t="s">
        <v>4210</v>
      </c>
      <c r="G1634" t="s">
        <v>1414</v>
      </c>
      <c r="H1634" t="s">
        <v>31</v>
      </c>
      <c r="I1634" t="s">
        <v>805</v>
      </c>
      <c r="J1634" t="s">
        <v>2780</v>
      </c>
      <c r="M1634">
        <v>8</v>
      </c>
      <c r="N1634">
        <v>0</v>
      </c>
      <c r="O1634">
        <v>0</v>
      </c>
      <c r="Q1634" t="str">
        <f t="shared" si="75"/>
        <v>A</v>
      </c>
      <c r="R1634" t="str">
        <f t="shared" si="76"/>
        <v>24286</v>
      </c>
      <c r="S1634">
        <f t="shared" si="77"/>
        <v>8</v>
      </c>
    </row>
    <row r="1635" spans="1:19">
      <c r="A1635" t="s">
        <v>4215</v>
      </c>
      <c r="B1635" t="s">
        <v>4216</v>
      </c>
      <c r="C1635">
        <v>202620</v>
      </c>
      <c r="D1635">
        <v>1</v>
      </c>
      <c r="E1635" t="s">
        <v>985</v>
      </c>
      <c r="F1635">
        <v>1325</v>
      </c>
      <c r="G1635" t="s">
        <v>707</v>
      </c>
      <c r="H1635" t="s">
        <v>500</v>
      </c>
      <c r="I1635" t="s">
        <v>738</v>
      </c>
      <c r="J1635" t="s">
        <v>986</v>
      </c>
      <c r="K1635">
        <v>4.625</v>
      </c>
      <c r="L1635">
        <v>4.5392857142857101</v>
      </c>
      <c r="M1635">
        <v>13</v>
      </c>
      <c r="N1635">
        <v>8</v>
      </c>
      <c r="O1635">
        <v>61.538461538461</v>
      </c>
      <c r="P1635">
        <v>4.5860389610389598</v>
      </c>
      <c r="Q1635" t="str">
        <f t="shared" si="75"/>
        <v>R</v>
      </c>
      <c r="R1635" t="str">
        <f t="shared" si="76"/>
        <v>24294</v>
      </c>
      <c r="S1635">
        <f t="shared" si="77"/>
        <v>5</v>
      </c>
    </row>
    <row r="1636" spans="1:19">
      <c r="A1636" t="s">
        <v>4217</v>
      </c>
      <c r="B1636" t="s">
        <v>4218</v>
      </c>
      <c r="C1636">
        <v>202620</v>
      </c>
      <c r="D1636">
        <v>1</v>
      </c>
      <c r="E1636" t="s">
        <v>1541</v>
      </c>
      <c r="F1636">
        <v>360</v>
      </c>
      <c r="G1636" t="s">
        <v>710</v>
      </c>
      <c r="H1636" t="s">
        <v>605</v>
      </c>
      <c r="I1636" t="s">
        <v>657</v>
      </c>
      <c r="J1636" t="s">
        <v>1542</v>
      </c>
      <c r="K1636">
        <v>4</v>
      </c>
      <c r="L1636">
        <v>4</v>
      </c>
      <c r="M1636">
        <v>37</v>
      </c>
      <c r="N1636">
        <v>1</v>
      </c>
      <c r="O1636">
        <v>2.7027027027020001</v>
      </c>
      <c r="P1636">
        <v>4</v>
      </c>
      <c r="Q1636" t="str">
        <f t="shared" si="75"/>
        <v>W</v>
      </c>
      <c r="R1636" t="str">
        <f t="shared" si="76"/>
        <v>24296</v>
      </c>
      <c r="S1636">
        <f t="shared" si="77"/>
        <v>36</v>
      </c>
    </row>
    <row r="1637" spans="1:19">
      <c r="A1637" t="s">
        <v>4219</v>
      </c>
      <c r="B1637" t="s">
        <v>4220</v>
      </c>
      <c r="C1637">
        <v>202620</v>
      </c>
      <c r="D1637" t="s">
        <v>979</v>
      </c>
      <c r="E1637" t="s">
        <v>1133</v>
      </c>
      <c r="F1637">
        <v>637</v>
      </c>
      <c r="G1637" t="s">
        <v>710</v>
      </c>
      <c r="H1637" t="s">
        <v>149</v>
      </c>
      <c r="I1637" t="s">
        <v>805</v>
      </c>
      <c r="J1637" t="s">
        <v>1134</v>
      </c>
      <c r="M1637">
        <v>10</v>
      </c>
      <c r="N1637">
        <v>0</v>
      </c>
      <c r="O1637">
        <v>0</v>
      </c>
      <c r="Q1637" t="str">
        <f t="shared" si="75"/>
        <v>D</v>
      </c>
      <c r="R1637" t="str">
        <f t="shared" si="76"/>
        <v>24298</v>
      </c>
      <c r="S1637">
        <f t="shared" si="77"/>
        <v>10</v>
      </c>
    </row>
    <row r="1638" spans="1:19">
      <c r="A1638" t="s">
        <v>4221</v>
      </c>
      <c r="B1638" t="s">
        <v>4222</v>
      </c>
      <c r="C1638">
        <v>202620</v>
      </c>
      <c r="D1638" t="s">
        <v>979</v>
      </c>
      <c r="E1638" t="s">
        <v>1133</v>
      </c>
      <c r="F1638">
        <v>664</v>
      </c>
      <c r="G1638" t="s">
        <v>710</v>
      </c>
      <c r="H1638" t="s">
        <v>478</v>
      </c>
      <c r="I1638" t="s">
        <v>805</v>
      </c>
      <c r="J1638" t="s">
        <v>1134</v>
      </c>
      <c r="M1638">
        <v>10</v>
      </c>
      <c r="N1638">
        <v>0</v>
      </c>
      <c r="O1638">
        <v>0</v>
      </c>
      <c r="Q1638" t="str">
        <f t="shared" si="75"/>
        <v>P</v>
      </c>
      <c r="R1638" t="str">
        <f t="shared" si="76"/>
        <v>24299</v>
      </c>
      <c r="S1638">
        <f t="shared" si="77"/>
        <v>10</v>
      </c>
    </row>
    <row r="1639" spans="1:19">
      <c r="A1639" t="s">
        <v>4223</v>
      </c>
      <c r="B1639" t="s">
        <v>4224</v>
      </c>
      <c r="C1639">
        <v>202620</v>
      </c>
      <c r="D1639">
        <v>1</v>
      </c>
      <c r="E1639" t="s">
        <v>689</v>
      </c>
      <c r="F1639">
        <v>297</v>
      </c>
      <c r="G1639">
        <v>804</v>
      </c>
      <c r="H1639" t="s">
        <v>6</v>
      </c>
      <c r="I1639" t="s">
        <v>657</v>
      </c>
      <c r="J1639" t="s">
        <v>691</v>
      </c>
      <c r="K1639">
        <v>5</v>
      </c>
      <c r="L1639">
        <v>5</v>
      </c>
      <c r="M1639">
        <v>11</v>
      </c>
      <c r="N1639">
        <v>1</v>
      </c>
      <c r="O1639">
        <v>9.0909090909089993</v>
      </c>
      <c r="P1639">
        <v>5</v>
      </c>
      <c r="Q1639" t="str">
        <f t="shared" si="75"/>
        <v>A</v>
      </c>
      <c r="R1639" t="str">
        <f t="shared" si="76"/>
        <v>24300</v>
      </c>
      <c r="S1639">
        <f t="shared" si="77"/>
        <v>10</v>
      </c>
    </row>
    <row r="1640" spans="1:19">
      <c r="A1640" t="s">
        <v>4225</v>
      </c>
      <c r="B1640" t="s">
        <v>4226</v>
      </c>
      <c r="C1640">
        <v>202620</v>
      </c>
      <c r="D1640">
        <v>1</v>
      </c>
      <c r="E1640" t="s">
        <v>672</v>
      </c>
      <c r="F1640">
        <v>497</v>
      </c>
      <c r="G1640" t="s">
        <v>661</v>
      </c>
      <c r="H1640" t="s">
        <v>147</v>
      </c>
      <c r="I1640" t="s">
        <v>668</v>
      </c>
      <c r="J1640" t="s">
        <v>673</v>
      </c>
      <c r="M1640">
        <v>8</v>
      </c>
      <c r="N1640">
        <v>0</v>
      </c>
      <c r="O1640">
        <v>0</v>
      </c>
      <c r="Q1640" t="str">
        <f t="shared" si="75"/>
        <v>D</v>
      </c>
      <c r="R1640" t="str">
        <f t="shared" si="76"/>
        <v>24301</v>
      </c>
      <c r="S1640">
        <f t="shared" si="77"/>
        <v>8</v>
      </c>
    </row>
    <row r="1641" spans="1:19">
      <c r="A1641" t="s">
        <v>4225</v>
      </c>
      <c r="B1641" t="s">
        <v>4226</v>
      </c>
      <c r="C1641">
        <v>202620</v>
      </c>
      <c r="D1641">
        <v>1</v>
      </c>
      <c r="E1641" t="s">
        <v>672</v>
      </c>
      <c r="F1641">
        <v>497</v>
      </c>
      <c r="G1641" t="s">
        <v>661</v>
      </c>
      <c r="H1641" t="s">
        <v>201</v>
      </c>
      <c r="I1641" t="s">
        <v>668</v>
      </c>
      <c r="J1641" t="s">
        <v>673</v>
      </c>
      <c r="M1641">
        <v>8</v>
      </c>
      <c r="N1641">
        <v>0</v>
      </c>
      <c r="O1641">
        <v>0</v>
      </c>
      <c r="Q1641" t="str">
        <f t="shared" si="75"/>
        <v>F</v>
      </c>
      <c r="R1641" t="str">
        <f t="shared" si="76"/>
        <v>24301</v>
      </c>
      <c r="S1641">
        <f t="shared" si="77"/>
        <v>8</v>
      </c>
    </row>
    <row r="1642" spans="1:19">
      <c r="A1642" t="s">
        <v>4227</v>
      </c>
      <c r="B1642" t="s">
        <v>4228</v>
      </c>
      <c r="C1642">
        <v>202620</v>
      </c>
      <c r="D1642">
        <v>1</v>
      </c>
      <c r="E1642" t="s">
        <v>2111</v>
      </c>
      <c r="F1642">
        <v>1301</v>
      </c>
      <c r="G1642" t="s">
        <v>710</v>
      </c>
      <c r="H1642" t="s">
        <v>145</v>
      </c>
      <c r="I1642" t="s">
        <v>657</v>
      </c>
      <c r="J1642" t="s">
        <v>812</v>
      </c>
      <c r="K1642">
        <v>5</v>
      </c>
      <c r="L1642">
        <v>5</v>
      </c>
      <c r="M1642">
        <v>40</v>
      </c>
      <c r="N1642">
        <v>5</v>
      </c>
      <c r="O1642">
        <v>12.5</v>
      </c>
      <c r="P1642">
        <v>5</v>
      </c>
      <c r="Q1642" t="str">
        <f t="shared" si="75"/>
        <v>D</v>
      </c>
      <c r="R1642" t="str">
        <f t="shared" si="76"/>
        <v>24341</v>
      </c>
      <c r="S1642">
        <f t="shared" si="77"/>
        <v>35</v>
      </c>
    </row>
    <row r="1643" spans="1:19">
      <c r="A1643" t="s">
        <v>4229</v>
      </c>
      <c r="B1643" t="s">
        <v>4230</v>
      </c>
      <c r="C1643">
        <v>202620</v>
      </c>
      <c r="D1643">
        <v>1</v>
      </c>
      <c r="E1643" t="s">
        <v>2111</v>
      </c>
      <c r="F1643">
        <v>335</v>
      </c>
      <c r="G1643" t="s">
        <v>710</v>
      </c>
      <c r="H1643" t="s">
        <v>244</v>
      </c>
      <c r="I1643" t="s">
        <v>657</v>
      </c>
      <c r="J1643" t="s">
        <v>812</v>
      </c>
      <c r="K1643">
        <v>4.5833333333333304</v>
      </c>
      <c r="L1643">
        <v>4.3</v>
      </c>
      <c r="M1643">
        <v>22</v>
      </c>
      <c r="N1643">
        <v>4</v>
      </c>
      <c r="O1643">
        <v>18.181818181817999</v>
      </c>
      <c r="P1643">
        <v>4.4545454545454497</v>
      </c>
      <c r="Q1643" t="str">
        <f t="shared" si="75"/>
        <v>J</v>
      </c>
      <c r="R1643" t="str">
        <f t="shared" si="76"/>
        <v>24342</v>
      </c>
      <c r="S1643">
        <f t="shared" si="77"/>
        <v>18</v>
      </c>
    </row>
    <row r="1644" spans="1:19">
      <c r="A1644" t="s">
        <v>4231</v>
      </c>
      <c r="B1644" t="s">
        <v>4232</v>
      </c>
      <c r="C1644">
        <v>202620</v>
      </c>
      <c r="D1644">
        <v>1</v>
      </c>
      <c r="E1644" t="s">
        <v>655</v>
      </c>
      <c r="F1644">
        <v>1301</v>
      </c>
      <c r="G1644" t="s">
        <v>3640</v>
      </c>
      <c r="H1644" t="s">
        <v>369</v>
      </c>
      <c r="I1644" t="s">
        <v>657</v>
      </c>
      <c r="J1644" t="s">
        <v>658</v>
      </c>
      <c r="M1644">
        <v>125</v>
      </c>
      <c r="N1644">
        <v>0</v>
      </c>
      <c r="O1644">
        <v>0</v>
      </c>
      <c r="Q1644" t="str">
        <f t="shared" si="75"/>
        <v>L</v>
      </c>
      <c r="R1644" t="str">
        <f t="shared" si="76"/>
        <v>24343</v>
      </c>
      <c r="S1644">
        <f t="shared" si="77"/>
        <v>125</v>
      </c>
    </row>
    <row r="1645" spans="1:19">
      <c r="A1645" t="s">
        <v>4233</v>
      </c>
      <c r="B1645" t="s">
        <v>4234</v>
      </c>
      <c r="C1645">
        <v>202620</v>
      </c>
      <c r="D1645" t="s">
        <v>979</v>
      </c>
      <c r="E1645" t="s">
        <v>1305</v>
      </c>
      <c r="F1645">
        <v>541</v>
      </c>
      <c r="G1645" t="s">
        <v>656</v>
      </c>
      <c r="H1645" t="s">
        <v>383</v>
      </c>
      <c r="I1645" t="s">
        <v>805</v>
      </c>
      <c r="J1645" t="s">
        <v>1306</v>
      </c>
      <c r="K1645">
        <v>5</v>
      </c>
      <c r="L1645">
        <v>5</v>
      </c>
      <c r="M1645">
        <v>5</v>
      </c>
      <c r="N1645">
        <v>1</v>
      </c>
      <c r="O1645">
        <v>20</v>
      </c>
      <c r="P1645">
        <v>5</v>
      </c>
      <c r="Q1645" t="str">
        <f t="shared" si="75"/>
        <v>L</v>
      </c>
      <c r="R1645" t="str">
        <f t="shared" si="76"/>
        <v>24346</v>
      </c>
      <c r="S1645">
        <f t="shared" si="77"/>
        <v>4</v>
      </c>
    </row>
    <row r="1646" spans="1:19">
      <c r="A1646" t="s">
        <v>4235</v>
      </c>
      <c r="B1646" t="s">
        <v>4236</v>
      </c>
      <c r="C1646">
        <v>202620</v>
      </c>
      <c r="D1646">
        <v>1</v>
      </c>
      <c r="E1646" t="s">
        <v>1680</v>
      </c>
      <c r="F1646">
        <v>335</v>
      </c>
      <c r="G1646">
        <v>161</v>
      </c>
      <c r="H1646" t="s">
        <v>370</v>
      </c>
      <c r="I1646" t="s">
        <v>657</v>
      </c>
      <c r="J1646" t="s">
        <v>1681</v>
      </c>
      <c r="K1646">
        <v>5</v>
      </c>
      <c r="L1646">
        <v>5</v>
      </c>
      <c r="M1646">
        <v>8</v>
      </c>
      <c r="N1646">
        <v>1</v>
      </c>
      <c r="O1646">
        <v>12.5</v>
      </c>
      <c r="P1646">
        <v>5</v>
      </c>
      <c r="Q1646" t="str">
        <f t="shared" si="75"/>
        <v>L</v>
      </c>
      <c r="R1646" t="str">
        <f t="shared" si="76"/>
        <v>24349</v>
      </c>
      <c r="S1646">
        <f t="shared" si="77"/>
        <v>7</v>
      </c>
    </row>
    <row r="1647" spans="1:19">
      <c r="A1647" t="s">
        <v>4237</v>
      </c>
      <c r="B1647" t="s">
        <v>4238</v>
      </c>
      <c r="C1647">
        <v>202620</v>
      </c>
      <c r="D1647" t="s">
        <v>979</v>
      </c>
      <c r="E1647" t="s">
        <v>4167</v>
      </c>
      <c r="F1647">
        <v>597</v>
      </c>
      <c r="G1647">
        <v>801</v>
      </c>
      <c r="H1647" t="s">
        <v>598</v>
      </c>
      <c r="I1647" t="s">
        <v>657</v>
      </c>
      <c r="J1647" t="s">
        <v>691</v>
      </c>
      <c r="K1647">
        <v>5</v>
      </c>
      <c r="L1647">
        <v>5</v>
      </c>
      <c r="M1647">
        <v>6</v>
      </c>
      <c r="N1647">
        <v>1</v>
      </c>
      <c r="O1647">
        <v>16.666666666666</v>
      </c>
      <c r="P1647">
        <v>5</v>
      </c>
      <c r="Q1647" t="str">
        <f t="shared" si="75"/>
        <v>V</v>
      </c>
      <c r="R1647" t="str">
        <f t="shared" si="76"/>
        <v>24350</v>
      </c>
      <c r="S1647">
        <f t="shared" si="77"/>
        <v>5</v>
      </c>
    </row>
    <row r="1648" spans="1:19">
      <c r="A1648" t="s">
        <v>4239</v>
      </c>
      <c r="B1648" t="s">
        <v>4240</v>
      </c>
      <c r="C1648">
        <v>202620</v>
      </c>
      <c r="D1648" t="s">
        <v>979</v>
      </c>
      <c r="E1648" t="s">
        <v>4167</v>
      </c>
      <c r="F1648">
        <v>597</v>
      </c>
      <c r="G1648">
        <v>802</v>
      </c>
      <c r="H1648" t="s">
        <v>442</v>
      </c>
      <c r="I1648" t="s">
        <v>657</v>
      </c>
      <c r="J1648" t="s">
        <v>691</v>
      </c>
      <c r="K1648">
        <v>4.5</v>
      </c>
      <c r="L1648">
        <v>4.5</v>
      </c>
      <c r="M1648">
        <v>7</v>
      </c>
      <c r="N1648">
        <v>2</v>
      </c>
      <c r="O1648">
        <v>28.571428571428001</v>
      </c>
      <c r="P1648">
        <v>4.5</v>
      </c>
      <c r="Q1648" t="str">
        <f t="shared" si="75"/>
        <v>M</v>
      </c>
      <c r="R1648" t="str">
        <f t="shared" si="76"/>
        <v>24351</v>
      </c>
      <c r="S1648">
        <f t="shared" si="77"/>
        <v>5</v>
      </c>
    </row>
    <row r="1649" spans="1:19">
      <c r="A1649" t="s">
        <v>4241</v>
      </c>
      <c r="B1649" t="s">
        <v>4242</v>
      </c>
      <c r="C1649">
        <v>202620</v>
      </c>
      <c r="D1649">
        <v>1</v>
      </c>
      <c r="E1649" t="s">
        <v>932</v>
      </c>
      <c r="F1649">
        <v>301</v>
      </c>
      <c r="G1649" t="s">
        <v>710</v>
      </c>
      <c r="H1649" t="s">
        <v>310</v>
      </c>
      <c r="I1649" t="s">
        <v>668</v>
      </c>
      <c r="J1649" t="s">
        <v>669</v>
      </c>
      <c r="M1649">
        <v>18</v>
      </c>
      <c r="N1649">
        <v>0</v>
      </c>
      <c r="O1649">
        <v>0</v>
      </c>
      <c r="Q1649" t="str">
        <f t="shared" si="75"/>
        <v>J</v>
      </c>
      <c r="R1649" t="str">
        <f t="shared" si="76"/>
        <v>24354</v>
      </c>
      <c r="S1649">
        <f t="shared" si="77"/>
        <v>18</v>
      </c>
    </row>
    <row r="1650" spans="1:19">
      <c r="A1650" t="s">
        <v>4243</v>
      </c>
      <c r="B1650" t="s">
        <v>4244</v>
      </c>
      <c r="C1650">
        <v>202620</v>
      </c>
      <c r="D1650">
        <v>1</v>
      </c>
      <c r="E1650" t="s">
        <v>932</v>
      </c>
      <c r="F1650">
        <v>301</v>
      </c>
      <c r="G1650" t="s">
        <v>721</v>
      </c>
      <c r="H1650" t="s">
        <v>310</v>
      </c>
      <c r="I1650" t="s">
        <v>668</v>
      </c>
      <c r="J1650" t="s">
        <v>669</v>
      </c>
      <c r="K1650">
        <v>3.3333333333333299</v>
      </c>
      <c r="L1650">
        <v>3.8</v>
      </c>
      <c r="M1650">
        <v>18</v>
      </c>
      <c r="N1650">
        <v>1</v>
      </c>
      <c r="O1650">
        <v>5.5555555555550002</v>
      </c>
      <c r="P1650">
        <v>3.5454545454545401</v>
      </c>
      <c r="Q1650" t="str">
        <f t="shared" si="75"/>
        <v>J</v>
      </c>
      <c r="R1650" t="str">
        <f t="shared" si="76"/>
        <v>24355</v>
      </c>
      <c r="S1650">
        <f t="shared" si="77"/>
        <v>17</v>
      </c>
    </row>
    <row r="1651" spans="1:19">
      <c r="A1651" t="s">
        <v>4245</v>
      </c>
      <c r="B1651" t="s">
        <v>4246</v>
      </c>
      <c r="C1651">
        <v>202620</v>
      </c>
      <c r="D1651">
        <v>1</v>
      </c>
      <c r="E1651" t="s">
        <v>922</v>
      </c>
      <c r="F1651">
        <v>2306</v>
      </c>
      <c r="G1651" t="s">
        <v>707</v>
      </c>
      <c r="H1651" t="s">
        <v>248</v>
      </c>
      <c r="I1651" t="s">
        <v>657</v>
      </c>
      <c r="J1651" t="s">
        <v>812</v>
      </c>
      <c r="K1651">
        <v>4.1666666666666599</v>
      </c>
      <c r="L1651">
        <v>4.8499999999999996</v>
      </c>
      <c r="M1651">
        <v>26</v>
      </c>
      <c r="N1651">
        <v>4</v>
      </c>
      <c r="O1651">
        <v>15.384615384615</v>
      </c>
      <c r="P1651">
        <v>4.4772727272727204</v>
      </c>
      <c r="Q1651" t="str">
        <f t="shared" si="75"/>
        <v>J</v>
      </c>
      <c r="R1651" t="str">
        <f t="shared" si="76"/>
        <v>24356</v>
      </c>
      <c r="S1651">
        <f t="shared" si="77"/>
        <v>22</v>
      </c>
    </row>
    <row r="1652" spans="1:19">
      <c r="A1652" t="s">
        <v>4247</v>
      </c>
      <c r="B1652" t="s">
        <v>4248</v>
      </c>
      <c r="C1652">
        <v>202620</v>
      </c>
      <c r="D1652">
        <v>1</v>
      </c>
      <c r="E1652" t="s">
        <v>689</v>
      </c>
      <c r="F1652">
        <v>429</v>
      </c>
      <c r="G1652">
        <v>801</v>
      </c>
      <c r="H1652" t="s">
        <v>299</v>
      </c>
      <c r="I1652" t="s">
        <v>657</v>
      </c>
      <c r="J1652" t="s">
        <v>691</v>
      </c>
      <c r="K1652">
        <v>5</v>
      </c>
      <c r="L1652">
        <v>5</v>
      </c>
      <c r="M1652">
        <v>9</v>
      </c>
      <c r="N1652">
        <v>2</v>
      </c>
      <c r="O1652">
        <v>22.222222222222001</v>
      </c>
      <c r="P1652">
        <v>5</v>
      </c>
      <c r="Q1652" t="str">
        <f t="shared" si="75"/>
        <v>J</v>
      </c>
      <c r="R1652" t="str">
        <f t="shared" si="76"/>
        <v>24357</v>
      </c>
      <c r="S1652">
        <f t="shared" si="77"/>
        <v>7</v>
      </c>
    </row>
    <row r="1653" spans="1:19">
      <c r="A1653" t="s">
        <v>4249</v>
      </c>
      <c r="B1653" t="s">
        <v>4250</v>
      </c>
      <c r="C1653">
        <v>202620</v>
      </c>
      <c r="D1653">
        <v>1</v>
      </c>
      <c r="E1653" t="s">
        <v>830</v>
      </c>
      <c r="F1653">
        <v>1315</v>
      </c>
      <c r="G1653" t="s">
        <v>721</v>
      </c>
      <c r="H1653" t="s">
        <v>223</v>
      </c>
      <c r="I1653" t="s">
        <v>738</v>
      </c>
      <c r="J1653" t="s">
        <v>776</v>
      </c>
      <c r="K1653">
        <v>4.7592592592592498</v>
      </c>
      <c r="L1653">
        <v>4.9111111111111097</v>
      </c>
      <c r="M1653">
        <v>27</v>
      </c>
      <c r="N1653">
        <v>9</v>
      </c>
      <c r="O1653">
        <v>33.333333333333002</v>
      </c>
      <c r="P1653">
        <v>4.8282828282828198</v>
      </c>
      <c r="Q1653" t="str">
        <f t="shared" si="75"/>
        <v>H</v>
      </c>
      <c r="R1653" t="str">
        <f t="shared" si="76"/>
        <v>24358</v>
      </c>
      <c r="S1653">
        <f t="shared" si="77"/>
        <v>18</v>
      </c>
    </row>
    <row r="1654" spans="1:19">
      <c r="A1654" t="s">
        <v>4251</v>
      </c>
      <c r="B1654" t="s">
        <v>4252</v>
      </c>
      <c r="C1654">
        <v>202620</v>
      </c>
      <c r="D1654" t="s">
        <v>979</v>
      </c>
      <c r="E1654" t="s">
        <v>1133</v>
      </c>
      <c r="F1654">
        <v>639</v>
      </c>
      <c r="G1654" t="s">
        <v>656</v>
      </c>
      <c r="H1654" t="s">
        <v>478</v>
      </c>
      <c r="I1654" t="s">
        <v>805</v>
      </c>
      <c r="J1654" t="s">
        <v>1134</v>
      </c>
      <c r="K1654">
        <v>5</v>
      </c>
      <c r="L1654">
        <v>5</v>
      </c>
      <c r="M1654">
        <v>8</v>
      </c>
      <c r="N1654">
        <v>1</v>
      </c>
      <c r="O1654">
        <v>12.5</v>
      </c>
      <c r="P1654">
        <v>5</v>
      </c>
      <c r="Q1654" t="str">
        <f t="shared" si="75"/>
        <v>P</v>
      </c>
      <c r="R1654" t="str">
        <f t="shared" si="76"/>
        <v>24361</v>
      </c>
      <c r="S1654">
        <f t="shared" si="77"/>
        <v>7</v>
      </c>
    </row>
    <row r="1655" spans="1:19">
      <c r="A1655" t="s">
        <v>4253</v>
      </c>
      <c r="B1655" t="s">
        <v>4254</v>
      </c>
      <c r="C1655">
        <v>202620</v>
      </c>
      <c r="D1655">
        <v>1</v>
      </c>
      <c r="E1655" t="s">
        <v>932</v>
      </c>
      <c r="F1655">
        <v>303</v>
      </c>
      <c r="G1655" t="s">
        <v>721</v>
      </c>
      <c r="H1655" t="s">
        <v>237</v>
      </c>
      <c r="I1655" t="s">
        <v>668</v>
      </c>
      <c r="J1655" t="s">
        <v>669</v>
      </c>
      <c r="K1655">
        <v>3.5</v>
      </c>
      <c r="L1655">
        <v>3.8</v>
      </c>
      <c r="M1655">
        <v>38</v>
      </c>
      <c r="N1655">
        <v>2</v>
      </c>
      <c r="O1655">
        <v>5.2631578947359996</v>
      </c>
      <c r="P1655">
        <v>3.63636363636363</v>
      </c>
      <c r="Q1655" t="str">
        <f t="shared" si="75"/>
        <v>J</v>
      </c>
      <c r="R1655" t="str">
        <f t="shared" si="76"/>
        <v>24367</v>
      </c>
      <c r="S1655">
        <f t="shared" si="77"/>
        <v>36</v>
      </c>
    </row>
    <row r="1656" spans="1:19">
      <c r="A1656" t="s">
        <v>4255</v>
      </c>
      <c r="B1656" t="s">
        <v>4256</v>
      </c>
      <c r="C1656">
        <v>202620</v>
      </c>
      <c r="D1656">
        <v>1</v>
      </c>
      <c r="E1656" t="s">
        <v>672</v>
      </c>
      <c r="F1656">
        <v>2302</v>
      </c>
      <c r="G1656" t="s">
        <v>721</v>
      </c>
      <c r="H1656" t="s">
        <v>510</v>
      </c>
      <c r="I1656" t="s">
        <v>668</v>
      </c>
      <c r="J1656" t="s">
        <v>673</v>
      </c>
      <c r="M1656">
        <v>30</v>
      </c>
      <c r="N1656">
        <v>0</v>
      </c>
      <c r="O1656">
        <v>0</v>
      </c>
      <c r="Q1656" t="str">
        <f t="shared" si="75"/>
        <v>R</v>
      </c>
      <c r="R1656" t="str">
        <f t="shared" si="76"/>
        <v>24378</v>
      </c>
      <c r="S1656">
        <f t="shared" si="77"/>
        <v>30</v>
      </c>
    </row>
    <row r="1657" spans="1:19">
      <c r="A1657" t="s">
        <v>4257</v>
      </c>
      <c r="B1657" t="s">
        <v>4258</v>
      </c>
      <c r="C1657">
        <v>202620</v>
      </c>
      <c r="D1657">
        <v>1</v>
      </c>
      <c r="E1657" t="s">
        <v>985</v>
      </c>
      <c r="F1657">
        <v>1314</v>
      </c>
      <c r="G1657" t="s">
        <v>1635</v>
      </c>
      <c r="H1657" t="s">
        <v>429</v>
      </c>
      <c r="I1657" t="s">
        <v>738</v>
      </c>
      <c r="J1657" t="s">
        <v>986</v>
      </c>
      <c r="K1657">
        <v>4.1666666666666599</v>
      </c>
      <c r="L1657">
        <v>4.2</v>
      </c>
      <c r="M1657">
        <v>26</v>
      </c>
      <c r="N1657">
        <v>1</v>
      </c>
      <c r="O1657">
        <v>3.8461538461529998</v>
      </c>
      <c r="P1657">
        <v>4.1818181818181799</v>
      </c>
      <c r="Q1657" t="str">
        <f t="shared" si="75"/>
        <v>M</v>
      </c>
      <c r="R1657" t="str">
        <f t="shared" si="76"/>
        <v>24380</v>
      </c>
      <c r="S1657">
        <f t="shared" si="77"/>
        <v>25</v>
      </c>
    </row>
    <row r="1658" spans="1:19">
      <c r="A1658" t="s">
        <v>4259</v>
      </c>
      <c r="B1658" t="s">
        <v>4260</v>
      </c>
      <c r="C1658">
        <v>202620</v>
      </c>
      <c r="D1658">
        <v>1</v>
      </c>
      <c r="E1658" t="s">
        <v>985</v>
      </c>
      <c r="F1658">
        <v>1325</v>
      </c>
      <c r="G1658" t="s">
        <v>710</v>
      </c>
      <c r="H1658" t="s">
        <v>627</v>
      </c>
      <c r="I1658" t="s">
        <v>738</v>
      </c>
      <c r="J1658" t="s">
        <v>986</v>
      </c>
      <c r="M1658">
        <v>16</v>
      </c>
      <c r="N1658">
        <v>0</v>
      </c>
      <c r="O1658">
        <v>0</v>
      </c>
      <c r="Q1658" t="str">
        <f t="shared" si="75"/>
        <v>Z</v>
      </c>
      <c r="R1658" t="str">
        <f t="shared" si="76"/>
        <v>24381</v>
      </c>
      <c r="S1658">
        <f t="shared" si="77"/>
        <v>16</v>
      </c>
    </row>
    <row r="1659" spans="1:19">
      <c r="A1659" t="s">
        <v>4261</v>
      </c>
      <c r="B1659" t="s">
        <v>4262</v>
      </c>
      <c r="C1659">
        <v>202620</v>
      </c>
      <c r="D1659">
        <v>1</v>
      </c>
      <c r="E1659" t="s">
        <v>985</v>
      </c>
      <c r="F1659">
        <v>1324</v>
      </c>
      <c r="G1659" t="s">
        <v>749</v>
      </c>
      <c r="H1659" t="s">
        <v>618</v>
      </c>
      <c r="I1659" t="s">
        <v>738</v>
      </c>
      <c r="J1659" t="s">
        <v>986</v>
      </c>
      <c r="K1659">
        <v>2.3333333333333299</v>
      </c>
      <c r="L1659">
        <v>3.2</v>
      </c>
      <c r="M1659">
        <v>17</v>
      </c>
      <c r="N1659">
        <v>1</v>
      </c>
      <c r="O1659">
        <v>5.8823529411760003</v>
      </c>
      <c r="P1659">
        <v>2.72727272727272</v>
      </c>
      <c r="Q1659" t="str">
        <f t="shared" si="75"/>
        <v>Y</v>
      </c>
      <c r="R1659" t="str">
        <f t="shared" si="76"/>
        <v>24382</v>
      </c>
      <c r="S1659">
        <f t="shared" si="77"/>
        <v>16</v>
      </c>
    </row>
    <row r="1660" spans="1:19">
      <c r="A1660" t="s">
        <v>4263</v>
      </c>
      <c r="B1660" t="s">
        <v>4264</v>
      </c>
      <c r="C1660">
        <v>202620</v>
      </c>
      <c r="D1660">
        <v>1</v>
      </c>
      <c r="E1660" t="s">
        <v>985</v>
      </c>
      <c r="F1660">
        <v>1342</v>
      </c>
      <c r="G1660" t="s">
        <v>694</v>
      </c>
      <c r="H1660" t="s">
        <v>213</v>
      </c>
      <c r="I1660" t="s">
        <v>738</v>
      </c>
      <c r="J1660" t="s">
        <v>986</v>
      </c>
      <c r="K1660">
        <v>4.25</v>
      </c>
      <c r="L1660">
        <v>4.5999999999999996</v>
      </c>
      <c r="M1660">
        <v>14</v>
      </c>
      <c r="N1660">
        <v>2</v>
      </c>
      <c r="O1660">
        <v>14.285714285714</v>
      </c>
      <c r="P1660">
        <v>4.4090909090909003</v>
      </c>
      <c r="Q1660" t="str">
        <f t="shared" si="75"/>
        <v>G</v>
      </c>
      <c r="R1660" t="str">
        <f t="shared" si="76"/>
        <v>24383</v>
      </c>
      <c r="S1660">
        <f t="shared" si="77"/>
        <v>12</v>
      </c>
    </row>
    <row r="1661" spans="1:19">
      <c r="A1661" t="s">
        <v>4265</v>
      </c>
      <c r="B1661" t="s">
        <v>4266</v>
      </c>
      <c r="C1661">
        <v>202620</v>
      </c>
      <c r="D1661">
        <v>1</v>
      </c>
      <c r="E1661" t="s">
        <v>925</v>
      </c>
      <c r="F1661">
        <v>2301</v>
      </c>
      <c r="G1661" t="s">
        <v>721</v>
      </c>
      <c r="H1661" t="s">
        <v>202</v>
      </c>
      <c r="I1661" t="s">
        <v>668</v>
      </c>
      <c r="J1661" t="s">
        <v>673</v>
      </c>
      <c r="K1661">
        <v>5</v>
      </c>
      <c r="L1661">
        <v>5</v>
      </c>
      <c r="M1661">
        <v>35</v>
      </c>
      <c r="N1661">
        <v>2</v>
      </c>
      <c r="O1661">
        <v>5.7142857142850003</v>
      </c>
      <c r="P1661">
        <v>5</v>
      </c>
      <c r="Q1661" t="str">
        <f t="shared" si="75"/>
        <v>F</v>
      </c>
      <c r="R1661" t="str">
        <f t="shared" si="76"/>
        <v>24395</v>
      </c>
      <c r="S1661">
        <f t="shared" si="77"/>
        <v>33</v>
      </c>
    </row>
    <row r="1662" spans="1:19">
      <c r="A1662" t="s">
        <v>4267</v>
      </c>
      <c r="B1662" t="s">
        <v>4268</v>
      </c>
      <c r="C1662">
        <v>202620</v>
      </c>
      <c r="D1662">
        <v>1</v>
      </c>
      <c r="E1662" t="s">
        <v>1568</v>
      </c>
      <c r="F1662">
        <v>1302</v>
      </c>
      <c r="G1662" t="s">
        <v>4269</v>
      </c>
      <c r="H1662" t="s">
        <v>206</v>
      </c>
      <c r="I1662" t="s">
        <v>657</v>
      </c>
      <c r="J1662" t="s">
        <v>1542</v>
      </c>
      <c r="K1662">
        <v>4.9444444444444402</v>
      </c>
      <c r="L1662">
        <v>5</v>
      </c>
      <c r="M1662">
        <v>17</v>
      </c>
      <c r="N1662">
        <v>3</v>
      </c>
      <c r="O1662">
        <v>17.647058823529001</v>
      </c>
      <c r="P1662">
        <v>4.96969696969696</v>
      </c>
      <c r="Q1662" t="str">
        <f t="shared" si="75"/>
        <v>G</v>
      </c>
      <c r="R1662" t="str">
        <f t="shared" si="76"/>
        <v>24402</v>
      </c>
      <c r="S1662">
        <f t="shared" si="77"/>
        <v>14</v>
      </c>
    </row>
    <row r="1663" spans="1:19">
      <c r="A1663" t="s">
        <v>4270</v>
      </c>
      <c r="B1663" t="s">
        <v>4271</v>
      </c>
      <c r="C1663">
        <v>202620</v>
      </c>
      <c r="D1663" t="s">
        <v>979</v>
      </c>
      <c r="E1663" t="s">
        <v>932</v>
      </c>
      <c r="F1663">
        <v>527</v>
      </c>
      <c r="G1663" t="s">
        <v>710</v>
      </c>
      <c r="H1663" t="s">
        <v>279</v>
      </c>
      <c r="I1663" t="s">
        <v>668</v>
      </c>
      <c r="J1663" t="s">
        <v>2284</v>
      </c>
      <c r="K1663">
        <v>4.8611111111111098</v>
      </c>
      <c r="L1663">
        <v>4.8999999999999897</v>
      </c>
      <c r="M1663">
        <v>37</v>
      </c>
      <c r="N1663">
        <v>6</v>
      </c>
      <c r="O1663">
        <v>16.216216216216001</v>
      </c>
      <c r="P1663">
        <v>4.87878787878787</v>
      </c>
      <c r="Q1663" t="str">
        <f t="shared" si="75"/>
        <v>J</v>
      </c>
      <c r="R1663" t="str">
        <f t="shared" si="76"/>
        <v>24406</v>
      </c>
      <c r="S1663">
        <f t="shared" si="77"/>
        <v>31</v>
      </c>
    </row>
    <row r="1664" spans="1:19">
      <c r="A1664" t="s">
        <v>4272</v>
      </c>
      <c r="B1664" t="s">
        <v>4273</v>
      </c>
      <c r="C1664">
        <v>202620</v>
      </c>
      <c r="D1664" t="s">
        <v>979</v>
      </c>
      <c r="E1664" t="s">
        <v>666</v>
      </c>
      <c r="F1664">
        <v>511</v>
      </c>
      <c r="G1664" t="s">
        <v>710</v>
      </c>
      <c r="H1664" t="s">
        <v>574</v>
      </c>
      <c r="I1664" t="s">
        <v>668</v>
      </c>
      <c r="J1664" t="s">
        <v>2284</v>
      </c>
      <c r="M1664">
        <v>34</v>
      </c>
      <c r="N1664">
        <v>0</v>
      </c>
      <c r="O1664">
        <v>0</v>
      </c>
      <c r="Q1664" t="str">
        <f t="shared" si="75"/>
        <v>S</v>
      </c>
      <c r="R1664" t="str">
        <f t="shared" si="76"/>
        <v>24407</v>
      </c>
      <c r="S1664">
        <f t="shared" si="77"/>
        <v>34</v>
      </c>
    </row>
    <row r="1665" spans="1:19">
      <c r="A1665" t="s">
        <v>4274</v>
      </c>
      <c r="B1665" t="s">
        <v>4275</v>
      </c>
      <c r="C1665">
        <v>202620</v>
      </c>
      <c r="D1665" t="s">
        <v>979</v>
      </c>
      <c r="E1665" t="s">
        <v>2465</v>
      </c>
      <c r="F1665">
        <v>595</v>
      </c>
      <c r="G1665" t="s">
        <v>656</v>
      </c>
      <c r="H1665" t="s">
        <v>604</v>
      </c>
      <c r="I1665" t="s">
        <v>2425</v>
      </c>
      <c r="J1665" t="s">
        <v>2426</v>
      </c>
      <c r="K1665">
        <v>4.9666666666666597</v>
      </c>
      <c r="L1665">
        <v>5</v>
      </c>
      <c r="M1665">
        <v>6</v>
      </c>
      <c r="N1665">
        <v>5</v>
      </c>
      <c r="O1665">
        <v>83.333333333333002</v>
      </c>
      <c r="P1665">
        <v>4.9818181818181797</v>
      </c>
      <c r="Q1665" t="str">
        <f t="shared" si="75"/>
        <v>W</v>
      </c>
      <c r="R1665" t="str">
        <f t="shared" si="76"/>
        <v>24409</v>
      </c>
      <c r="S1665">
        <f t="shared" si="77"/>
        <v>1</v>
      </c>
    </row>
    <row r="1666" spans="1:19">
      <c r="A1666" t="s">
        <v>4276</v>
      </c>
      <c r="B1666" t="s">
        <v>4277</v>
      </c>
      <c r="C1666">
        <v>202620</v>
      </c>
      <c r="D1666">
        <v>1</v>
      </c>
      <c r="E1666" t="s">
        <v>1568</v>
      </c>
      <c r="F1666">
        <v>1302</v>
      </c>
      <c r="G1666" t="s">
        <v>4278</v>
      </c>
      <c r="H1666" t="s">
        <v>485</v>
      </c>
      <c r="I1666" t="s">
        <v>657</v>
      </c>
      <c r="J1666" t="s">
        <v>1542</v>
      </c>
      <c r="M1666">
        <v>13</v>
      </c>
      <c r="N1666">
        <v>0</v>
      </c>
      <c r="O1666">
        <v>0</v>
      </c>
      <c r="Q1666" t="str">
        <f t="shared" si="75"/>
        <v>R</v>
      </c>
      <c r="R1666" t="str">
        <f t="shared" si="76"/>
        <v>24422</v>
      </c>
      <c r="S1666">
        <f t="shared" si="77"/>
        <v>13</v>
      </c>
    </row>
    <row r="1667" spans="1:19">
      <c r="A1667" t="s">
        <v>4279</v>
      </c>
      <c r="B1667" t="s">
        <v>4280</v>
      </c>
      <c r="C1667">
        <v>202620</v>
      </c>
      <c r="D1667">
        <v>1</v>
      </c>
      <c r="E1667" t="s">
        <v>1680</v>
      </c>
      <c r="F1667">
        <v>152</v>
      </c>
      <c r="G1667">
        <v>200</v>
      </c>
      <c r="H1667" t="s">
        <v>424</v>
      </c>
      <c r="I1667" t="s">
        <v>657</v>
      </c>
      <c r="J1667" t="s">
        <v>1681</v>
      </c>
      <c r="M1667">
        <v>7</v>
      </c>
      <c r="N1667">
        <v>0</v>
      </c>
      <c r="O1667">
        <v>0</v>
      </c>
      <c r="Q1667" t="str">
        <f t="shared" ref="Q1667:Q1678" si="78">LEFT(H1667,1)</f>
        <v>M</v>
      </c>
      <c r="R1667" t="str">
        <f t="shared" ref="R1667:R1678" si="79">LEFT(B1667,5)</f>
        <v>24445</v>
      </c>
      <c r="S1667">
        <f t="shared" ref="S1667:S1678" si="80">M1667-N1667</f>
        <v>7</v>
      </c>
    </row>
    <row r="1668" spans="1:19">
      <c r="A1668" t="s">
        <v>4281</v>
      </c>
      <c r="B1668" t="s">
        <v>4282</v>
      </c>
      <c r="C1668">
        <v>202620</v>
      </c>
      <c r="D1668" t="s">
        <v>802</v>
      </c>
      <c r="E1668" t="s">
        <v>4076</v>
      </c>
      <c r="F1668">
        <v>397</v>
      </c>
      <c r="G1668" t="s">
        <v>661</v>
      </c>
      <c r="H1668" t="s">
        <v>359</v>
      </c>
      <c r="I1668" t="s">
        <v>868</v>
      </c>
      <c r="J1668" t="s">
        <v>869</v>
      </c>
      <c r="K1668">
        <v>5</v>
      </c>
      <c r="L1668">
        <v>5</v>
      </c>
      <c r="M1668">
        <v>25</v>
      </c>
      <c r="N1668">
        <v>2</v>
      </c>
      <c r="O1668">
        <v>8</v>
      </c>
      <c r="P1668">
        <v>5</v>
      </c>
      <c r="Q1668" t="str">
        <f t="shared" si="78"/>
        <v>L</v>
      </c>
      <c r="R1668" t="str">
        <f t="shared" si="79"/>
        <v>24448</v>
      </c>
      <c r="S1668">
        <f t="shared" si="80"/>
        <v>23</v>
      </c>
    </row>
    <row r="1669" spans="1:19">
      <c r="A1669" t="s">
        <v>4283</v>
      </c>
      <c r="B1669" t="s">
        <v>4284</v>
      </c>
      <c r="C1669">
        <v>202620</v>
      </c>
      <c r="D1669" t="s">
        <v>802</v>
      </c>
      <c r="E1669" t="s">
        <v>4076</v>
      </c>
      <c r="F1669">
        <v>397</v>
      </c>
      <c r="G1669" t="s">
        <v>682</v>
      </c>
      <c r="H1669" t="s">
        <v>238</v>
      </c>
      <c r="I1669" t="s">
        <v>868</v>
      </c>
      <c r="J1669" t="s">
        <v>869</v>
      </c>
      <c r="K1669">
        <v>5</v>
      </c>
      <c r="L1669">
        <v>5</v>
      </c>
      <c r="M1669">
        <v>5</v>
      </c>
      <c r="N1669">
        <v>1</v>
      </c>
      <c r="O1669">
        <v>20</v>
      </c>
      <c r="P1669">
        <v>5</v>
      </c>
      <c r="Q1669" t="str">
        <f t="shared" si="78"/>
        <v>J</v>
      </c>
      <c r="R1669" t="str">
        <f t="shared" si="79"/>
        <v>24449</v>
      </c>
      <c r="S1669">
        <f t="shared" si="80"/>
        <v>4</v>
      </c>
    </row>
    <row r="1670" spans="1:19">
      <c r="A1670" t="s">
        <v>4285</v>
      </c>
      <c r="B1670" t="s">
        <v>4286</v>
      </c>
      <c r="C1670">
        <v>202620</v>
      </c>
      <c r="D1670" t="s">
        <v>802</v>
      </c>
      <c r="E1670" t="s">
        <v>4076</v>
      </c>
      <c r="F1670">
        <v>497</v>
      </c>
      <c r="G1670" t="s">
        <v>656</v>
      </c>
      <c r="H1670" t="s">
        <v>474</v>
      </c>
      <c r="I1670" t="s">
        <v>868</v>
      </c>
      <c r="J1670" t="s">
        <v>869</v>
      </c>
      <c r="M1670">
        <v>11</v>
      </c>
      <c r="N1670">
        <v>0</v>
      </c>
      <c r="O1670">
        <v>0</v>
      </c>
      <c r="Q1670" t="str">
        <f t="shared" si="78"/>
        <v>P</v>
      </c>
      <c r="R1670" t="str">
        <f t="shared" si="79"/>
        <v>24450</v>
      </c>
      <c r="S1670">
        <f t="shared" si="80"/>
        <v>11</v>
      </c>
    </row>
    <row r="1671" spans="1:19">
      <c r="A1671" t="s">
        <v>4285</v>
      </c>
      <c r="B1671" t="s">
        <v>4286</v>
      </c>
      <c r="C1671">
        <v>202620</v>
      </c>
      <c r="D1671" t="s">
        <v>802</v>
      </c>
      <c r="E1671" t="s">
        <v>4076</v>
      </c>
      <c r="F1671">
        <v>497</v>
      </c>
      <c r="G1671" t="s">
        <v>656</v>
      </c>
      <c r="H1671" t="s">
        <v>110</v>
      </c>
      <c r="I1671" t="s">
        <v>868</v>
      </c>
      <c r="J1671" t="s">
        <v>869</v>
      </c>
      <c r="M1671">
        <v>11</v>
      </c>
      <c r="N1671">
        <v>0</v>
      </c>
      <c r="O1671">
        <v>0</v>
      </c>
      <c r="Q1671" t="str">
        <f t="shared" si="78"/>
        <v>C</v>
      </c>
      <c r="R1671" t="str">
        <f t="shared" si="79"/>
        <v>24450</v>
      </c>
      <c r="S1671">
        <f t="shared" si="80"/>
        <v>11</v>
      </c>
    </row>
    <row r="1672" spans="1:19">
      <c r="A1672" t="s">
        <v>4287</v>
      </c>
      <c r="B1672" t="s">
        <v>4288</v>
      </c>
      <c r="C1672">
        <v>202620</v>
      </c>
      <c r="D1672" t="s">
        <v>802</v>
      </c>
      <c r="E1672" t="s">
        <v>4076</v>
      </c>
      <c r="F1672">
        <v>597</v>
      </c>
      <c r="G1672" t="s">
        <v>656</v>
      </c>
      <c r="H1672" t="s">
        <v>585</v>
      </c>
      <c r="I1672" t="s">
        <v>868</v>
      </c>
      <c r="J1672" t="s">
        <v>869</v>
      </c>
      <c r="K1672">
        <v>5</v>
      </c>
      <c r="L1672">
        <v>5</v>
      </c>
      <c r="M1672">
        <v>27</v>
      </c>
      <c r="N1672">
        <v>3</v>
      </c>
      <c r="O1672">
        <v>11.111111111111001</v>
      </c>
      <c r="P1672">
        <v>5</v>
      </c>
      <c r="Q1672" t="str">
        <f t="shared" si="78"/>
        <v>T</v>
      </c>
      <c r="R1672" t="str">
        <f t="shared" si="79"/>
        <v>24451</v>
      </c>
      <c r="S1672">
        <f t="shared" si="80"/>
        <v>24</v>
      </c>
    </row>
    <row r="1673" spans="1:19">
      <c r="A1673" t="s">
        <v>4289</v>
      </c>
      <c r="B1673" t="s">
        <v>4290</v>
      </c>
      <c r="C1673">
        <v>202620</v>
      </c>
      <c r="D1673" t="s">
        <v>802</v>
      </c>
      <c r="E1673" t="s">
        <v>4076</v>
      </c>
      <c r="F1673">
        <v>597</v>
      </c>
      <c r="G1673" t="s">
        <v>721</v>
      </c>
      <c r="H1673" t="s">
        <v>517</v>
      </c>
      <c r="I1673" t="s">
        <v>868</v>
      </c>
      <c r="J1673" t="s">
        <v>869</v>
      </c>
      <c r="K1673">
        <v>5</v>
      </c>
      <c r="L1673">
        <v>4.86666666666666</v>
      </c>
      <c r="M1673">
        <v>7</v>
      </c>
      <c r="N1673">
        <v>3</v>
      </c>
      <c r="O1673">
        <v>42.857142857142001</v>
      </c>
      <c r="P1673">
        <v>4.9393939393939297</v>
      </c>
      <c r="Q1673" t="str">
        <f t="shared" si="78"/>
        <v>S</v>
      </c>
      <c r="R1673" t="str">
        <f t="shared" si="79"/>
        <v>24453</v>
      </c>
      <c r="S1673">
        <f t="shared" si="80"/>
        <v>4</v>
      </c>
    </row>
    <row r="1674" spans="1:19">
      <c r="A1674" t="s">
        <v>4291</v>
      </c>
      <c r="B1674" t="s">
        <v>4292</v>
      </c>
      <c r="C1674">
        <v>202620</v>
      </c>
      <c r="D1674" t="s">
        <v>802</v>
      </c>
      <c r="E1674" t="s">
        <v>4076</v>
      </c>
      <c r="F1674">
        <v>597</v>
      </c>
      <c r="G1674" t="s">
        <v>710</v>
      </c>
      <c r="H1674" t="s">
        <v>449</v>
      </c>
      <c r="I1674" t="s">
        <v>868</v>
      </c>
      <c r="J1674" t="s">
        <v>869</v>
      </c>
      <c r="K1674">
        <v>5</v>
      </c>
      <c r="L1674">
        <v>5</v>
      </c>
      <c r="M1674">
        <v>24</v>
      </c>
      <c r="N1674">
        <v>2</v>
      </c>
      <c r="O1674">
        <v>8.333333333333</v>
      </c>
      <c r="P1674">
        <v>5</v>
      </c>
      <c r="Q1674" t="str">
        <f t="shared" si="78"/>
        <v>N</v>
      </c>
      <c r="R1674" t="str">
        <f t="shared" si="79"/>
        <v>24454</v>
      </c>
      <c r="S1674">
        <f t="shared" si="80"/>
        <v>22</v>
      </c>
    </row>
    <row r="1675" spans="1:19">
      <c r="A1675" t="s">
        <v>4293</v>
      </c>
      <c r="B1675" t="s">
        <v>4294</v>
      </c>
      <c r="C1675">
        <v>202620</v>
      </c>
      <c r="D1675" t="s">
        <v>802</v>
      </c>
      <c r="E1675" t="s">
        <v>1547</v>
      </c>
      <c r="F1675">
        <v>330</v>
      </c>
      <c r="G1675" t="s">
        <v>656</v>
      </c>
      <c r="H1675" t="s">
        <v>532</v>
      </c>
      <c r="I1675" t="s">
        <v>668</v>
      </c>
      <c r="J1675" t="s">
        <v>673</v>
      </c>
      <c r="M1675">
        <v>15</v>
      </c>
      <c r="N1675">
        <v>0</v>
      </c>
      <c r="O1675">
        <v>0</v>
      </c>
      <c r="Q1675" t="str">
        <f t="shared" si="78"/>
        <v>S</v>
      </c>
      <c r="R1675" t="str">
        <f t="shared" si="79"/>
        <v>24456</v>
      </c>
      <c r="S1675">
        <f t="shared" si="80"/>
        <v>15</v>
      </c>
    </row>
    <row r="1676" spans="1:19">
      <c r="A1676" t="s">
        <v>4295</v>
      </c>
      <c r="B1676" t="s">
        <v>4296</v>
      </c>
      <c r="C1676">
        <v>202620</v>
      </c>
      <c r="D1676" t="s">
        <v>802</v>
      </c>
      <c r="E1676" t="s">
        <v>932</v>
      </c>
      <c r="F1676">
        <v>591</v>
      </c>
      <c r="G1676" t="s">
        <v>710</v>
      </c>
      <c r="H1676" t="s">
        <v>207</v>
      </c>
      <c r="I1676" t="s">
        <v>668</v>
      </c>
      <c r="J1676" t="s">
        <v>2284</v>
      </c>
      <c r="K1676">
        <v>5</v>
      </c>
      <c r="L1676">
        <v>5</v>
      </c>
      <c r="M1676">
        <v>14</v>
      </c>
      <c r="N1676">
        <v>1</v>
      </c>
      <c r="O1676">
        <v>7.1428571428570002</v>
      </c>
      <c r="P1676">
        <v>5</v>
      </c>
      <c r="Q1676" t="str">
        <f t="shared" si="78"/>
        <v>G</v>
      </c>
      <c r="R1676" t="str">
        <f t="shared" si="79"/>
        <v>24457</v>
      </c>
      <c r="S1676">
        <f t="shared" si="80"/>
        <v>13</v>
      </c>
    </row>
    <row r="1677" spans="1:19">
      <c r="A1677" t="s">
        <v>4297</v>
      </c>
      <c r="B1677" t="s">
        <v>4298</v>
      </c>
      <c r="C1677">
        <v>202620</v>
      </c>
      <c r="D1677" t="s">
        <v>802</v>
      </c>
      <c r="E1677" t="s">
        <v>932</v>
      </c>
      <c r="F1677">
        <v>585</v>
      </c>
      <c r="G1677" t="s">
        <v>710</v>
      </c>
      <c r="H1677" t="s">
        <v>562</v>
      </c>
      <c r="I1677" t="s">
        <v>668</v>
      </c>
      <c r="J1677" t="s">
        <v>2284</v>
      </c>
      <c r="M1677">
        <v>5</v>
      </c>
      <c r="N1677">
        <v>0</v>
      </c>
      <c r="O1677">
        <v>0</v>
      </c>
      <c r="Q1677" t="str">
        <f t="shared" si="78"/>
        <v>S</v>
      </c>
      <c r="R1677" t="str">
        <f t="shared" si="79"/>
        <v>24458</v>
      </c>
      <c r="S1677">
        <f t="shared" si="80"/>
        <v>5</v>
      </c>
    </row>
    <row r="1678" spans="1:19">
      <c r="A1678" t="s">
        <v>4299</v>
      </c>
      <c r="B1678" t="s">
        <v>4300</v>
      </c>
      <c r="C1678">
        <v>202620</v>
      </c>
      <c r="D1678" t="s">
        <v>802</v>
      </c>
      <c r="E1678" t="s">
        <v>4076</v>
      </c>
      <c r="F1678">
        <v>397</v>
      </c>
      <c r="G1678" t="s">
        <v>749</v>
      </c>
      <c r="H1678" t="s">
        <v>359</v>
      </c>
      <c r="I1678" t="s">
        <v>868</v>
      </c>
      <c r="J1678" t="s">
        <v>869</v>
      </c>
      <c r="K1678">
        <v>5</v>
      </c>
      <c r="L1678">
        <v>5</v>
      </c>
      <c r="M1678">
        <v>22</v>
      </c>
      <c r="N1678">
        <v>3</v>
      </c>
      <c r="O1678">
        <v>13.636363636363001</v>
      </c>
      <c r="P1678">
        <v>5</v>
      </c>
      <c r="Q1678" t="str">
        <f t="shared" si="78"/>
        <v>L</v>
      </c>
      <c r="R1678" t="str">
        <f t="shared" si="79"/>
        <v>24459</v>
      </c>
      <c r="S1678">
        <f t="shared" si="80"/>
        <v>19</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Samuel Bachert</dc:creator>
  <cp:keywords/>
  <dc:description/>
  <cp:lastModifiedBy/>
  <cp:revision/>
  <dcterms:created xsi:type="dcterms:W3CDTF">2026-06-25T18:32:56Z</dcterms:created>
  <dcterms:modified xsi:type="dcterms:W3CDTF">2026-06-29T14:19:36Z</dcterms:modified>
  <cp:category/>
  <cp:contentStatus/>
</cp:coreProperties>
</file>