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LamichhaneSaroj\OneDrive - Texas A&amp;M University-Commerce\Documents\Saroj's Files and Documentation\_WORDPRESS REPORT DASHBOARD\2022-23\"/>
    </mc:Choice>
  </mc:AlternateContent>
  <bookViews>
    <workbookView xWindow="0" yWindow="0" windowWidth="19170" windowHeight="7320"/>
  </bookViews>
  <sheets>
    <sheet name="DASH" sheetId="2" r:id="rId1"/>
    <sheet name="Overall Report Spring 2023" sheetId="1" r:id="rId2"/>
  </sheets>
  <definedNames>
    <definedName name="Slicer_1st_Initial">#N/A</definedName>
    <definedName name="Slicer_CRN">#N/A</definedName>
    <definedName name="Slicer_Teachers___Full_Name">#N/A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2" i="1"/>
</calcChain>
</file>

<file path=xl/sharedStrings.xml><?xml version="1.0" encoding="utf-8"?>
<sst xmlns="http://schemas.openxmlformats.org/spreadsheetml/2006/main" count="12803" uniqueCount="4307">
  <si>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</si>
  <si>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</si>
  <si>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</si>
  <si>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</si>
  <si>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</si>
  <si>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</si>
  <si>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</si>
  <si>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</si>
  <si>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</si>
  <si>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</si>
  <si>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</si>
  <si>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</si>
  <si>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</si>
  <si>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</si>
  <si>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</si>
  <si>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</si>
  <si>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</si>
  <si>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202320-20004</t>
  </si>
  <si>
    <t>20004 Child Dev: Early Years</t>
  </si>
  <si>
    <t>ECE</t>
  </si>
  <si>
    <t>01W</t>
  </si>
  <si>
    <t>Josh Thompson</t>
  </si>
  <si>
    <t>Education &amp; Human Services</t>
  </si>
  <si>
    <t>Curriculum and Instruction</t>
  </si>
  <si>
    <t>202320-20006</t>
  </si>
  <si>
    <t>20006 Teaching STEAM in ECE</t>
  </si>
  <si>
    <t>01E</t>
  </si>
  <si>
    <t>Kristan Pearce</t>
  </si>
  <si>
    <t>202320-20009</t>
  </si>
  <si>
    <t>20009 Introduction To Teaching</t>
  </si>
  <si>
    <t>ELED</t>
  </si>
  <si>
    <t>51E</t>
  </si>
  <si>
    <t>Laura Isbell</t>
  </si>
  <si>
    <t>202320-20016</t>
  </si>
  <si>
    <t>20016 Word Analysis Skills</t>
  </si>
  <si>
    <t>RDG</t>
  </si>
  <si>
    <t>Tami Morton</t>
  </si>
  <si>
    <t>202320-20017</t>
  </si>
  <si>
    <t>20017 Word Analysis Skills</t>
  </si>
  <si>
    <t>Kamshia Childs</t>
  </si>
  <si>
    <t>202320-20023</t>
  </si>
  <si>
    <t>20023 Reading &amp; Literacy II</t>
  </si>
  <si>
    <t>02W</t>
  </si>
  <si>
    <t>Mary Shelton</t>
  </si>
  <si>
    <t>202320-20024</t>
  </si>
  <si>
    <t>20024 Reading &amp; Literacy II</t>
  </si>
  <si>
    <t>03W</t>
  </si>
  <si>
    <t>Kyungsim Hong-Nam</t>
  </si>
  <si>
    <t>202320-20028</t>
  </si>
  <si>
    <t>20028 Effective Learning Environment</t>
  </si>
  <si>
    <t>Shannon Manley</t>
  </si>
  <si>
    <t>202320-20029</t>
  </si>
  <si>
    <t>20029 GLB/Literacy Emerg Bil Learner</t>
  </si>
  <si>
    <t>202320-20030</t>
  </si>
  <si>
    <t>20030 GLB/Literacy Emerg Bil Learner</t>
  </si>
  <si>
    <t>202320-20031</t>
  </si>
  <si>
    <t>20031 Effective Learning Environment</t>
  </si>
  <si>
    <t>Janet Kimbriel</t>
  </si>
  <si>
    <t>202320-20033</t>
  </si>
  <si>
    <t>20033 Teaching Profession</t>
  </si>
  <si>
    <t>SED</t>
  </si>
  <si>
    <t>01B</t>
  </si>
  <si>
    <t>Ashley Painter</t>
  </si>
  <si>
    <t>202320-20034</t>
  </si>
  <si>
    <t>20034 Tech Curr &amp; Assess in FB</t>
  </si>
  <si>
    <t>Julie Mills</t>
  </si>
  <si>
    <t>202320-20035</t>
  </si>
  <si>
    <t>20035 Tech Curr &amp; Assess in FB</t>
  </si>
  <si>
    <t>02E</t>
  </si>
  <si>
    <t>202320-20036</t>
  </si>
  <si>
    <t>20036 Sec Teach Practicum</t>
  </si>
  <si>
    <t>Melanie Fields</t>
  </si>
  <si>
    <t>202320-20038</t>
  </si>
  <si>
    <t>20038 Student Teaching FB</t>
  </si>
  <si>
    <t>Rhonda Clark</t>
  </si>
  <si>
    <t>Kathryn Reeves</t>
  </si>
  <si>
    <t>202320-20039</t>
  </si>
  <si>
    <t>20039 Student Teaching FB</t>
  </si>
  <si>
    <t>Patricia Gilbert</t>
  </si>
  <si>
    <t>202320-20041</t>
  </si>
  <si>
    <t>20041 Student Teaching FB</t>
  </si>
  <si>
    <t>41E</t>
  </si>
  <si>
    <t>Ana Castillo</t>
  </si>
  <si>
    <t>202320-20043</t>
  </si>
  <si>
    <t>20043 Student Teaching FB</t>
  </si>
  <si>
    <t>42E</t>
  </si>
  <si>
    <t>Karen Nix</t>
  </si>
  <si>
    <t>Laura Slay</t>
  </si>
  <si>
    <t>202320-20044</t>
  </si>
  <si>
    <t>20044 Student Teaching FB</t>
  </si>
  <si>
    <t>03E</t>
  </si>
  <si>
    <t>202320-20045</t>
  </si>
  <si>
    <t>20045 Student Teaching FB</t>
  </si>
  <si>
    <t>1SW</t>
  </si>
  <si>
    <t>Amy Corp</t>
  </si>
  <si>
    <t>202320-20047</t>
  </si>
  <si>
    <t>20047 Sec Residency Tchg</t>
  </si>
  <si>
    <t>Deanna Hays</t>
  </si>
  <si>
    <t>202320-20056</t>
  </si>
  <si>
    <t>20056 EC-6/SPED Residency</t>
  </si>
  <si>
    <t>SPED</t>
  </si>
  <si>
    <t>Michelle Hanks</t>
  </si>
  <si>
    <t>Psychology &amp; Special Education</t>
  </si>
  <si>
    <t>202320-20058</t>
  </si>
  <si>
    <t>20058 Issues for Inclusion</t>
  </si>
  <si>
    <t>Belinda Rudinger</t>
  </si>
  <si>
    <t>202320-20060</t>
  </si>
  <si>
    <t>20060 Issues for Inclusion</t>
  </si>
  <si>
    <t>41W</t>
  </si>
  <si>
    <t>Jennifer Ozuna</t>
  </si>
  <si>
    <t>202320-20061</t>
  </si>
  <si>
    <t>20061 Lrng Processes &amp; Develop</t>
  </si>
  <si>
    <t>PSY</t>
  </si>
  <si>
    <t>04W</t>
  </si>
  <si>
    <t>Shifang Tang</t>
  </si>
  <si>
    <t>202320-20062</t>
  </si>
  <si>
    <t>20062 Abnormal Psychology</t>
  </si>
  <si>
    <t>Katherine Pang</t>
  </si>
  <si>
    <t>202320-20063</t>
  </si>
  <si>
    <t>20063 Physiological Psychology</t>
  </si>
  <si>
    <t>Benton Pierce</t>
  </si>
  <si>
    <t>Amanda Stevens</t>
  </si>
  <si>
    <t>202320-20064</t>
  </si>
  <si>
    <t>20064 Psychology of Personality</t>
  </si>
  <si>
    <t>Virginia Davis</t>
  </si>
  <si>
    <t>202320-20067</t>
  </si>
  <si>
    <t>20067 Nutrition</t>
  </si>
  <si>
    <t>HHPH</t>
  </si>
  <si>
    <t>Kaylie Daniels</t>
  </si>
  <si>
    <t>Health &amp; Human Performance</t>
  </si>
  <si>
    <t>202320-20069</t>
  </si>
  <si>
    <t>20069 Hlth Disp &amp; Diverse Pop.</t>
  </si>
  <si>
    <t>Rebecca Rouse</t>
  </si>
  <si>
    <t>202320-20070</t>
  </si>
  <si>
    <t>20070 Learning Theories and Process</t>
  </si>
  <si>
    <t>202320-20073</t>
  </si>
  <si>
    <t>20073 Phys Act Skill I: Cond Ind/Dua</t>
  </si>
  <si>
    <t>HHPK</t>
  </si>
  <si>
    <t>Hussien Jabai</t>
  </si>
  <si>
    <t>202320-20074</t>
  </si>
  <si>
    <t>20074 GLB/Team Sports</t>
  </si>
  <si>
    <t>Steven Prewitt</t>
  </si>
  <si>
    <t>202320-20075</t>
  </si>
  <si>
    <t>20075 Motor Development</t>
  </si>
  <si>
    <t>Sandra Kimbrough</t>
  </si>
  <si>
    <t>202320-20076</t>
  </si>
  <si>
    <t>20076 Tching Meth for Phys Edu II</t>
  </si>
  <si>
    <t>202320-20078</t>
  </si>
  <si>
    <t>20078 Health Kinesiology Children</t>
  </si>
  <si>
    <t>William Grant</t>
  </si>
  <si>
    <t>202320-20080</t>
  </si>
  <si>
    <t>20080 Development of Modern Psy</t>
  </si>
  <si>
    <t>T Henley</t>
  </si>
  <si>
    <t>202320-20081</t>
  </si>
  <si>
    <t>20081 Mezzo Practice</t>
  </si>
  <si>
    <t>SWK</t>
  </si>
  <si>
    <t>Brian Brumley</t>
  </si>
  <si>
    <t>Social Work</t>
  </si>
  <si>
    <t>202320-20082</t>
  </si>
  <si>
    <t>20082 Mezzo Practice</t>
  </si>
  <si>
    <t>202320-20083</t>
  </si>
  <si>
    <t>20083 Social Work Prac w Macro Systm</t>
  </si>
  <si>
    <t>Amanda Sargent</t>
  </si>
  <si>
    <t>202320-20084</t>
  </si>
  <si>
    <t>20084 Social Work Prac w Macro Systm</t>
  </si>
  <si>
    <t>202320-20085</t>
  </si>
  <si>
    <t>20085 Motor Learning &amp; Motor Control</t>
  </si>
  <si>
    <t>202320-20086</t>
  </si>
  <si>
    <t>20086 Promot Ment Hlth Acrs Popul</t>
  </si>
  <si>
    <t>Lyndsey Norris</t>
  </si>
  <si>
    <t>202320-20087</t>
  </si>
  <si>
    <t>20087 Measurement and Evaluation</t>
  </si>
  <si>
    <t>Samantha Moss</t>
  </si>
  <si>
    <t>202320-20088</t>
  </si>
  <si>
    <t>20088 Admin Kinesiology/Sports Prog</t>
  </si>
  <si>
    <t>Kelly Featherston</t>
  </si>
  <si>
    <t>202320-20089</t>
  </si>
  <si>
    <t>20089 Promot Ment Hlth Acrs Popul</t>
  </si>
  <si>
    <t>202320-20090</t>
  </si>
  <si>
    <t>20090 Social Work Research Mth</t>
  </si>
  <si>
    <t>Ahfiya Howard</t>
  </si>
  <si>
    <t>202320-20091</t>
  </si>
  <si>
    <t>20091 Social Work Research Mth</t>
  </si>
  <si>
    <t>202320-20096</t>
  </si>
  <si>
    <t>20096 General Chem Tutorial I</t>
  </si>
  <si>
    <t>CHEM</t>
  </si>
  <si>
    <t>Stephen Starnes</t>
  </si>
  <si>
    <t>Science &amp; Engineering</t>
  </si>
  <si>
    <t>Chemistry</t>
  </si>
  <si>
    <t>202320-20097</t>
  </si>
  <si>
    <t>20097 Integrated Arts for Elem Teach</t>
  </si>
  <si>
    <t>ART</t>
  </si>
  <si>
    <t>Katie Ritchie</t>
  </si>
  <si>
    <t>Humanities, Social Sci &amp; Arts</t>
  </si>
  <si>
    <t>Art</t>
  </si>
  <si>
    <t>Penny Peek</t>
  </si>
  <si>
    <t>Jaylan Fennell</t>
  </si>
  <si>
    <t>202320-20098</t>
  </si>
  <si>
    <t>20098  The Modern World</t>
  </si>
  <si>
    <t>HIST</t>
  </si>
  <si>
    <t>Cynthia Ross</t>
  </si>
  <si>
    <t>History</t>
  </si>
  <si>
    <t>202320-20099</t>
  </si>
  <si>
    <t>20099 General Chem Tutorial II</t>
  </si>
  <si>
    <t>Qianying Zhang</t>
  </si>
  <si>
    <t>202320-20100</t>
  </si>
  <si>
    <t>20100 Ag Communications</t>
  </si>
  <si>
    <t>AG</t>
  </si>
  <si>
    <t>Casey Richards</t>
  </si>
  <si>
    <t>Ag Sciences &amp; Nat Resources</t>
  </si>
  <si>
    <t>Ag Science &amp; Natural Resources</t>
  </si>
  <si>
    <t>202320-20102</t>
  </si>
  <si>
    <t>20102 Principal Applied Trombone</t>
  </si>
  <si>
    <t>MUS</t>
  </si>
  <si>
    <t>James Clark</t>
  </si>
  <si>
    <t>Music</t>
  </si>
  <si>
    <t>202320-20104</t>
  </si>
  <si>
    <t>20104 Principal Applied Trombone</t>
  </si>
  <si>
    <t>202320-20108</t>
  </si>
  <si>
    <t>20108 Quantitative Biology</t>
  </si>
  <si>
    <t>BSC</t>
  </si>
  <si>
    <t>Bjorn Schmidt</t>
  </si>
  <si>
    <t>Biological &amp; Environmental Sci</t>
  </si>
  <si>
    <t>202320-20111</t>
  </si>
  <si>
    <t>20111 GLB/Music History II</t>
  </si>
  <si>
    <t>Jessica Stearns</t>
  </si>
  <si>
    <t>202320-20112</t>
  </si>
  <si>
    <t>20112 Animal Genetics</t>
  </si>
  <si>
    <t>ANS</t>
  </si>
  <si>
    <t>Douglas Eborn</t>
  </si>
  <si>
    <t>202320-20113</t>
  </si>
  <si>
    <t>20113 Organic Chemistry Tutorial II</t>
  </si>
  <si>
    <t>Allan Headley</t>
  </si>
  <si>
    <t>202320-20114</t>
  </si>
  <si>
    <t>20114 Organic Chemistry Tutorial II</t>
  </si>
  <si>
    <t>202320-20116</t>
  </si>
  <si>
    <t>20116 Principal Applied Flute</t>
  </si>
  <si>
    <t>Julee Walker</t>
  </si>
  <si>
    <t>202320-20117</t>
  </si>
  <si>
    <t>20117 Principal Applied Flute</t>
  </si>
  <si>
    <t>202320-20119</t>
  </si>
  <si>
    <t>20119 Reading,Analyzing,Teach Lit</t>
  </si>
  <si>
    <t>ENG</t>
  </si>
  <si>
    <t>Rebecca Rowe</t>
  </si>
  <si>
    <t>Literature &amp; Languages</t>
  </si>
  <si>
    <t>202320-20120</t>
  </si>
  <si>
    <t>20120 Principal Applied Saxophone</t>
  </si>
  <si>
    <t>Chris Beaty</t>
  </si>
  <si>
    <t>202320-20121</t>
  </si>
  <si>
    <t>20121 Shakespeare</t>
  </si>
  <si>
    <t>Deborah Scaggs</t>
  </si>
  <si>
    <t>202320-20122</t>
  </si>
  <si>
    <t>20122 Principal Applied Saxophone</t>
  </si>
  <si>
    <t>202320-20127</t>
  </si>
  <si>
    <t>20127 Adv. Survey American Lit II</t>
  </si>
  <si>
    <t>Tiffany Anderson</t>
  </si>
  <si>
    <t>202320-20133</t>
  </si>
  <si>
    <t>20133  Modern Physics</t>
  </si>
  <si>
    <t>PHYS</t>
  </si>
  <si>
    <t>Anil Chourasia</t>
  </si>
  <si>
    <t>Physics and Astronomy</t>
  </si>
  <si>
    <t>202320-20134</t>
  </si>
  <si>
    <t>20134 Integrated Arts for Elem Tch</t>
  </si>
  <si>
    <t>202320-20135</t>
  </si>
  <si>
    <t>20135 Music Technology</t>
  </si>
  <si>
    <t>Tanner Leonardo</t>
  </si>
  <si>
    <t>202320-20136</t>
  </si>
  <si>
    <t>20136 Principles of Mgt</t>
  </si>
  <si>
    <t>MGT</t>
  </si>
  <si>
    <t>Wallace Williams</t>
  </si>
  <si>
    <t>Business</t>
  </si>
  <si>
    <t>Management &amp; Economics</t>
  </si>
  <si>
    <t>202320-20137</t>
  </si>
  <si>
    <t>20137 Principles of Mgt</t>
  </si>
  <si>
    <t>202320-20138</t>
  </si>
  <si>
    <t>20138 Principles of Mgt</t>
  </si>
  <si>
    <t>Saurabh Srivastava</t>
  </si>
  <si>
    <t>202320-20139</t>
  </si>
  <si>
    <t>20139 Marketing</t>
  </si>
  <si>
    <t>MKT</t>
  </si>
  <si>
    <t>Scott Sewell</t>
  </si>
  <si>
    <t>Marketing &amp; Business Analytics</t>
  </si>
  <si>
    <t>202320-20144</t>
  </si>
  <si>
    <t>20144 Principal Applied Horn</t>
  </si>
  <si>
    <t>Michael Morrow</t>
  </si>
  <si>
    <t>202320-20145</t>
  </si>
  <si>
    <t>20145 Supply Chain Mgt &amp; Channels</t>
  </si>
  <si>
    <t>202320-20147</t>
  </si>
  <si>
    <t>20147 GLB/Operations Management</t>
  </si>
  <si>
    <t>Mojtaba Salarpour</t>
  </si>
  <si>
    <t>202320-20148</t>
  </si>
  <si>
    <t>20148 Piano Class (A)</t>
  </si>
  <si>
    <t>Libby Vanatta</t>
  </si>
  <si>
    <t>202320-20153</t>
  </si>
  <si>
    <t>20153 Science Inquiry I</t>
  </si>
  <si>
    <t>IS</t>
  </si>
  <si>
    <t>Cheri Davis</t>
  </si>
  <si>
    <t>202320-20155</t>
  </si>
  <si>
    <t>20155 GLB/Operations Management</t>
  </si>
  <si>
    <t>202320-20160</t>
  </si>
  <si>
    <t>20160 Entrepreneurship</t>
  </si>
  <si>
    <t>202320-20161</t>
  </si>
  <si>
    <t>20161 Human Resource Management</t>
  </si>
  <si>
    <t>Stephanie Pane</t>
  </si>
  <si>
    <t>202320-20164</t>
  </si>
  <si>
    <t>20164 Recital</t>
  </si>
  <si>
    <t>100R</t>
  </si>
  <si>
    <t>Brock Johnson</t>
  </si>
  <si>
    <t>202320-20165</t>
  </si>
  <si>
    <t>20165 Principal Applied Trumpet</t>
  </si>
  <si>
    <t>Daniel Kelly</t>
  </si>
  <si>
    <t>202320-20167</t>
  </si>
  <si>
    <t>20167 Choral Conducting</t>
  </si>
  <si>
    <t>Randall Hooper</t>
  </si>
  <si>
    <t>202320-20168</t>
  </si>
  <si>
    <t>20168 GLB/Chorale</t>
  </si>
  <si>
    <t>100C</t>
  </si>
  <si>
    <t>202320-20170</t>
  </si>
  <si>
    <t>20170 GLB/Buyer Behavior</t>
  </si>
  <si>
    <t>Mary Doty</t>
  </si>
  <si>
    <t>202320-20173</t>
  </si>
  <si>
    <t>20173 GLB/Operations Management</t>
  </si>
  <si>
    <t>202320-20176</t>
  </si>
  <si>
    <t>20176 Parent &amp; Family Dynamics</t>
  </si>
  <si>
    <t>I</t>
  </si>
  <si>
    <t>COUN</t>
  </si>
  <si>
    <t>Larry Washington</t>
  </si>
  <si>
    <t>Counseling</t>
  </si>
  <si>
    <t>202320-20178</t>
  </si>
  <si>
    <t>20178 Career Development</t>
  </si>
  <si>
    <t>J</t>
  </si>
  <si>
    <t>Bradley Chilcote</t>
  </si>
  <si>
    <t>202320-20186</t>
  </si>
  <si>
    <t>20186 Kinesiology &amp; Biomechanics</t>
  </si>
  <si>
    <t>335L</t>
  </si>
  <si>
    <t>01L</t>
  </si>
  <si>
    <t>Michael Oldham</t>
  </si>
  <si>
    <t>202320-20187</t>
  </si>
  <si>
    <t>20187 Kinesiology &amp; Biomechanics</t>
  </si>
  <si>
    <t>02L</t>
  </si>
  <si>
    <t>202320-20190</t>
  </si>
  <si>
    <t>20190 Exercise Physiology Lab</t>
  </si>
  <si>
    <t>450L</t>
  </si>
  <si>
    <t>Vipa Bernhardt</t>
  </si>
  <si>
    <t>202320-20192</t>
  </si>
  <si>
    <t>20192 Exercise Physiology Lab</t>
  </si>
  <si>
    <t>202320-20193</t>
  </si>
  <si>
    <t>20193 Genetics Lab</t>
  </si>
  <si>
    <t>304L</t>
  </si>
  <si>
    <t>2LW</t>
  </si>
  <si>
    <t>Elizabeth Mcelrath</t>
  </si>
  <si>
    <t>202320-20194</t>
  </si>
  <si>
    <t>20194 Genetics Lab</t>
  </si>
  <si>
    <t>1LW</t>
  </si>
  <si>
    <t>202320-20195</t>
  </si>
  <si>
    <t>20195 Cell Biology Lab</t>
  </si>
  <si>
    <t>303L</t>
  </si>
  <si>
    <t>Venugopalan Cheriyath</t>
  </si>
  <si>
    <t>202320-20196</t>
  </si>
  <si>
    <t>20196 Cell Biology Lab</t>
  </si>
  <si>
    <t>202320-20197</t>
  </si>
  <si>
    <t>20197 Applied Microbiology Lab</t>
  </si>
  <si>
    <t>306L</t>
  </si>
  <si>
    <t>Dongwon Choi</t>
  </si>
  <si>
    <t>202320-20200</t>
  </si>
  <si>
    <t>20200 Database</t>
  </si>
  <si>
    <t>CSCI</t>
  </si>
  <si>
    <t>Yan Li</t>
  </si>
  <si>
    <t>Computer Science &amp; Info Sys</t>
  </si>
  <si>
    <t>202320-20204</t>
  </si>
  <si>
    <t>20204 Compr &amp; Vocb in MLED/HS</t>
  </si>
  <si>
    <t>202320-20206</t>
  </si>
  <si>
    <t>20206 GLB/Business Strategy</t>
  </si>
  <si>
    <t>James Collins</t>
  </si>
  <si>
    <t>202320-20208</t>
  </si>
  <si>
    <t>20208 GLB/Business Strategy</t>
  </si>
  <si>
    <t>202320-20213</t>
  </si>
  <si>
    <t>20213 Racial and Ethnic Diversity</t>
  </si>
  <si>
    <t>SOC</t>
  </si>
  <si>
    <t>71W</t>
  </si>
  <si>
    <t>Damon Bullock</t>
  </si>
  <si>
    <t>Sociology &amp; Criminal Justice</t>
  </si>
  <si>
    <t>202320-20216</t>
  </si>
  <si>
    <t>20216 Jazz Ensemble II</t>
  </si>
  <si>
    <t>100J</t>
  </si>
  <si>
    <t>James Birk</t>
  </si>
  <si>
    <t>202320-20217</t>
  </si>
  <si>
    <t>20217 Percussion Ensemble II</t>
  </si>
  <si>
    <t>100P</t>
  </si>
  <si>
    <t>202320-20220</t>
  </si>
  <si>
    <t>20220 GLB/Fin Stmt Analysis</t>
  </si>
  <si>
    <t>ACCT</t>
  </si>
  <si>
    <t>Ran Ling</t>
  </si>
  <si>
    <t>Accounting and Finance</t>
  </si>
  <si>
    <t>202320-20221</t>
  </si>
  <si>
    <t>20221 Stats and Research I</t>
  </si>
  <si>
    <t>Qingwei Wang</t>
  </si>
  <si>
    <t>202320-20222</t>
  </si>
  <si>
    <t>20222 Cognitive Psychology</t>
  </si>
  <si>
    <t>Curt Carlson</t>
  </si>
  <si>
    <t>202320-20234</t>
  </si>
  <si>
    <t>20234 Introduction To Teaching</t>
  </si>
  <si>
    <t>202320-20245</t>
  </si>
  <si>
    <t>20245 GLB/US-Prin Macro Economics</t>
  </si>
  <si>
    <t>ECO</t>
  </si>
  <si>
    <t>Asli Ogunc</t>
  </si>
  <si>
    <t>202320-20246</t>
  </si>
  <si>
    <t>20246 Prin Micro Economics</t>
  </si>
  <si>
    <t>Kishor Guru-Gharana</t>
  </si>
  <si>
    <t>202320-20248</t>
  </si>
  <si>
    <t>20248 Prin Micro Economics</t>
  </si>
  <si>
    <t>Augustine Arize</t>
  </si>
  <si>
    <t>202320-20250</t>
  </si>
  <si>
    <t>20250 Intro to Psychology</t>
  </si>
  <si>
    <t>202320-20251</t>
  </si>
  <si>
    <t>20251 Intro to Psychology</t>
  </si>
  <si>
    <t>202320-20254</t>
  </si>
  <si>
    <t>20254 Symphonic Band II</t>
  </si>
  <si>
    <t>100B</t>
  </si>
  <si>
    <t>Ryan Yahl</t>
  </si>
  <si>
    <t>202320-20255</t>
  </si>
  <si>
    <t>20255 University Singers</t>
  </si>
  <si>
    <t>100U</t>
  </si>
  <si>
    <t>Georgia Kornegay</t>
  </si>
  <si>
    <t>202320-20256</t>
  </si>
  <si>
    <t>20256 Stats and Research Design II</t>
  </si>
  <si>
    <t>Mei Jiang</t>
  </si>
  <si>
    <t>202320-20258</t>
  </si>
  <si>
    <t>20258 US-U.S. History to 1877</t>
  </si>
  <si>
    <t>Derrick Mckisick</t>
  </si>
  <si>
    <t>202320-20260</t>
  </si>
  <si>
    <t>20260 US-U.S. History From 1865</t>
  </si>
  <si>
    <t>Mylynka Cardona</t>
  </si>
  <si>
    <t>202320-20261</t>
  </si>
  <si>
    <t>20261 US-U.S. History From 1865</t>
  </si>
  <si>
    <t>Robert Nelson</t>
  </si>
  <si>
    <t>202320-20262</t>
  </si>
  <si>
    <t>20262 US-U.S. History From 1865</t>
  </si>
  <si>
    <t>202320-20263</t>
  </si>
  <si>
    <t>20263 US-U.S. History From 1865</t>
  </si>
  <si>
    <t>202320-20274</t>
  </si>
  <si>
    <t>20274 Intro to Theatre</t>
  </si>
  <si>
    <t>THE</t>
  </si>
  <si>
    <t>Kiley Towne</t>
  </si>
  <si>
    <t>Theatre</t>
  </si>
  <si>
    <t>202320-20276</t>
  </si>
  <si>
    <t>20276 US-College Reading &amp; Writing</t>
  </si>
  <si>
    <t>04E</t>
  </si>
  <si>
    <t>Brian Mcshane</t>
  </si>
  <si>
    <t>202320-20277</t>
  </si>
  <si>
    <t>20277 US-College Reading &amp; Writing</t>
  </si>
  <si>
    <t>06E</t>
  </si>
  <si>
    <t>Rachel Mcshane</t>
  </si>
  <si>
    <t>202320-20279</t>
  </si>
  <si>
    <t>20279 Music Technology</t>
  </si>
  <si>
    <t>202320-20281</t>
  </si>
  <si>
    <t>20281 GLB/US-Written Argument/Resrch</t>
  </si>
  <si>
    <t>Gouda Taha</t>
  </si>
  <si>
    <t>202320-20282</t>
  </si>
  <si>
    <t>20282 GLB/US-Written Argument/Resrch</t>
  </si>
  <si>
    <t>Paige Van Speybroeck</t>
  </si>
  <si>
    <t>202320-20283</t>
  </si>
  <si>
    <t>20283 GLB/US-Written Argument/Resrch</t>
  </si>
  <si>
    <t>202320-20284</t>
  </si>
  <si>
    <t>20284 GLB/US-Written Argument/Resrch</t>
  </si>
  <si>
    <t>Reza Panahi</t>
  </si>
  <si>
    <t>202320-20285</t>
  </si>
  <si>
    <t>20285 GLB/US-Written Argument/Resrch</t>
  </si>
  <si>
    <t>05E</t>
  </si>
  <si>
    <t>Olivia Trotter</t>
  </si>
  <si>
    <t>202320-20286</t>
  </si>
  <si>
    <t>20286 Science Inquiry II</t>
  </si>
  <si>
    <t>71E</t>
  </si>
  <si>
    <t>Melinda Ludwig</t>
  </si>
  <si>
    <t>202320-20287</t>
  </si>
  <si>
    <t>20287 GLB/US-Written Argument/Resrch</t>
  </si>
  <si>
    <t>202320-20288</t>
  </si>
  <si>
    <t>20288 GLB/US-Written Argument/Resrch</t>
  </si>
  <si>
    <t>07E</t>
  </si>
  <si>
    <t>Sharmistha Basu</t>
  </si>
  <si>
    <t>202320-20289</t>
  </si>
  <si>
    <t>20289 GLB/US-Written Argument/Resrch</t>
  </si>
  <si>
    <t>08E</t>
  </si>
  <si>
    <t>202320-20290</t>
  </si>
  <si>
    <t>20290 GLB/US-Written Argument/Resrch</t>
  </si>
  <si>
    <t>10E</t>
  </si>
  <si>
    <t>202320-20291</t>
  </si>
  <si>
    <t>20291 GLB/US-Written Argument/Resrch</t>
  </si>
  <si>
    <t>11E</t>
  </si>
  <si>
    <t>Martin Guerra-West</t>
  </si>
  <si>
    <t>202320-20292</t>
  </si>
  <si>
    <t>20292 GLB/US-Written Argument/Resrch</t>
  </si>
  <si>
    <t>12E</t>
  </si>
  <si>
    <t>202320-20293</t>
  </si>
  <si>
    <t>20293 GLB/US-Written Argument/Resrch</t>
  </si>
  <si>
    <t>13E</t>
  </si>
  <si>
    <t>Emily Littlejohn</t>
  </si>
  <si>
    <t>202320-20299</t>
  </si>
  <si>
    <t>20299 Introductory Biology II Lab</t>
  </si>
  <si>
    <t>1407L</t>
  </si>
  <si>
    <t>John Slovak</t>
  </si>
  <si>
    <t>202320-20301</t>
  </si>
  <si>
    <t>20301 Introductory Biology II Lab</t>
  </si>
  <si>
    <t>202320-20302</t>
  </si>
  <si>
    <t>20302 Introductory Biology II Lab</t>
  </si>
  <si>
    <t>03L</t>
  </si>
  <si>
    <t>202320-20306</t>
  </si>
  <si>
    <t>20306 Zoology</t>
  </si>
  <si>
    <t>Lani Lyman-Henley</t>
  </si>
  <si>
    <t>202320-20307</t>
  </si>
  <si>
    <t>20307 Zoology Lab</t>
  </si>
  <si>
    <t>1413L</t>
  </si>
  <si>
    <t>202320-20308</t>
  </si>
  <si>
    <t>20308 Zoology Lab</t>
  </si>
  <si>
    <t>202320-20310</t>
  </si>
  <si>
    <t>20310 Hum Anatomy/Phys II</t>
  </si>
  <si>
    <t>202320-20315</t>
  </si>
  <si>
    <t>20315 Experimental Concepts</t>
  </si>
  <si>
    <t>Josephine Durkin</t>
  </si>
  <si>
    <t>202320-20317</t>
  </si>
  <si>
    <t>20317 US-Intro Music Lit (Maj Only)</t>
  </si>
  <si>
    <t>Kathryn George</t>
  </si>
  <si>
    <t>202320-20319</t>
  </si>
  <si>
    <t>20319 GLB/Mathematics History</t>
  </si>
  <si>
    <t>MATH</t>
  </si>
  <si>
    <t>1SE</t>
  </si>
  <si>
    <t>Laura Beene</t>
  </si>
  <si>
    <t>Mathematics</t>
  </si>
  <si>
    <t>202320-20322</t>
  </si>
  <si>
    <t>20322 Honors Colloquium</t>
  </si>
  <si>
    <t>H C</t>
  </si>
  <si>
    <t>0HE</t>
  </si>
  <si>
    <t>Karen Roggenkamp</t>
  </si>
  <si>
    <t>Honors Program</t>
  </si>
  <si>
    <t>202320-20327</t>
  </si>
  <si>
    <t>20327 Integrated Arts for Elem Teach</t>
  </si>
  <si>
    <t>50E</t>
  </si>
  <si>
    <t>Aaron Adair</t>
  </si>
  <si>
    <t>Michael Winegarden</t>
  </si>
  <si>
    <t>202320-20330</t>
  </si>
  <si>
    <t>20330 Science Inquiry I</t>
  </si>
  <si>
    <t>Kenric Davies</t>
  </si>
  <si>
    <t>202320-20331</t>
  </si>
  <si>
    <t>20331 General Chem Tutorial I</t>
  </si>
  <si>
    <t>202320-20332</t>
  </si>
  <si>
    <t>20332 Marketing</t>
  </si>
  <si>
    <t>202320-20333</t>
  </si>
  <si>
    <t>20333 Issues in Family Treatment</t>
  </si>
  <si>
    <t>Randi Wright</t>
  </si>
  <si>
    <t>202320-20335</t>
  </si>
  <si>
    <t>20335 US-U.S. History to 1877</t>
  </si>
  <si>
    <t>Brian Fombuh</t>
  </si>
  <si>
    <t>202320-20336</t>
  </si>
  <si>
    <t>20336 US-U.S. History to 1877</t>
  </si>
  <si>
    <t>202320-20337</t>
  </si>
  <si>
    <t>20337 US-U.S. History to 1877</t>
  </si>
  <si>
    <t>John Smith</t>
  </si>
  <si>
    <t>202320-20338</t>
  </si>
  <si>
    <t>20338 Young Adolescent Development</t>
  </si>
  <si>
    <t>MLED</t>
  </si>
  <si>
    <t>Rebecca Adams</t>
  </si>
  <si>
    <t>202320-20341</t>
  </si>
  <si>
    <t>20341 Historical Methods</t>
  </si>
  <si>
    <t>202320-20342</t>
  </si>
  <si>
    <t>20342 Jazz Ensemble I</t>
  </si>
  <si>
    <t>John Wasson</t>
  </si>
  <si>
    <t>202320-20343</t>
  </si>
  <si>
    <t>20343 Percussion Ensemble I</t>
  </si>
  <si>
    <t>300P</t>
  </si>
  <si>
    <t>Brian Zator</t>
  </si>
  <si>
    <t>202320-20344</t>
  </si>
  <si>
    <t>20344 Chamber Singers</t>
  </si>
  <si>
    <t>300S</t>
  </si>
  <si>
    <t>202320-20345</t>
  </si>
  <si>
    <t>20345 Wind Ensemble</t>
  </si>
  <si>
    <t>300W</t>
  </si>
  <si>
    <t>Allan Goodwin</t>
  </si>
  <si>
    <t>202320-20347</t>
  </si>
  <si>
    <t>20347 Project Mgmt</t>
  </si>
  <si>
    <t>TMGT</t>
  </si>
  <si>
    <t>Gerald Carter</t>
  </si>
  <si>
    <t>Engineering &amp; Technology</t>
  </si>
  <si>
    <t>202320-20349</t>
  </si>
  <si>
    <t>20349 GLB/Intro to Sociology</t>
  </si>
  <si>
    <t>Zachary Palmer</t>
  </si>
  <si>
    <t>202320-20350</t>
  </si>
  <si>
    <t>20350 US-College Reading &amp; Writing</t>
  </si>
  <si>
    <t>202320-20352</t>
  </si>
  <si>
    <t>20352 GLB/US-Written Argument/Resrch</t>
  </si>
  <si>
    <t>21E</t>
  </si>
  <si>
    <t>202320-20353</t>
  </si>
  <si>
    <t>20353 GLB/US-Written Argument/Resrch</t>
  </si>
  <si>
    <t>23E</t>
  </si>
  <si>
    <t>Mark Haslett</t>
  </si>
  <si>
    <t>202320-20354</t>
  </si>
  <si>
    <t>20354 Student Teaching FB</t>
  </si>
  <si>
    <t>Sharon Guynes</t>
  </si>
  <si>
    <t>202320-20356</t>
  </si>
  <si>
    <t>20356 Intro to Liberal Studies</t>
  </si>
  <si>
    <t>LIBS</t>
  </si>
  <si>
    <t>Emily Newman</t>
  </si>
  <si>
    <t>Liberal Studies</t>
  </si>
  <si>
    <t>202320-20358</t>
  </si>
  <si>
    <t>20358 Instrumental Conducting</t>
  </si>
  <si>
    <t>202320-20359</t>
  </si>
  <si>
    <t>20359 Choral Literature</t>
  </si>
  <si>
    <t>202320-20364</t>
  </si>
  <si>
    <t>20364 Undergrad Research</t>
  </si>
  <si>
    <t>Ben Jang</t>
  </si>
  <si>
    <t>202320-20365</t>
  </si>
  <si>
    <t>20365 Symphonic Band I</t>
  </si>
  <si>
    <t>202320-20370</t>
  </si>
  <si>
    <t>20370 US-College Reading &amp; Writing</t>
  </si>
  <si>
    <t>08W</t>
  </si>
  <si>
    <t>Lauren Meyers</t>
  </si>
  <si>
    <t>202320-20371</t>
  </si>
  <si>
    <t>20371 Stats and Research Design II</t>
  </si>
  <si>
    <t>51L</t>
  </si>
  <si>
    <t>Krystal Ervin</t>
  </si>
  <si>
    <t>202320-20376</t>
  </si>
  <si>
    <t>20376 Entrepreneurship</t>
  </si>
  <si>
    <t>Mario Hayek</t>
  </si>
  <si>
    <t>202320-20377</t>
  </si>
  <si>
    <t>20377 Livestock Management Tech</t>
  </si>
  <si>
    <t>Landon Sullivan</t>
  </si>
  <si>
    <t>202320-20378</t>
  </si>
  <si>
    <t>20378 GLB/US-Prin Macro Economics</t>
  </si>
  <si>
    <t>Jared Pickens</t>
  </si>
  <si>
    <t>202320-20388</t>
  </si>
  <si>
    <t>20388 General Chem Tutorial I</t>
  </si>
  <si>
    <t>202320-20389</t>
  </si>
  <si>
    <t>20389 General Chem Tutorial II</t>
  </si>
  <si>
    <t>202320-20390</t>
  </si>
  <si>
    <t>20390 General Chem Tutorial II</t>
  </si>
  <si>
    <t>202320-20391</t>
  </si>
  <si>
    <t>20391 Economic Forecasting</t>
  </si>
  <si>
    <t>202320-20393</t>
  </si>
  <si>
    <t>20393 Hum Anatomy/Phys II</t>
  </si>
  <si>
    <t>Cindy Jones</t>
  </si>
  <si>
    <t>202320-20398</t>
  </si>
  <si>
    <t>20398 Student Teaching FB</t>
  </si>
  <si>
    <t>52E</t>
  </si>
  <si>
    <t>Laura Harkey</t>
  </si>
  <si>
    <t>202320-20406</t>
  </si>
  <si>
    <t>20406 Nutrition</t>
  </si>
  <si>
    <t>202320-20411</t>
  </si>
  <si>
    <t>20411  Principles of Leadership</t>
  </si>
  <si>
    <t>HHPS</t>
  </si>
  <si>
    <t>202320-20412</t>
  </si>
  <si>
    <t>20412 Marketing for Sport &amp; Rec</t>
  </si>
  <si>
    <t>Brandy Runyan</t>
  </si>
  <si>
    <t>202320-20417</t>
  </si>
  <si>
    <t>20417 Geospatial Mapping</t>
  </si>
  <si>
    <t>Johanna Delgado-Acevedo</t>
  </si>
  <si>
    <t>202320-20418</t>
  </si>
  <si>
    <t>20418 Calculus I</t>
  </si>
  <si>
    <t>Minchul Kang</t>
  </si>
  <si>
    <t>202320-20419</t>
  </si>
  <si>
    <t>20419 Calculus I</t>
  </si>
  <si>
    <t>Robert Campbell</t>
  </si>
  <si>
    <t>202320-20420</t>
  </si>
  <si>
    <t>20420 Calculus I</t>
  </si>
  <si>
    <t>202320-20425</t>
  </si>
  <si>
    <t>20425 Counterpoint</t>
  </si>
  <si>
    <t>Julia Bozone</t>
  </si>
  <si>
    <t>202320-20427</t>
  </si>
  <si>
    <t>20427 Number Theory</t>
  </si>
  <si>
    <t>Padmapani Seneviratne</t>
  </si>
  <si>
    <t>202320-20430</t>
  </si>
  <si>
    <t>20430 Essentials of Statistics</t>
  </si>
  <si>
    <t>Brenda Reed</t>
  </si>
  <si>
    <t>202320-20431</t>
  </si>
  <si>
    <t>20431 GLB/US-Written Argument/Resrch</t>
  </si>
  <si>
    <t>20E</t>
  </si>
  <si>
    <t>David Estringel</t>
  </si>
  <si>
    <t>202320-20432</t>
  </si>
  <si>
    <t>20432 GLB/US-Written Argument/Resrch</t>
  </si>
  <si>
    <t>19E</t>
  </si>
  <si>
    <t>Gavin Johnson</t>
  </si>
  <si>
    <t>202320-20434</t>
  </si>
  <si>
    <t>20434 GLB/Lg Acqu &amp; Dev in Ear Child</t>
  </si>
  <si>
    <t>Melanie Loewenstein</t>
  </si>
  <si>
    <t>202320-20435</t>
  </si>
  <si>
    <t>20435 GLB/Lg Acqu &amp; Dev in Ear Child</t>
  </si>
  <si>
    <t>Linda St Clair</t>
  </si>
  <si>
    <t>202320-20436</t>
  </si>
  <si>
    <t>20436 Literary and Research Methods</t>
  </si>
  <si>
    <t>Charles Woods</t>
  </si>
  <si>
    <t>202320-20449</t>
  </si>
  <si>
    <t>20449 GLB/US-Prin Macro Economics</t>
  </si>
  <si>
    <t>202320-20451</t>
  </si>
  <si>
    <t>20451 GLB/Therapeutic Communication</t>
  </si>
  <si>
    <t>NURS</t>
  </si>
  <si>
    <t>Jennifer Ashcraft</t>
  </si>
  <si>
    <t>Nursing</t>
  </si>
  <si>
    <t>Crystal Brakefield</t>
  </si>
  <si>
    <t>202320-20457</t>
  </si>
  <si>
    <t>20457 US-U.S. History to 1877</t>
  </si>
  <si>
    <t>Colton Garrett</t>
  </si>
  <si>
    <t>202320-20458</t>
  </si>
  <si>
    <t>20458 US-U.S. History to 1865</t>
  </si>
  <si>
    <t>202320-20460</t>
  </si>
  <si>
    <t>20460 GLB/US-World Cultures Anthr</t>
  </si>
  <si>
    <t>ANTH</t>
  </si>
  <si>
    <t>Jessica Totsch</t>
  </si>
  <si>
    <t>202320-20461</t>
  </si>
  <si>
    <t>20461 Intro Business Finance</t>
  </si>
  <si>
    <t>FIN</t>
  </si>
  <si>
    <t>Ronald Wheeler</t>
  </si>
  <si>
    <t>202320-20463</t>
  </si>
  <si>
    <t>20463 US-U.S. History From 1865</t>
  </si>
  <si>
    <t>Veronica Duran</t>
  </si>
  <si>
    <t>202320-20464</t>
  </si>
  <si>
    <t>20464 Economic Forecasting</t>
  </si>
  <si>
    <t>202320-20466</t>
  </si>
  <si>
    <t>20466 Auditing</t>
  </si>
  <si>
    <t>202320-20469</t>
  </si>
  <si>
    <t>20469 Child &amp; Adolescent Dev</t>
  </si>
  <si>
    <t>202320-20470</t>
  </si>
  <si>
    <t>20470 General Chem Tutorial II</t>
  </si>
  <si>
    <t>202320-20473</t>
  </si>
  <si>
    <t>20473 Mezzo Practice</t>
  </si>
  <si>
    <t>202320-20475</t>
  </si>
  <si>
    <t>20475 Promot Ment Hlth Acrs Popul</t>
  </si>
  <si>
    <t>Devin Giles</t>
  </si>
  <si>
    <t>202320-20477</t>
  </si>
  <si>
    <t>20477 University Physics I</t>
  </si>
  <si>
    <t>Kent Montgomery</t>
  </si>
  <si>
    <t>202320-20481</t>
  </si>
  <si>
    <t>20481 GLB/US-Intro to Theatre Honors</t>
  </si>
  <si>
    <t>1H</t>
  </si>
  <si>
    <t>Andrea Williams</t>
  </si>
  <si>
    <t>202320-20482</t>
  </si>
  <si>
    <t>20482 Agricultural Finance</t>
  </si>
  <si>
    <t>AEC</t>
  </si>
  <si>
    <t>Rafael Bakhtavoryan</t>
  </si>
  <si>
    <t>202320-20483</t>
  </si>
  <si>
    <t>20483 Introductory Biology I</t>
  </si>
  <si>
    <t>202320-20484</t>
  </si>
  <si>
    <t>20484  Introductory Biology II</t>
  </si>
  <si>
    <t>202320-20485</t>
  </si>
  <si>
    <t>20485 Introductory Biology II</t>
  </si>
  <si>
    <t>202320-20487</t>
  </si>
  <si>
    <t>20487 Cell Biology</t>
  </si>
  <si>
    <t>202320-20488</t>
  </si>
  <si>
    <t>20488 GLB/Genetics</t>
  </si>
  <si>
    <t>202320-20489</t>
  </si>
  <si>
    <t>20489  Exercise Physiology</t>
  </si>
  <si>
    <t>202320-20491</t>
  </si>
  <si>
    <t>20491 Applied Microbiology</t>
  </si>
  <si>
    <t>202320-20494</t>
  </si>
  <si>
    <t>20494 Fundamentals of Neuroscience</t>
  </si>
  <si>
    <t>Hunkar Yesilyurt</t>
  </si>
  <si>
    <t>202320-20495</t>
  </si>
  <si>
    <t>20495 Forage &amp; Pasture Crops</t>
  </si>
  <si>
    <t>PLS</t>
  </si>
  <si>
    <t>Curtis Jones</t>
  </si>
  <si>
    <t>202320-20496</t>
  </si>
  <si>
    <t>20496 Forage &amp; Pasture Crops</t>
  </si>
  <si>
    <t>326L</t>
  </si>
  <si>
    <t>202320-20498</t>
  </si>
  <si>
    <t>20498 Class Instr: Perc.(Non-Majors)</t>
  </si>
  <si>
    <t>Lauren Teel</t>
  </si>
  <si>
    <t>202320-20499</t>
  </si>
  <si>
    <t>20499 GLB/US-Written Argument/Resrch</t>
  </si>
  <si>
    <t>09E</t>
  </si>
  <si>
    <t>202320-20500</t>
  </si>
  <si>
    <t>20500 GLB/US-Written Argument/Resrch</t>
  </si>
  <si>
    <t>22E</t>
  </si>
  <si>
    <t>202320-20516</t>
  </si>
  <si>
    <t>20516 Nursg Care of Child/Fams</t>
  </si>
  <si>
    <t>Monica Ruff</t>
  </si>
  <si>
    <t>202320-20517</t>
  </si>
  <si>
    <t>20517 Nursg Care Child/Fam Lab</t>
  </si>
  <si>
    <t>4541L</t>
  </si>
  <si>
    <t>202320-20518</t>
  </si>
  <si>
    <t>20518 Nursg Care Child/Fam Lab</t>
  </si>
  <si>
    <t>Jane Kosarek</t>
  </si>
  <si>
    <t>202320-20519</t>
  </si>
  <si>
    <t>20519 Ensemble: Opera Scenes</t>
  </si>
  <si>
    <t>David Stanley</t>
  </si>
  <si>
    <t>202320-20523</t>
  </si>
  <si>
    <t>20523 US-General Ethics</t>
  </si>
  <si>
    <t>PHIL</t>
  </si>
  <si>
    <t>Luisa Benton</t>
  </si>
  <si>
    <t>202320-20528</t>
  </si>
  <si>
    <t>20528 Intro Business Finance</t>
  </si>
  <si>
    <t>202320-20529</t>
  </si>
  <si>
    <t>20529 Application Prog Development</t>
  </si>
  <si>
    <t>X</t>
  </si>
  <si>
    <t>61E</t>
  </si>
  <si>
    <t>Eman Hammad</t>
  </si>
  <si>
    <t>202320-20531</t>
  </si>
  <si>
    <t>20531 Minor Applied Voice</t>
  </si>
  <si>
    <t>Leanne Scaggs</t>
  </si>
  <si>
    <t>202320-20537</t>
  </si>
  <si>
    <t>20537 Principles of Mgt</t>
  </si>
  <si>
    <t>202320-20540</t>
  </si>
  <si>
    <t>20540 Resource &amp; Environ Eco</t>
  </si>
  <si>
    <t>202320-20541</t>
  </si>
  <si>
    <t>20541 Commodity Futures and Options</t>
  </si>
  <si>
    <t>202320-20544</t>
  </si>
  <si>
    <t>20544 Ag Communications</t>
  </si>
  <si>
    <t>202320-20549</t>
  </si>
  <si>
    <t>20549 Intro to Animal Science Lab</t>
  </si>
  <si>
    <t>Jared Mumm</t>
  </si>
  <si>
    <t>202320-20550</t>
  </si>
  <si>
    <t>20550 Intro to Animal Science Lab</t>
  </si>
  <si>
    <t>202320-20551</t>
  </si>
  <si>
    <t>20551 Introduction to Animal Science</t>
  </si>
  <si>
    <t>202320-20555</t>
  </si>
  <si>
    <t>20555 Intro to Hort Lab</t>
  </si>
  <si>
    <t>Derald Harp</t>
  </si>
  <si>
    <t>202320-20556</t>
  </si>
  <si>
    <t>20556 Intro to Hort Lab</t>
  </si>
  <si>
    <t>Desire Djidonou</t>
  </si>
  <si>
    <t>202320-20557</t>
  </si>
  <si>
    <t>20557 Intro to Horticulture</t>
  </si>
  <si>
    <t>202320-20562</t>
  </si>
  <si>
    <t>20562 Stars and the Universe</t>
  </si>
  <si>
    <t>ASTR</t>
  </si>
  <si>
    <t>Kurtis Williams</t>
  </si>
  <si>
    <t>202320-20565</t>
  </si>
  <si>
    <t>20565 Voice Class</t>
  </si>
  <si>
    <t>202320-20570</t>
  </si>
  <si>
    <t>20570 US-College Physics Lab</t>
  </si>
  <si>
    <t>1402L</t>
  </si>
  <si>
    <t>202320-20571</t>
  </si>
  <si>
    <t>20571 US-College Physics Lab</t>
  </si>
  <si>
    <t>202320-20577</t>
  </si>
  <si>
    <t>20577 GLB/US-Prin Macro Economics</t>
  </si>
  <si>
    <t>92E</t>
  </si>
  <si>
    <t>Steven Shwiff</t>
  </si>
  <si>
    <t>202320-20583</t>
  </si>
  <si>
    <t>20583 Pedagogy &amp; Classrm Manage</t>
  </si>
  <si>
    <t>James Stanfield</t>
  </si>
  <si>
    <t>202320-20588</t>
  </si>
  <si>
    <t>20588 Principal Applied Voice</t>
  </si>
  <si>
    <t>202320-20596</t>
  </si>
  <si>
    <t>20596 GLB/Foundations of Sport &amp; Rec</t>
  </si>
  <si>
    <t>Quynh Dang</t>
  </si>
  <si>
    <t>202320-20598</t>
  </si>
  <si>
    <t>20598 Principal Applied Voice</t>
  </si>
  <si>
    <t>202320-20604</t>
  </si>
  <si>
    <t>20604 Reading &amp; Literacy II</t>
  </si>
  <si>
    <t>202320-20605</t>
  </si>
  <si>
    <t>20605 Applied Professional Ethics</t>
  </si>
  <si>
    <t>Shulan Lu</t>
  </si>
  <si>
    <t>202320-20616</t>
  </si>
  <si>
    <t>20616 Electronic Commerce</t>
  </si>
  <si>
    <t>Ruiliang Yan</t>
  </si>
  <si>
    <t>202320-20623</t>
  </si>
  <si>
    <t>20623 US-College Reading &amp; Writing</t>
  </si>
  <si>
    <t>Christine Van Pay</t>
  </si>
  <si>
    <t>202320-20625</t>
  </si>
  <si>
    <t>20625 US-College Reading &amp; Writing</t>
  </si>
  <si>
    <t>202320-20626</t>
  </si>
  <si>
    <t>20626 Hum Anatomy/Phys I</t>
  </si>
  <si>
    <t>202320-20627</t>
  </si>
  <si>
    <t>20627 GLB/US-Written Argument/Resrch</t>
  </si>
  <si>
    <t>17E</t>
  </si>
  <si>
    <t>Daniel Jones</t>
  </si>
  <si>
    <t>202320-20628</t>
  </si>
  <si>
    <t>20628 Intro to Environmental Sci</t>
  </si>
  <si>
    <t>ENVS</t>
  </si>
  <si>
    <t>Lin Guo</t>
  </si>
  <si>
    <t>202320-20629</t>
  </si>
  <si>
    <t>20629  Intro to Environmental Sci</t>
  </si>
  <si>
    <t>02B</t>
  </si>
  <si>
    <t>202320-20632</t>
  </si>
  <si>
    <t>20632 Risk Assessment</t>
  </si>
  <si>
    <t>Janet Hull</t>
  </si>
  <si>
    <t>202320-20633</t>
  </si>
  <si>
    <t>20633 GLB/Leading the Learning Comm</t>
  </si>
  <si>
    <t>Y</t>
  </si>
  <si>
    <t>EDAD</t>
  </si>
  <si>
    <t>Jose Parra</t>
  </si>
  <si>
    <t>Educational Leadership</t>
  </si>
  <si>
    <t>202320-20634</t>
  </si>
  <si>
    <t>20634 GLB/Leading the Learning Comm</t>
  </si>
  <si>
    <t>202320-20635</t>
  </si>
  <si>
    <t>20635 Using Res for Best Practice</t>
  </si>
  <si>
    <t>202320-20640</t>
  </si>
  <si>
    <t>20640 Integrating Tech into Curricul</t>
  </si>
  <si>
    <t>ETEC</t>
  </si>
  <si>
    <t>Christopher Bigenho</t>
  </si>
  <si>
    <t>Higher Edu &amp; Learning Technol</t>
  </si>
  <si>
    <t>202320-20646</t>
  </si>
  <si>
    <t>20646 GLB/History of Art II</t>
  </si>
  <si>
    <t>Melynda Seaton</t>
  </si>
  <si>
    <t>202320-20651</t>
  </si>
  <si>
    <t>20651 Survey of Gen. Chemistry Lab</t>
  </si>
  <si>
    <t>Bukuo Ni</t>
  </si>
  <si>
    <t>202320-20652</t>
  </si>
  <si>
    <t>20652 Survey of General Chemistry</t>
  </si>
  <si>
    <t>Olga Savina</t>
  </si>
  <si>
    <t>202320-20655</t>
  </si>
  <si>
    <t>20655 Advanced Inorganic Chem</t>
  </si>
  <si>
    <t>415L</t>
  </si>
  <si>
    <t>202320-20656</t>
  </si>
  <si>
    <t>20656 Organic and Biochem Lab</t>
  </si>
  <si>
    <t>202320-20657</t>
  </si>
  <si>
    <t>20657 Survey of Organic and Biochem</t>
  </si>
  <si>
    <t>202320-20658</t>
  </si>
  <si>
    <t>20658 Human Biology</t>
  </si>
  <si>
    <t>Susan Gossett</t>
  </si>
  <si>
    <t>202320-20660</t>
  </si>
  <si>
    <t>20660 Nursg Care Child/Fam Lab</t>
  </si>
  <si>
    <t>Sophia Ahmed</t>
  </si>
  <si>
    <t>202320-20661</t>
  </si>
  <si>
    <t>20661 Nursg Care Child/Fam Lab</t>
  </si>
  <si>
    <t>04L</t>
  </si>
  <si>
    <t>Julia Moore</t>
  </si>
  <si>
    <t>202320-20707</t>
  </si>
  <si>
    <t>20707 Integrated Science I</t>
  </si>
  <si>
    <t>Dale Loughmiller</t>
  </si>
  <si>
    <t>202320-20708</t>
  </si>
  <si>
    <t>20708 Integrated Science II</t>
  </si>
  <si>
    <t>202320-20710</t>
  </si>
  <si>
    <t>20710 Natural Disasters</t>
  </si>
  <si>
    <t>Naima Khan</t>
  </si>
  <si>
    <t>202320-20711</t>
  </si>
  <si>
    <t>20711 Natural Disasters</t>
  </si>
  <si>
    <t>202320-20724</t>
  </si>
  <si>
    <t>20724 Principal Applied Percussion</t>
  </si>
  <si>
    <t>202320-20725</t>
  </si>
  <si>
    <t>20725 Principal Applied Percussion</t>
  </si>
  <si>
    <t>Kent Hillman</t>
  </si>
  <si>
    <t>202320-20727</t>
  </si>
  <si>
    <t>20727 Business and Eco Statistics</t>
  </si>
  <si>
    <t>202320-20729</t>
  </si>
  <si>
    <t>20729 Design &amp; Const of Foundations</t>
  </si>
  <si>
    <t>CONE</t>
  </si>
  <si>
    <t>Ilseok Oh</t>
  </si>
  <si>
    <t>202320-20730</t>
  </si>
  <si>
    <t>20730 Const Engr Capstone Project</t>
  </si>
  <si>
    <t>202320-20731</t>
  </si>
  <si>
    <t>20731 Business and Eco Statistics</t>
  </si>
  <si>
    <t>202320-20734</t>
  </si>
  <si>
    <t>20734 Engr Hydrology &amp; Hydrauli</t>
  </si>
  <si>
    <t>Ayman Elzohairy</t>
  </si>
  <si>
    <t>202320-20735</t>
  </si>
  <si>
    <t>20735 Surveying for Construction</t>
  </si>
  <si>
    <t>202320-20737</t>
  </si>
  <si>
    <t>20737 US-U.S. History to 1877</t>
  </si>
  <si>
    <t>202320-20738</t>
  </si>
  <si>
    <t>20738 Facilities Planning &amp; Mgmt</t>
  </si>
  <si>
    <t>IE</t>
  </si>
  <si>
    <t>Burchan Aydin</t>
  </si>
  <si>
    <t>202320-20739</t>
  </si>
  <si>
    <t>20739 Ind Operations Research II</t>
  </si>
  <si>
    <t>202320-20740</t>
  </si>
  <si>
    <t>20740 Analysis of Prod Systems</t>
  </si>
  <si>
    <t>Sasan Khorasani</t>
  </si>
  <si>
    <t>202320-20741</t>
  </si>
  <si>
    <t>20741 Systems Engineering</t>
  </si>
  <si>
    <t>202320-20742</t>
  </si>
  <si>
    <t>20742 Service Systems Analysis</t>
  </si>
  <si>
    <t>Ray Mccright</t>
  </si>
  <si>
    <t>202320-20743</t>
  </si>
  <si>
    <t>20743 Project Mgt</t>
  </si>
  <si>
    <t>BUSA</t>
  </si>
  <si>
    <t>Joe Brodnax</t>
  </si>
  <si>
    <t>202320-20748</t>
  </si>
  <si>
    <t>20748 Systems Simulation</t>
  </si>
  <si>
    <t>202320-20751</t>
  </si>
  <si>
    <t>20751 GLB/Intro to Sociology</t>
  </si>
  <si>
    <t>Jiaming Sun</t>
  </si>
  <si>
    <t>202320-20752</t>
  </si>
  <si>
    <t>20752 Business Communications</t>
  </si>
  <si>
    <t>Jacinta Dyck</t>
  </si>
  <si>
    <t>202320-20753</t>
  </si>
  <si>
    <t>20753 Business Communications</t>
  </si>
  <si>
    <t>Tonya Peak</t>
  </si>
  <si>
    <t>202320-20754</t>
  </si>
  <si>
    <t>20754 Business Communications</t>
  </si>
  <si>
    <t>Alyna Nathoo</t>
  </si>
  <si>
    <t>202320-20755</t>
  </si>
  <si>
    <t>20755 Business Communications</t>
  </si>
  <si>
    <t>202320-20756</t>
  </si>
  <si>
    <t>20756 Quality Managmt &amp; Improvemt</t>
  </si>
  <si>
    <t>Marc Scott</t>
  </si>
  <si>
    <t>202320-20757</t>
  </si>
  <si>
    <t>20757 Deviant Behavior</t>
  </si>
  <si>
    <t>Daniel Skinner</t>
  </si>
  <si>
    <t>202320-20761</t>
  </si>
  <si>
    <t>20761 Learning Environments</t>
  </si>
  <si>
    <t>202320-20767</t>
  </si>
  <si>
    <t>20767 Data &amp; Info Mgt</t>
  </si>
  <si>
    <t>Ghorbanmohammad Komaki</t>
  </si>
  <si>
    <t>202320-20768</t>
  </si>
  <si>
    <t>20768 GLB/International Marketing</t>
  </si>
  <si>
    <t>202320-20772</t>
  </si>
  <si>
    <t>20772 Compr &amp; Vocb in MLED/HS</t>
  </si>
  <si>
    <t>202320-20774</t>
  </si>
  <si>
    <t>20774 Plant Taxonomy</t>
  </si>
  <si>
    <t>202320-20775</t>
  </si>
  <si>
    <t>20775 Plant Taxonomy Lab</t>
  </si>
  <si>
    <t>460L</t>
  </si>
  <si>
    <t>202320-20776</t>
  </si>
  <si>
    <t>20776 GLB/GLBL Perspect of Hum Welfa</t>
  </si>
  <si>
    <t>202320-20777</t>
  </si>
  <si>
    <t>20777 Student Tch Secondary Sch</t>
  </si>
  <si>
    <t>AGED</t>
  </si>
  <si>
    <t>Keith Frost</t>
  </si>
  <si>
    <t>202320-20779</t>
  </si>
  <si>
    <t>20779 History of Theatre II</t>
  </si>
  <si>
    <t>Rebecca Worley</t>
  </si>
  <si>
    <t>202320-20783</t>
  </si>
  <si>
    <t>20783 General Chemistry I</t>
  </si>
  <si>
    <t>202320-20784</t>
  </si>
  <si>
    <t>20784 General Chemistry I</t>
  </si>
  <si>
    <t>202320-20785</t>
  </si>
  <si>
    <t>20785 General Chemistry II</t>
  </si>
  <si>
    <t>202320-20786</t>
  </si>
  <si>
    <t>20786 General Chemistry II</t>
  </si>
  <si>
    <t>202320-20787</t>
  </si>
  <si>
    <t>20787 Organic Chemistry II</t>
  </si>
  <si>
    <t>202320-20788</t>
  </si>
  <si>
    <t>20788 Advanced Inorganic Chem</t>
  </si>
  <si>
    <t>202320-20791</t>
  </si>
  <si>
    <t>20791 General Chem Lab I</t>
  </si>
  <si>
    <t>202320-20794</t>
  </si>
  <si>
    <t>20794 General Chem Lab II</t>
  </si>
  <si>
    <t>202320-20795</t>
  </si>
  <si>
    <t>20795 General Chem Lab II</t>
  </si>
  <si>
    <t>202320-20798</t>
  </si>
  <si>
    <t>20798 US-College Algebra</t>
  </si>
  <si>
    <t>Adam Bowden</t>
  </si>
  <si>
    <t>202320-20799</t>
  </si>
  <si>
    <t>20799 US-College Algebra</t>
  </si>
  <si>
    <t>202320-20800</t>
  </si>
  <si>
    <t>20800 US-College Algebra</t>
  </si>
  <si>
    <t>Hanan Kuzat</t>
  </si>
  <si>
    <t>202320-20802</t>
  </si>
  <si>
    <t>20802 US-College Algebra</t>
  </si>
  <si>
    <t>202320-20803</t>
  </si>
  <si>
    <t>20803 US-College Algebra</t>
  </si>
  <si>
    <t>202320-20804</t>
  </si>
  <si>
    <t>20804 US-College Algebra</t>
  </si>
  <si>
    <t>Ka Sai Un</t>
  </si>
  <si>
    <t>202320-20810</t>
  </si>
  <si>
    <t>20810 Organic and Biochem Lab</t>
  </si>
  <si>
    <t>202320-20811</t>
  </si>
  <si>
    <t>20811 General Chem Lab I</t>
  </si>
  <si>
    <t>202320-20816</t>
  </si>
  <si>
    <t>20816 Organic Chem Lab II</t>
  </si>
  <si>
    <t>202320-20817</t>
  </si>
  <si>
    <t>20817 Organic Chem Lab II</t>
  </si>
  <si>
    <t>202320-20821</t>
  </si>
  <si>
    <t>20821 US-College Reading &amp; Writing</t>
  </si>
  <si>
    <t>202320-20824</t>
  </si>
  <si>
    <t>20824 Minor Applied Voice</t>
  </si>
  <si>
    <t>202320-20832</t>
  </si>
  <si>
    <t>20832 Yoga</t>
  </si>
  <si>
    <t>FRA</t>
  </si>
  <si>
    <t>Lauren Rhodes</t>
  </si>
  <si>
    <t>202320-20835</t>
  </si>
  <si>
    <t>20835 Class Piano (C)</t>
  </si>
  <si>
    <t>202320-20836</t>
  </si>
  <si>
    <t>20836 Adapted Physical Education</t>
  </si>
  <si>
    <t>202320-20841</t>
  </si>
  <si>
    <t>20841 Intro to Educational Technolog</t>
  </si>
  <si>
    <t>Mary Dziorny</t>
  </si>
  <si>
    <t>202320-20846</t>
  </si>
  <si>
    <t>20846 Principal Applied Voice</t>
  </si>
  <si>
    <t>Barrett Radziun</t>
  </si>
  <si>
    <t>202320-20848</t>
  </si>
  <si>
    <t>20848 Science Inquiry II</t>
  </si>
  <si>
    <t>202320-20869</t>
  </si>
  <si>
    <t>20869 Hum Anatomy/Phys I</t>
  </si>
  <si>
    <t>Molly Jacobsen</t>
  </si>
  <si>
    <t>202320-20870</t>
  </si>
  <si>
    <t>20870 Natural Disasters</t>
  </si>
  <si>
    <t>202320-20874</t>
  </si>
  <si>
    <t>20874 University Physics I</t>
  </si>
  <si>
    <t>Robynne Lock</t>
  </si>
  <si>
    <t>202320-20877</t>
  </si>
  <si>
    <t>20877 Air Pollution Control</t>
  </si>
  <si>
    <t>202320-20881</t>
  </si>
  <si>
    <t>20881 Database</t>
  </si>
  <si>
    <t>Michael Mchugh</t>
  </si>
  <si>
    <t>202320-20889</t>
  </si>
  <si>
    <t>20889 Survey of Gen. Chemistry Lab</t>
  </si>
  <si>
    <t>202320-20893</t>
  </si>
  <si>
    <t>20893 Foundations of Info Security</t>
  </si>
  <si>
    <t>Yuehua Wang</t>
  </si>
  <si>
    <t>202320-20895</t>
  </si>
  <si>
    <t>20895 Essentials of Statistics</t>
  </si>
  <si>
    <t>202320-20896</t>
  </si>
  <si>
    <t>20896 ESL Methods</t>
  </si>
  <si>
    <t>John Gibbons</t>
  </si>
  <si>
    <t>202320-20898</t>
  </si>
  <si>
    <t>20898 Phys Act Skill I: Cond Ind/Dua</t>
  </si>
  <si>
    <t>202320-20905</t>
  </si>
  <si>
    <t>20905 Practicum</t>
  </si>
  <si>
    <t>Karin Tochkov</t>
  </si>
  <si>
    <t>202320-20914</t>
  </si>
  <si>
    <t>20914 Hum Anatomy/Phys I Lab</t>
  </si>
  <si>
    <t>202320-20915</t>
  </si>
  <si>
    <t>20915 Hum Anatomy/Phys I Lab</t>
  </si>
  <si>
    <t>202320-20916</t>
  </si>
  <si>
    <t>20916 Hum Anatomy/Phys I Lab</t>
  </si>
  <si>
    <t>202320-20918</t>
  </si>
  <si>
    <t>20918 Forensic Psychology</t>
  </si>
  <si>
    <t>Scarlett Dunmire</t>
  </si>
  <si>
    <t>202320-20920</t>
  </si>
  <si>
    <t>20920 Princ Appld Voice Recital</t>
  </si>
  <si>
    <t>202320-20935</t>
  </si>
  <si>
    <t>20935 College Physics II</t>
  </si>
  <si>
    <t>202320-20936</t>
  </si>
  <si>
    <t>20936 GLB/Bil Inst for Content Areas</t>
  </si>
  <si>
    <t>BLED</t>
  </si>
  <si>
    <t>202320-20937</t>
  </si>
  <si>
    <t>20937 General Chem Tutorial I</t>
  </si>
  <si>
    <t>202320-20939</t>
  </si>
  <si>
    <t>20939 Survey of General Chemistry</t>
  </si>
  <si>
    <t>202320-20940</t>
  </si>
  <si>
    <t>20940 Legal Envirn of Busi</t>
  </si>
  <si>
    <t>Edgar Garrett</t>
  </si>
  <si>
    <t>202320-20941</t>
  </si>
  <si>
    <t>20941 GLB/Archaeoastronomy</t>
  </si>
  <si>
    <t>202320-20943</t>
  </si>
  <si>
    <t>20943 Solar System</t>
  </si>
  <si>
    <t>Jeffrey Wilson</t>
  </si>
  <si>
    <t>202320-20944</t>
  </si>
  <si>
    <t>20944 Groups and Teams</t>
  </si>
  <si>
    <t>Brandon Randolph-Seng</t>
  </si>
  <si>
    <t>202320-20945</t>
  </si>
  <si>
    <t>20945 Instrumental Analysis</t>
  </si>
  <si>
    <t>Laurence Angel</t>
  </si>
  <si>
    <t>202320-20946</t>
  </si>
  <si>
    <t>20946 Biochemistry</t>
  </si>
  <si>
    <t>Thomas West</t>
  </si>
  <si>
    <t>202320-20947</t>
  </si>
  <si>
    <t>20947 Organic Chemistry Tutorial II</t>
  </si>
  <si>
    <t>202320-20948</t>
  </si>
  <si>
    <t>20948 Biochemistry</t>
  </si>
  <si>
    <t>414L</t>
  </si>
  <si>
    <t>202320-20950</t>
  </si>
  <si>
    <t>20950 Intro to Engr &amp; Tech</t>
  </si>
  <si>
    <t>ENGR</t>
  </si>
  <si>
    <t>Gerald Fudge</t>
  </si>
  <si>
    <t>202320-20951</t>
  </si>
  <si>
    <t>20951 Product Design and Development</t>
  </si>
  <si>
    <t>Perry Moler</t>
  </si>
  <si>
    <t>202320-20952</t>
  </si>
  <si>
    <t>20952 Product Design and Development</t>
  </si>
  <si>
    <t>202320-20953</t>
  </si>
  <si>
    <t>20953 Product Design and Development</t>
  </si>
  <si>
    <t>202320-20954</t>
  </si>
  <si>
    <t>20954 Engineering Pro. &amp; Stat.</t>
  </si>
  <si>
    <t>202320-20955</t>
  </si>
  <si>
    <t>20955 Engineering Pro. &amp; Stat.</t>
  </si>
  <si>
    <t>202320-20965</t>
  </si>
  <si>
    <t>20965 Science Inquiry II</t>
  </si>
  <si>
    <t>Steven Allemang</t>
  </si>
  <si>
    <t>202320-20966</t>
  </si>
  <si>
    <t>20966 Books Child/Young Adults</t>
  </si>
  <si>
    <t>Z</t>
  </si>
  <si>
    <t>LIS</t>
  </si>
  <si>
    <t>William Lancaster</t>
  </si>
  <si>
    <t>202320-20968</t>
  </si>
  <si>
    <t>20968 Work Engagement</t>
  </si>
  <si>
    <t>OLT</t>
  </si>
  <si>
    <t>Kibum Kwon</t>
  </si>
  <si>
    <t>202320-20969</t>
  </si>
  <si>
    <t>20969 Organizational Leadership</t>
  </si>
  <si>
    <t>202320-20971</t>
  </si>
  <si>
    <t>20971 Quality in Technology Managmen</t>
  </si>
  <si>
    <t>202320-20972</t>
  </si>
  <si>
    <t>20972 Legal Envirn of Busi</t>
  </si>
  <si>
    <t>202320-20973</t>
  </si>
  <si>
    <t>20973 Princ. of Tech. Mgt.</t>
  </si>
  <si>
    <t>Maribeth Mcanally</t>
  </si>
  <si>
    <t>202320-20974</t>
  </si>
  <si>
    <t>20974 Legal Envirn of Busi</t>
  </si>
  <si>
    <t>202320-20976</t>
  </si>
  <si>
    <t>20976 Legal Envirn of Busi</t>
  </si>
  <si>
    <t>202320-20977</t>
  </si>
  <si>
    <t>20977 Instrumental Analysis</t>
  </si>
  <si>
    <t>441L</t>
  </si>
  <si>
    <t>202320-20979</t>
  </si>
  <si>
    <t>20979 GLB/Cultural Responsive Ldrshp</t>
  </si>
  <si>
    <t>Kriss Kemp-Graham</t>
  </si>
  <si>
    <t>202320-20980</t>
  </si>
  <si>
    <t>20980 Org Behavior</t>
  </si>
  <si>
    <t>202320-20982</t>
  </si>
  <si>
    <t>20982 Org Leadership</t>
  </si>
  <si>
    <t>John Humphreys</t>
  </si>
  <si>
    <t>202320-20983</t>
  </si>
  <si>
    <t>20983 Int'l Mgt &amp; Business</t>
  </si>
  <si>
    <t>Sonia Taneja</t>
  </si>
  <si>
    <t>202320-20990</t>
  </si>
  <si>
    <t>20990 Data and Assessment</t>
  </si>
  <si>
    <t>Bonnie Still</t>
  </si>
  <si>
    <t>202320-21005</t>
  </si>
  <si>
    <t>21005 Integrated Science I</t>
  </si>
  <si>
    <t>Matthew Wood</t>
  </si>
  <si>
    <t>202320-21012</t>
  </si>
  <si>
    <t>21012 Sci Math Ed Theory and Pract</t>
  </si>
  <si>
    <t>202320-21013</t>
  </si>
  <si>
    <t>21013 GLB/Lg Acqu &amp; Dev in Ear Child</t>
  </si>
  <si>
    <t>Michele Anderson</t>
  </si>
  <si>
    <t>202320-21017</t>
  </si>
  <si>
    <t>21017 GLB/Ethics, Law &amp; Cybersec</t>
  </si>
  <si>
    <t>Gregory Newman</t>
  </si>
  <si>
    <t>202320-21024</t>
  </si>
  <si>
    <t>21024 Deviant Behavior</t>
  </si>
  <si>
    <t>Reba Parker</t>
  </si>
  <si>
    <t>202320-21042</t>
  </si>
  <si>
    <t>21042 GLB/Team Sports</t>
  </si>
  <si>
    <t>202320-21043</t>
  </si>
  <si>
    <t>21043 Farm Management</t>
  </si>
  <si>
    <t>202320-21044</t>
  </si>
  <si>
    <t>21044 Agricultural Law</t>
  </si>
  <si>
    <t>Molly Brewer</t>
  </si>
  <si>
    <t>202320-21048</t>
  </si>
  <si>
    <t>21048 Animal Feeds and Feeding</t>
  </si>
  <si>
    <t>Brooke Clemmons</t>
  </si>
  <si>
    <t>202320-21050</t>
  </si>
  <si>
    <t>21050 Animal Feeding</t>
  </si>
  <si>
    <t>307L</t>
  </si>
  <si>
    <t>202320-21052</t>
  </si>
  <si>
    <t>21052 Nursing Care of Adults I</t>
  </si>
  <si>
    <t>Jeanette Vaughan</t>
  </si>
  <si>
    <t>202320-21053</t>
  </si>
  <si>
    <t>21053 Elem Stats Methods</t>
  </si>
  <si>
    <t>202320-21054</t>
  </si>
  <si>
    <t>21054 Nursing Care of Adults I Lab</t>
  </si>
  <si>
    <t>3630L</t>
  </si>
  <si>
    <t>202320-21055</t>
  </si>
  <si>
    <t>21055 Nursing Care of Adults I Lab</t>
  </si>
  <si>
    <t>202320-21056</t>
  </si>
  <si>
    <t>21056 Nursing Care of Adults I Lab</t>
  </si>
  <si>
    <t>Amy Mccollum</t>
  </si>
  <si>
    <t>202320-21064</t>
  </si>
  <si>
    <t>21064 GLB/History of Mathematics</t>
  </si>
  <si>
    <t>Pamela Webster</t>
  </si>
  <si>
    <t>202320-21066</t>
  </si>
  <si>
    <t>21066 GLB/US-Written Argument/Resrch</t>
  </si>
  <si>
    <t>90E</t>
  </si>
  <si>
    <t>Carol Dale</t>
  </si>
  <si>
    <t>202320-21071</t>
  </si>
  <si>
    <t>21071 GLB/Art Appreciation</t>
  </si>
  <si>
    <t>Beatriz Galuban</t>
  </si>
  <si>
    <t>202320-21075</t>
  </si>
  <si>
    <t>21075 GLB/US-Written Argument/Resrch</t>
  </si>
  <si>
    <t>98E</t>
  </si>
  <si>
    <t>Rhonda Caldwell</t>
  </si>
  <si>
    <t>202320-21076</t>
  </si>
  <si>
    <t>21076 GLB/US-Written Argument/Resrch</t>
  </si>
  <si>
    <t>99E</t>
  </si>
  <si>
    <t>202320-21077</t>
  </si>
  <si>
    <t>21077 US-U.S. History to 1877</t>
  </si>
  <si>
    <t>Jason Thomason</t>
  </si>
  <si>
    <t>202320-21079</t>
  </si>
  <si>
    <t>21079 US-U.S. History to 1877</t>
  </si>
  <si>
    <t>95E</t>
  </si>
  <si>
    <t>Matthew Brewer</t>
  </si>
  <si>
    <t>202320-21085</t>
  </si>
  <si>
    <t>21085 GLB/US-Written Argument/Resrch</t>
  </si>
  <si>
    <t>91E</t>
  </si>
  <si>
    <t>Chasity Stafford</t>
  </si>
  <si>
    <t>202320-21086</t>
  </si>
  <si>
    <t>21086 GLB/Art Appreciation</t>
  </si>
  <si>
    <t>202320-21097</t>
  </si>
  <si>
    <t>21097 Selling &amp; Sales Mgt</t>
  </si>
  <si>
    <t>202320-21100</t>
  </si>
  <si>
    <t>21100 History of Rock and Roll</t>
  </si>
  <si>
    <t>Ryan Dahir</t>
  </si>
  <si>
    <t>202320-21101</t>
  </si>
  <si>
    <t>21101 Vocal Pedagogy</t>
  </si>
  <si>
    <t>202320-21107</t>
  </si>
  <si>
    <t>21107 Instrumental Conducting</t>
  </si>
  <si>
    <t>202320-21114</t>
  </si>
  <si>
    <t>21114 Livestock Management Tech</t>
  </si>
  <si>
    <t>317L</t>
  </si>
  <si>
    <t>202320-21146</t>
  </si>
  <si>
    <t>21146 Class Instr: Perc.(Non-Majors)</t>
  </si>
  <si>
    <t>202320-21166</t>
  </si>
  <si>
    <t>21166 Web 2.0 Tech for Instruction</t>
  </si>
  <si>
    <t>202320-21177</t>
  </si>
  <si>
    <t>21177 Seminar</t>
  </si>
  <si>
    <t>Lydia Carrascosa</t>
  </si>
  <si>
    <t>202320-21179</t>
  </si>
  <si>
    <t>21179 US-College Reading &amp; Writing</t>
  </si>
  <si>
    <t>09W</t>
  </si>
  <si>
    <t>Marzieh Keshavarzmosalmanshiraz</t>
  </si>
  <si>
    <t>202320-21198</t>
  </si>
  <si>
    <t>21198 Accounting Information Systems</t>
  </si>
  <si>
    <t>Shiyou Li</t>
  </si>
  <si>
    <t>202320-21212</t>
  </si>
  <si>
    <t>21212 Current Topics in Phys-Ast</t>
  </si>
  <si>
    <t>Heungman Park</t>
  </si>
  <si>
    <t>202320-21214</t>
  </si>
  <si>
    <t>21214 Graduate Seminar</t>
  </si>
  <si>
    <t>202320-21230</t>
  </si>
  <si>
    <t>21230 Fund of Public Speaking</t>
  </si>
  <si>
    <t>COMS</t>
  </si>
  <si>
    <t>William Carr</t>
  </si>
  <si>
    <t>202320-21231</t>
  </si>
  <si>
    <t>21231 Fund of Public Speaking</t>
  </si>
  <si>
    <t>John Ballotti</t>
  </si>
  <si>
    <t>202320-21232</t>
  </si>
  <si>
    <t>21232 Fund of Public Speaking</t>
  </si>
  <si>
    <t>202320-21271</t>
  </si>
  <si>
    <t>21271 US-Psychology/Death &amp; Dying</t>
  </si>
  <si>
    <t>Margaret Dwiggins</t>
  </si>
  <si>
    <t>202320-21294</t>
  </si>
  <si>
    <t>21294 Integrated Science I</t>
  </si>
  <si>
    <t>202320-21308</t>
  </si>
  <si>
    <t>21308 GLB/US-Prin Macro Economics</t>
  </si>
  <si>
    <t>Gregory Lubiani</t>
  </si>
  <si>
    <t>202320-21319</t>
  </si>
  <si>
    <t>21319 Prog and Events in Sprt Rec</t>
  </si>
  <si>
    <t>202320-21321</t>
  </si>
  <si>
    <t>21321 Environmental Hydrology</t>
  </si>
  <si>
    <t>Haydn Fox</t>
  </si>
  <si>
    <t>202320-21347</t>
  </si>
  <si>
    <t>21347 GLB/Current Issues in Health</t>
  </si>
  <si>
    <t>Kim Rahebi</t>
  </si>
  <si>
    <t>202320-21352</t>
  </si>
  <si>
    <t>21352 Building Construction</t>
  </si>
  <si>
    <t>202320-21354</t>
  </si>
  <si>
    <t>21354 Const. Planning and Scheduling</t>
  </si>
  <si>
    <t>202320-21362</t>
  </si>
  <si>
    <t>21362 Legal Ethical Issues in Sport</t>
  </si>
  <si>
    <t>202320-21366</t>
  </si>
  <si>
    <t>21366 Humor in the Humanities</t>
  </si>
  <si>
    <t>UNCO</t>
  </si>
  <si>
    <t>Christian Hempelmann</t>
  </si>
  <si>
    <t>Innovation and Design</t>
  </si>
  <si>
    <t>Coll of Innovation and Design</t>
  </si>
  <si>
    <t>202320-21367</t>
  </si>
  <si>
    <t>21367 Prin Pharm and Patho II</t>
  </si>
  <si>
    <t>202320-21374</t>
  </si>
  <si>
    <t>21374 Rural/Community Hlth Nursing</t>
  </si>
  <si>
    <t>Megan King</t>
  </si>
  <si>
    <t>202320-21377</t>
  </si>
  <si>
    <t>21377 Rural/Community Hlth Nurs Lab</t>
  </si>
  <si>
    <t>4660L</t>
  </si>
  <si>
    <t>202320-21378</t>
  </si>
  <si>
    <t>21378 Rural/Community Hlth Nurs Lab</t>
  </si>
  <si>
    <t>Samone Middleton</t>
  </si>
  <si>
    <t>202320-21381</t>
  </si>
  <si>
    <t>21381 Translational Research in Nurs</t>
  </si>
  <si>
    <t>Carole Mckenzie</t>
  </si>
  <si>
    <t>202320-21382</t>
  </si>
  <si>
    <t>21382 Health Care Policy</t>
  </si>
  <si>
    <t>Monica Tenhunen</t>
  </si>
  <si>
    <t>202320-21385</t>
  </si>
  <si>
    <t>21385 Applied Professional Ethics</t>
  </si>
  <si>
    <t>Sarah Dailey</t>
  </si>
  <si>
    <t>202320-21386</t>
  </si>
  <si>
    <t>21386 Diversity</t>
  </si>
  <si>
    <t>202320-21387</t>
  </si>
  <si>
    <t>21387 Psychology of Adjustment</t>
  </si>
  <si>
    <t>Minnie Froese</t>
  </si>
  <si>
    <t>202320-21389</t>
  </si>
  <si>
    <t>21389 Lrng Processes &amp; Develop</t>
  </si>
  <si>
    <t>Rebecca Stephens</t>
  </si>
  <si>
    <t>202320-21390</t>
  </si>
  <si>
    <t>21390 Lrng Processes &amp; Develop</t>
  </si>
  <si>
    <t>202320-21393</t>
  </si>
  <si>
    <t>21393 Lrng Processes &amp; Develop</t>
  </si>
  <si>
    <t>202320-21394</t>
  </si>
  <si>
    <t>21394 GLB/US-Psy/Soc of Diverse Pop</t>
  </si>
  <si>
    <t>202320-21395</t>
  </si>
  <si>
    <t>21395 GLB/US-Psy/Soc of Diverse Pop</t>
  </si>
  <si>
    <t>202320-21396</t>
  </si>
  <si>
    <t>21396 GLB/US-Psy/Soc of Diverse Pop</t>
  </si>
  <si>
    <t>Stephen Reysen</t>
  </si>
  <si>
    <t>202320-21400</t>
  </si>
  <si>
    <t>21400 GLB/Survey of Exceptionalities</t>
  </si>
  <si>
    <t>Tiffany Solis-Sims</t>
  </si>
  <si>
    <t>202320-21401</t>
  </si>
  <si>
    <t>21401 GLB/Survey of Exceptionalities</t>
  </si>
  <si>
    <t>202320-21404</t>
  </si>
  <si>
    <t>21404 Modern Grammar</t>
  </si>
  <si>
    <t>202320-21407</t>
  </si>
  <si>
    <t>21407 Research Methodology</t>
  </si>
  <si>
    <t>Tony Lee</t>
  </si>
  <si>
    <t>202320-21408</t>
  </si>
  <si>
    <t>21408 GLB/Art Appreciation</t>
  </si>
  <si>
    <t>John Kleineberg</t>
  </si>
  <si>
    <t>202320-21410</t>
  </si>
  <si>
    <t>21410 Integrated Arts for Elem Teach</t>
  </si>
  <si>
    <t>Jennifer Paden</t>
  </si>
  <si>
    <t>Sheila Herod</t>
  </si>
  <si>
    <t>Daryl Worley</t>
  </si>
  <si>
    <t>202320-21444</t>
  </si>
  <si>
    <t>21444 GLB/Mus &amp; Mov for Child I</t>
  </si>
  <si>
    <t>Darla Meek</t>
  </si>
  <si>
    <t>202320-21523</t>
  </si>
  <si>
    <t>21523 GLB/Fin Stmt Analysis</t>
  </si>
  <si>
    <t>Cheryl Scott</t>
  </si>
  <si>
    <t>202320-21536</t>
  </si>
  <si>
    <t>21536 Popular Lit and Culture</t>
  </si>
  <si>
    <t>202320-21543</t>
  </si>
  <si>
    <t>21543 Minor Applied Oboe</t>
  </si>
  <si>
    <t>Natasha Merchant</t>
  </si>
  <si>
    <t>202320-21545</t>
  </si>
  <si>
    <t>21545 Survey of Organic and Biochem</t>
  </si>
  <si>
    <t>Ashley Gusukuma</t>
  </si>
  <si>
    <t>202320-21550</t>
  </si>
  <si>
    <t>21550 GLB/US-Written Argument/Resrch</t>
  </si>
  <si>
    <t>93E</t>
  </si>
  <si>
    <t>Danyelle Pool</t>
  </si>
  <si>
    <t>202320-21559</t>
  </si>
  <si>
    <t>21559 Int'l Mgt &amp; Business</t>
  </si>
  <si>
    <t>202320-21577</t>
  </si>
  <si>
    <t>21577 Org Behavior</t>
  </si>
  <si>
    <t>202320-21579</t>
  </si>
  <si>
    <t>21579 GLB/US-Written Argument/Resrch</t>
  </si>
  <si>
    <t>94E</t>
  </si>
  <si>
    <t>Joyce Sample</t>
  </si>
  <si>
    <t>202320-21661</t>
  </si>
  <si>
    <t>21661 Student Teaching FB</t>
  </si>
  <si>
    <t>202320-21672</t>
  </si>
  <si>
    <t>21672 Minor Applied Piano</t>
  </si>
  <si>
    <t>Luis Sanchez</t>
  </si>
  <si>
    <t>202320-21713</t>
  </si>
  <si>
    <t>21713 Principles of Acct I</t>
  </si>
  <si>
    <t>Matthew Cremeans</t>
  </si>
  <si>
    <t>202320-21718</t>
  </si>
  <si>
    <t>21718 Principles of Acct I</t>
  </si>
  <si>
    <t>202320-21719</t>
  </si>
  <si>
    <t>21719 Principles of Acct I</t>
  </si>
  <si>
    <t>202320-21726</t>
  </si>
  <si>
    <t>21726 Principles of Acct I</t>
  </si>
  <si>
    <t>202320-21732</t>
  </si>
  <si>
    <t>21732 Prin of Accounting II</t>
  </si>
  <si>
    <t>Dan Teed</t>
  </si>
  <si>
    <t>202320-21735</t>
  </si>
  <si>
    <t>21735 US-U.S. History to 1877</t>
  </si>
  <si>
    <t>202320-21736</t>
  </si>
  <si>
    <t>21736 Prin of Accounting II</t>
  </si>
  <si>
    <t>202320-21744</t>
  </si>
  <si>
    <t>21744 Cost Accounting</t>
  </si>
  <si>
    <t>Robert Rankin</t>
  </si>
  <si>
    <t>202320-21754</t>
  </si>
  <si>
    <t>21754 Intro to Comp Sci &amp; Prog</t>
  </si>
  <si>
    <t>COSC</t>
  </si>
  <si>
    <t>Amy Hays</t>
  </si>
  <si>
    <t>202320-21758</t>
  </si>
  <si>
    <t>21758 Business Computing Systems</t>
  </si>
  <si>
    <t>202320-21763</t>
  </si>
  <si>
    <t>21763 Intro Mach Lang/Digital Logic</t>
  </si>
  <si>
    <t>Sam Saffer</t>
  </si>
  <si>
    <t>202320-21766</t>
  </si>
  <si>
    <t>21766 Data Structures and Algorithms</t>
  </si>
  <si>
    <t>Kaoning Hu</t>
  </si>
  <si>
    <t>202320-21767</t>
  </si>
  <si>
    <t>21767 Data Structures and Algorithms</t>
  </si>
  <si>
    <t>Omar El Ariss</t>
  </si>
  <si>
    <t>202320-21770</t>
  </si>
  <si>
    <t>21770 Math Model of Sci for Mid Sch</t>
  </si>
  <si>
    <t>202320-21805</t>
  </si>
  <si>
    <t>21805 GLB/Education in Global Societ</t>
  </si>
  <si>
    <t>Michael Cardwell</t>
  </si>
  <si>
    <t>202320-21812</t>
  </si>
  <si>
    <t>21812 Fund Of Programming C/C++</t>
  </si>
  <si>
    <t>Dongeun Lee</t>
  </si>
  <si>
    <t>202320-21813</t>
  </si>
  <si>
    <t>21813 Fund Of Programming C/C++</t>
  </si>
  <si>
    <t>202320-21821</t>
  </si>
  <si>
    <t>21821 Database Systems</t>
  </si>
  <si>
    <t>Song Huang</t>
  </si>
  <si>
    <t>202320-21827</t>
  </si>
  <si>
    <t>21827 Operating Systems</t>
  </si>
  <si>
    <t>Kwang Lee</t>
  </si>
  <si>
    <t>202320-21837</t>
  </si>
  <si>
    <t>21837 Computer Architecture</t>
  </si>
  <si>
    <t>Jinoh Kim</t>
  </si>
  <si>
    <t>202320-21840</t>
  </si>
  <si>
    <t>21840 Automata Theory</t>
  </si>
  <si>
    <t>Sang Suh</t>
  </si>
  <si>
    <t>202320-21844</t>
  </si>
  <si>
    <t>21844 Reading and Literacy I</t>
  </si>
  <si>
    <t>202320-21853</t>
  </si>
  <si>
    <t>21853 Research Lit &amp; Techniques</t>
  </si>
  <si>
    <t>202320-21877</t>
  </si>
  <si>
    <t>21877 Eco of Personal Finance</t>
  </si>
  <si>
    <t>202320-21885</t>
  </si>
  <si>
    <t>21885 General Microbiology</t>
  </si>
  <si>
    <t>BIOL</t>
  </si>
  <si>
    <t>202320-21887</t>
  </si>
  <si>
    <t>21887 General Microbiology</t>
  </si>
  <si>
    <t>202320-21895</t>
  </si>
  <si>
    <t>21895 General Microbiology Lab</t>
  </si>
  <si>
    <t>2420L</t>
  </si>
  <si>
    <t>202320-21899</t>
  </si>
  <si>
    <t>21899 General Microbiology Lab</t>
  </si>
  <si>
    <t>202320-21903</t>
  </si>
  <si>
    <t>21903 Ag Economics</t>
  </si>
  <si>
    <t>Melvin Landry</t>
  </si>
  <si>
    <t>202320-21934</t>
  </si>
  <si>
    <t>21934 Eco of Personal Finance</t>
  </si>
  <si>
    <t>202320-21938</t>
  </si>
  <si>
    <t>21938 Research Lit &amp; Techniques</t>
  </si>
  <si>
    <t>202320-21944</t>
  </si>
  <si>
    <t>21944 Ag Welding</t>
  </si>
  <si>
    <t>AMC</t>
  </si>
  <si>
    <t>Marlin Priddy</t>
  </si>
  <si>
    <t>202320-21947</t>
  </si>
  <si>
    <t>21947 Principles of Investments</t>
  </si>
  <si>
    <t>Sharier Azim Khan</t>
  </si>
  <si>
    <t>202320-21955</t>
  </si>
  <si>
    <t>21955 Intro to CJ</t>
  </si>
  <si>
    <t>CJ</t>
  </si>
  <si>
    <t>Michael Tapia</t>
  </si>
  <si>
    <t>202320-21959</t>
  </si>
  <si>
    <t>21959 Math Bus App II</t>
  </si>
  <si>
    <t>Debra Newton</t>
  </si>
  <si>
    <t>202320-21961</t>
  </si>
  <si>
    <t>21961 Math Bus App II</t>
  </si>
  <si>
    <t>202320-21962</t>
  </si>
  <si>
    <t>21962 Math Bus App II</t>
  </si>
  <si>
    <t>202320-21969</t>
  </si>
  <si>
    <t>21969 Math Bus App II</t>
  </si>
  <si>
    <t>202320-21971</t>
  </si>
  <si>
    <t>21971 Math Bus App II</t>
  </si>
  <si>
    <t>Shari Beck</t>
  </si>
  <si>
    <t>202320-21979</t>
  </si>
  <si>
    <t>21979 History of the Earth</t>
  </si>
  <si>
    <t>GEOL</t>
  </si>
  <si>
    <t>Kayla Gibbs</t>
  </si>
  <si>
    <t>202320-21980</t>
  </si>
  <si>
    <t>21980 Computational Physics</t>
  </si>
  <si>
    <t>202320-22009</t>
  </si>
  <si>
    <t>22009 Mathematics for Teachers I</t>
  </si>
  <si>
    <t>202320-22011</t>
  </si>
  <si>
    <t>22011 Mathematics for Teachers II</t>
  </si>
  <si>
    <t>202320-22016</t>
  </si>
  <si>
    <t>22016 Pre-Calculus</t>
  </si>
  <si>
    <t>Tingxiu Wang</t>
  </si>
  <si>
    <t>202320-22018</t>
  </si>
  <si>
    <t>22018 Pre-Calculus</t>
  </si>
  <si>
    <t>Zhaoting Wei</t>
  </si>
  <si>
    <t>202320-22045</t>
  </si>
  <si>
    <t>22045 Animal Genetics</t>
  </si>
  <si>
    <t>202320-22049</t>
  </si>
  <si>
    <t>22049 Horse Evaluation</t>
  </si>
  <si>
    <t>EQSC</t>
  </si>
  <si>
    <t>Jory Goetz</t>
  </si>
  <si>
    <t>202320-22051</t>
  </si>
  <si>
    <t>22051 Found of Kinesiology</t>
  </si>
  <si>
    <t>202320-22059</t>
  </si>
  <si>
    <t>22059 Instructional Leadership</t>
  </si>
  <si>
    <t>202320-22064</t>
  </si>
  <si>
    <t>22064 Intro to Hort Lab</t>
  </si>
  <si>
    <t>202320-22081</t>
  </si>
  <si>
    <t>22081 Instructional Leadership</t>
  </si>
  <si>
    <t>David Curry</t>
  </si>
  <si>
    <t>202320-22084</t>
  </si>
  <si>
    <t>22084 Economic Entomology</t>
  </si>
  <si>
    <t>David Drake</t>
  </si>
  <si>
    <t>202320-22115</t>
  </si>
  <si>
    <t>22115 Sculpture I</t>
  </si>
  <si>
    <t>Joseph Daun</t>
  </si>
  <si>
    <t>202320-22123</t>
  </si>
  <si>
    <t>22123 Business Computing Systems</t>
  </si>
  <si>
    <t>202320-22130</t>
  </si>
  <si>
    <t>22130 Horse Evaluation Lab</t>
  </si>
  <si>
    <t>2321L</t>
  </si>
  <si>
    <t>202320-22135</t>
  </si>
  <si>
    <t>22135 Economic Entomology Lab</t>
  </si>
  <si>
    <t>2313L</t>
  </si>
  <si>
    <t>202320-22147</t>
  </si>
  <si>
    <t>22147 Diff EQs</t>
  </si>
  <si>
    <t>Aditi Ghosh</t>
  </si>
  <si>
    <t>202320-22151</t>
  </si>
  <si>
    <t>22151 Calculus II</t>
  </si>
  <si>
    <t>202320-22154</t>
  </si>
  <si>
    <t>22154 Calculus II</t>
  </si>
  <si>
    <t>202320-22164</t>
  </si>
  <si>
    <t>22164 Calc III</t>
  </si>
  <si>
    <t>202320-22166</t>
  </si>
  <si>
    <t>22166 Methods Math Proof</t>
  </si>
  <si>
    <t>Rebecca Dibbs</t>
  </si>
  <si>
    <t>202320-22174</t>
  </si>
  <si>
    <t>22174 Painting III</t>
  </si>
  <si>
    <t>Robert Bird</t>
  </si>
  <si>
    <t>202320-22192</t>
  </si>
  <si>
    <t>22192 Exploring Spreadsheets</t>
  </si>
  <si>
    <t>BAAS</t>
  </si>
  <si>
    <t>Tina Lancaster</t>
  </si>
  <si>
    <t>202320-22195</t>
  </si>
  <si>
    <t>22195 Intro to Liberal Studies</t>
  </si>
  <si>
    <t>Bradley Klypchak</t>
  </si>
  <si>
    <t>202320-22199</t>
  </si>
  <si>
    <t>22199 Leadership Techniques</t>
  </si>
  <si>
    <t>Theresa Sadler</t>
  </si>
  <si>
    <t>202320-22202</t>
  </si>
  <si>
    <t>22202 Planning, Budgeting</t>
  </si>
  <si>
    <t>David Kent</t>
  </si>
  <si>
    <t>202320-22206</t>
  </si>
  <si>
    <t>22206 Professional Standards</t>
  </si>
  <si>
    <t>Travis Ball</t>
  </si>
  <si>
    <t>202320-22209</t>
  </si>
  <si>
    <t>22209 Ethical Decision Making</t>
  </si>
  <si>
    <t>202320-22215</t>
  </si>
  <si>
    <t>22215 Globalization</t>
  </si>
  <si>
    <t>BGS</t>
  </si>
  <si>
    <t>202320-22216</t>
  </si>
  <si>
    <t>22216 Studies in Human/Comm</t>
  </si>
  <si>
    <t>202320-22219</t>
  </si>
  <si>
    <t>22219 Studies in Human/Comm</t>
  </si>
  <si>
    <t>202320-22222</t>
  </si>
  <si>
    <t>22222 Globalization</t>
  </si>
  <si>
    <t>202320-22226</t>
  </si>
  <si>
    <t>22226 Research Methods</t>
  </si>
  <si>
    <t>202320-22233</t>
  </si>
  <si>
    <t>22233 Research Methods</t>
  </si>
  <si>
    <t>202320-22234</t>
  </si>
  <si>
    <t>22234 Organizational Dynamics and D</t>
  </si>
  <si>
    <t>202320-22237</t>
  </si>
  <si>
    <t>22237 Organizational Dynamics and D</t>
  </si>
  <si>
    <t>202320-22240</t>
  </si>
  <si>
    <t>22240 GLB/Elementary Spanish II</t>
  </si>
  <si>
    <t>SPA</t>
  </si>
  <si>
    <t>Christa Yanez</t>
  </si>
  <si>
    <t>202320-22243</t>
  </si>
  <si>
    <t>22243 Capstone: Designing your Life</t>
  </si>
  <si>
    <t>Bethany Ferrall</t>
  </si>
  <si>
    <t>202320-22249</t>
  </si>
  <si>
    <t>22249 US-College Reading &amp; Writing</t>
  </si>
  <si>
    <t>202320-22253</t>
  </si>
  <si>
    <t>22253 GLB/Elementary Spanish I</t>
  </si>
  <si>
    <t>202320-22255</t>
  </si>
  <si>
    <t>22255 Honors - GLB/US-Logic</t>
  </si>
  <si>
    <t>1HE</t>
  </si>
  <si>
    <t>William Bolin</t>
  </si>
  <si>
    <t>202320-22257</t>
  </si>
  <si>
    <t>22257 GLB/US-Logic</t>
  </si>
  <si>
    <t>202320-22276</t>
  </si>
  <si>
    <t>22276 Adv Wrtg: Non-Fiction</t>
  </si>
  <si>
    <t>Kelin Loe</t>
  </si>
  <si>
    <t>202320-22280</t>
  </si>
  <si>
    <t>22280 Language &amp; Society</t>
  </si>
  <si>
    <t>Meichan Huang</t>
  </si>
  <si>
    <t>202320-22313</t>
  </si>
  <si>
    <t>22313 Electronics II</t>
  </si>
  <si>
    <t>EE</t>
  </si>
  <si>
    <t>Redha Radaydeh</t>
  </si>
  <si>
    <t>202320-22314</t>
  </si>
  <si>
    <t>22314 Electromagnetics</t>
  </si>
  <si>
    <t>202320-22315</t>
  </si>
  <si>
    <t>22315 Continuous Signals and Systems</t>
  </si>
  <si>
    <t>Nizar Tayem</t>
  </si>
  <si>
    <t>202320-22318</t>
  </si>
  <si>
    <t>22318 Engineering Economic Analysis</t>
  </si>
  <si>
    <t>202320-22319</t>
  </si>
  <si>
    <t>22319 Industrial Systems Design</t>
  </si>
  <si>
    <t>202320-22339</t>
  </si>
  <si>
    <t>22339 Sociological Theory</t>
  </si>
  <si>
    <t>202320-22357</t>
  </si>
  <si>
    <t>22357 Terrorism</t>
  </si>
  <si>
    <t>APS</t>
  </si>
  <si>
    <t>Stephen Verrill</t>
  </si>
  <si>
    <t>202320-22359</t>
  </si>
  <si>
    <t>22359 CJ Admin and Mgmt</t>
  </si>
  <si>
    <t>APV</t>
  </si>
  <si>
    <t>Danny Pirtle</t>
  </si>
  <si>
    <t>202320-22360</t>
  </si>
  <si>
    <t>22360 Seminar in Criminology</t>
  </si>
  <si>
    <t>202320-22363</t>
  </si>
  <si>
    <t>22363 Research Methods in CJ</t>
  </si>
  <si>
    <t>APU</t>
  </si>
  <si>
    <t>Emily Homer</t>
  </si>
  <si>
    <t>202320-22365</t>
  </si>
  <si>
    <t>22365 Data Analysis and Interp</t>
  </si>
  <si>
    <t>202320-22373</t>
  </si>
  <si>
    <t>22373 Apply Instr Media &amp; Tech</t>
  </si>
  <si>
    <t>202320-22375</t>
  </si>
  <si>
    <t>22375 Tech &amp; Inquiry-based Instr Mth</t>
  </si>
  <si>
    <t>Mary Joanne Dondlinger</t>
  </si>
  <si>
    <t>202320-22376</t>
  </si>
  <si>
    <t>22376 Efolios &amp; Program Eval</t>
  </si>
  <si>
    <t>202320-22386</t>
  </si>
  <si>
    <t>22386 Two-D Design &amp; Color Theory</t>
  </si>
  <si>
    <t>Jane Smith</t>
  </si>
  <si>
    <t>202320-22388</t>
  </si>
  <si>
    <t>22388 Three-D Design &amp; Color Theory</t>
  </si>
  <si>
    <t>202320-22389</t>
  </si>
  <si>
    <t>22389 Drawing I</t>
  </si>
  <si>
    <t>Brandon Hudson</t>
  </si>
  <si>
    <t>202320-22392</t>
  </si>
  <si>
    <t>22392 Drawing II</t>
  </si>
  <si>
    <t>Emily Broussard</t>
  </si>
  <si>
    <t>202320-22393</t>
  </si>
  <si>
    <t>22393 Visual Communication I</t>
  </si>
  <si>
    <t>Veronica Vaughan</t>
  </si>
  <si>
    <t>202320-22396</t>
  </si>
  <si>
    <t>22396 Painting I</t>
  </si>
  <si>
    <t>202320-22398</t>
  </si>
  <si>
    <t>22398 Figure Drawing</t>
  </si>
  <si>
    <t>202320-22422</t>
  </si>
  <si>
    <t>22422 Photo Appreciation</t>
  </si>
  <si>
    <t>PHO</t>
  </si>
  <si>
    <t>Heather Merrill</t>
  </si>
  <si>
    <t>202320-22423</t>
  </si>
  <si>
    <t>22423 Intro to Digital Media</t>
  </si>
  <si>
    <t>202320-22424</t>
  </si>
  <si>
    <t>22424 Basic Photography</t>
  </si>
  <si>
    <t>Chad Smith</t>
  </si>
  <si>
    <t>202320-22426</t>
  </si>
  <si>
    <t>22426 Basic Photography</t>
  </si>
  <si>
    <t>202320-22428</t>
  </si>
  <si>
    <t>22428 Env. &amp; Safety Mgt.</t>
  </si>
  <si>
    <t>202320-22430</t>
  </si>
  <si>
    <t>22430 Essentials of Proj Mgmt</t>
  </si>
  <si>
    <t>202320-22432</t>
  </si>
  <si>
    <t>22432 Leadership in Engr. and Tech.</t>
  </si>
  <si>
    <t>202320-22434</t>
  </si>
  <si>
    <t>22434 Staff. Dev. in Tech. Orgs.</t>
  </si>
  <si>
    <t>Jason Davis</t>
  </si>
  <si>
    <t>202320-22436</t>
  </si>
  <si>
    <t>22436 Applied Rsch. in Engr. &amp; Tech.</t>
  </si>
  <si>
    <t>202320-22454</t>
  </si>
  <si>
    <t>22454 Intro to Pers. &amp; Comm. Hlth</t>
  </si>
  <si>
    <t>202320-22461</t>
  </si>
  <si>
    <t>22461 Construction Acct &amp; Fin Mgt</t>
  </si>
  <si>
    <t>202320-22469</t>
  </si>
  <si>
    <t>22469 Technology in PE</t>
  </si>
  <si>
    <t>Dean Culpepper</t>
  </si>
  <si>
    <t>202320-22476</t>
  </si>
  <si>
    <t>22476 Student Teaching FB</t>
  </si>
  <si>
    <t>71B</t>
  </si>
  <si>
    <t>202320-22477</t>
  </si>
  <si>
    <t>22477 Student Teaching FB</t>
  </si>
  <si>
    <t>73B</t>
  </si>
  <si>
    <t>Julia Persky</t>
  </si>
  <si>
    <t>202320-22478</t>
  </si>
  <si>
    <t>22478 Data and Assessment</t>
  </si>
  <si>
    <t>202320-22481</t>
  </si>
  <si>
    <t>22481 Found of Kinesiology</t>
  </si>
  <si>
    <t>202320-22484</t>
  </si>
  <si>
    <t>22484 First Aid and Safety</t>
  </si>
  <si>
    <t>Henry Ross</t>
  </si>
  <si>
    <t>202320-22486</t>
  </si>
  <si>
    <t>22486 First Aid and Safety</t>
  </si>
  <si>
    <t>202320-22488</t>
  </si>
  <si>
    <t>22488 General Chem Lab I</t>
  </si>
  <si>
    <t>05L</t>
  </si>
  <si>
    <t>202320-22490</t>
  </si>
  <si>
    <t>22490 Professional Nursing Issues</t>
  </si>
  <si>
    <t>202320-22516</t>
  </si>
  <si>
    <t>22516 Organic Chem Lab II</t>
  </si>
  <si>
    <t>202320-22540</t>
  </si>
  <si>
    <t>22540 Prev Care Athletic Inj</t>
  </si>
  <si>
    <t>Kjerstin Gardner</t>
  </si>
  <si>
    <t>202320-22541</t>
  </si>
  <si>
    <t>22541 Graduate Seminar</t>
  </si>
  <si>
    <t>202320-22549</t>
  </si>
  <si>
    <t>22549 Advanced Inorganic Chem</t>
  </si>
  <si>
    <t>202320-22550</t>
  </si>
  <si>
    <t>22550 Adv Instrumental Analysis I</t>
  </si>
  <si>
    <t>202320-22557</t>
  </si>
  <si>
    <t>22557 Wildlife Management II</t>
  </si>
  <si>
    <t>Jeffrey Kopachena</t>
  </si>
  <si>
    <t>202320-22563</t>
  </si>
  <si>
    <t>22563 Understanding Statistics</t>
  </si>
  <si>
    <t>01R</t>
  </si>
  <si>
    <t>202320-22579</t>
  </si>
  <si>
    <t>22579 Stats and Research I</t>
  </si>
  <si>
    <t>Jacob Hemby</t>
  </si>
  <si>
    <t>202320-22603</t>
  </si>
  <si>
    <t>22603 IS Security &amp; Risk Mgt</t>
  </si>
  <si>
    <t>Richard Lightcap</t>
  </si>
  <si>
    <t>202320-22621</t>
  </si>
  <si>
    <t>22621 Info Ref &amp; Mediographic</t>
  </si>
  <si>
    <t>Valerie Lutes</t>
  </si>
  <si>
    <t>202320-22623</t>
  </si>
  <si>
    <t>22623 Cataloging/Classification</t>
  </si>
  <si>
    <t>Anjum Najmi</t>
  </si>
  <si>
    <t>202320-22624</t>
  </si>
  <si>
    <t>22624 Admin School Libraries</t>
  </si>
  <si>
    <t>Tammy Butler</t>
  </si>
  <si>
    <t>202320-22628</t>
  </si>
  <si>
    <t>22628 Utilizing Eff Instru Tech</t>
  </si>
  <si>
    <t>Daryl Tate</t>
  </si>
  <si>
    <t>202320-22634</t>
  </si>
  <si>
    <t>22634 Topics in Exercise Science</t>
  </si>
  <si>
    <t>202320-22635</t>
  </si>
  <si>
    <t>22635 Substance Use &amp; Abuse</t>
  </si>
  <si>
    <t>202320-22677</t>
  </si>
  <si>
    <t>22677 Stats and Research I</t>
  </si>
  <si>
    <t>202320-22681</t>
  </si>
  <si>
    <t>22681 Orchestration I</t>
  </si>
  <si>
    <t>202320-22692</t>
  </si>
  <si>
    <t>22692 Ear Training II</t>
  </si>
  <si>
    <t>Chad Houk</t>
  </si>
  <si>
    <t>202320-22698</t>
  </si>
  <si>
    <t>22698 Theory II</t>
  </si>
  <si>
    <t>202320-22701</t>
  </si>
  <si>
    <t>22701 Ear Training IV</t>
  </si>
  <si>
    <t>Brian Davis</t>
  </si>
  <si>
    <t>202320-22705</t>
  </si>
  <si>
    <t>22705 Ear Training IV</t>
  </si>
  <si>
    <t>202320-22706</t>
  </si>
  <si>
    <t>22706 Theory IV</t>
  </si>
  <si>
    <t>Nathan Philipp</t>
  </si>
  <si>
    <t>202320-22707</t>
  </si>
  <si>
    <t>22707 Theory IV</t>
  </si>
  <si>
    <t>202320-22723</t>
  </si>
  <si>
    <t>22723 Data Structures</t>
  </si>
  <si>
    <t>Mutlu Mete</t>
  </si>
  <si>
    <t>202320-22725</t>
  </si>
  <si>
    <t>22725 Intro to Comp Sci &amp; Prog</t>
  </si>
  <si>
    <t>202320-22733</t>
  </si>
  <si>
    <t>22733 Theory II</t>
  </si>
  <si>
    <t>202320-22738</t>
  </si>
  <si>
    <t>22738 Piano Class (B)</t>
  </si>
  <si>
    <t>202320-22739</t>
  </si>
  <si>
    <t>22739 Piano Class (B)</t>
  </si>
  <si>
    <t>202320-22740</t>
  </si>
  <si>
    <t>22740 Piano Class (B)</t>
  </si>
  <si>
    <t>202320-22743</t>
  </si>
  <si>
    <t>22743 Leadership</t>
  </si>
  <si>
    <t>FLC</t>
  </si>
  <si>
    <t>Sierra Jones</t>
  </si>
  <si>
    <t>202320-22744</t>
  </si>
  <si>
    <t>22744 Bus. Process Mgt &amp; ERP Systems</t>
  </si>
  <si>
    <t>202320-22752</t>
  </si>
  <si>
    <t>22752 English Diction</t>
  </si>
  <si>
    <t>202320-22754</t>
  </si>
  <si>
    <t>22754 Ear Training II</t>
  </si>
  <si>
    <t>202320-22790</t>
  </si>
  <si>
    <t>22790 Principal Applied Voice</t>
  </si>
  <si>
    <t>202320-22853</t>
  </si>
  <si>
    <t>22853 Natural Disasters</t>
  </si>
  <si>
    <t>202320-22886</t>
  </si>
  <si>
    <t>22886 Integrated Arts for Elem Tch</t>
  </si>
  <si>
    <t>Kendall Snyder</t>
  </si>
  <si>
    <t>Sharon Melen</t>
  </si>
  <si>
    <t>202320-22914</t>
  </si>
  <si>
    <t>22914 Racial and Ethnic Diversity</t>
  </si>
  <si>
    <t>202320-22962</t>
  </si>
  <si>
    <t>22962 Pre-Calculus</t>
  </si>
  <si>
    <t>Sarah Morrison</t>
  </si>
  <si>
    <t>202320-22964</t>
  </si>
  <si>
    <t>22964 Pre-Calculus</t>
  </si>
  <si>
    <t>202320-22973</t>
  </si>
  <si>
    <t>22973 Principal Applied Percussion</t>
  </si>
  <si>
    <t>Sandra Rennick</t>
  </si>
  <si>
    <t>202320-23041</t>
  </si>
  <si>
    <t>23041 Contemp Math</t>
  </si>
  <si>
    <t>Rebecca Steward</t>
  </si>
  <si>
    <t>202320-23044</t>
  </si>
  <si>
    <t>23044 GLB/US-Written Argument/Resrch</t>
  </si>
  <si>
    <t>16E</t>
  </si>
  <si>
    <t>202320-23177</t>
  </si>
  <si>
    <t>23177 Texas Government</t>
  </si>
  <si>
    <t>PSCI</t>
  </si>
  <si>
    <t>Ayal Feinberg</t>
  </si>
  <si>
    <t>Political Science</t>
  </si>
  <si>
    <t>202320-23178</t>
  </si>
  <si>
    <t>23178 Texas Government</t>
  </si>
  <si>
    <t>202320-23180</t>
  </si>
  <si>
    <t>23180 GLB/Foundations Bil/ESL Educ</t>
  </si>
  <si>
    <t>202320-23181</t>
  </si>
  <si>
    <t>23181 Texas Government</t>
  </si>
  <si>
    <t>Robert Rodriguez</t>
  </si>
  <si>
    <t>202320-23184</t>
  </si>
  <si>
    <t>23184 Crime in America</t>
  </si>
  <si>
    <t>Laura Salander</t>
  </si>
  <si>
    <t>202320-23189</t>
  </si>
  <si>
    <t>23189 Introduction to Law</t>
  </si>
  <si>
    <t>PLGL</t>
  </si>
  <si>
    <t>April Pitts</t>
  </si>
  <si>
    <t>202320-23190</t>
  </si>
  <si>
    <t>23190 Legal Research</t>
  </si>
  <si>
    <t>202320-23210</t>
  </si>
  <si>
    <t>23210 United States Government</t>
  </si>
  <si>
    <t>Rebecca Lynch</t>
  </si>
  <si>
    <t>202320-23211</t>
  </si>
  <si>
    <t>23211 United States Government</t>
  </si>
  <si>
    <t>Jeffrey Herndon</t>
  </si>
  <si>
    <t>202320-23212</t>
  </si>
  <si>
    <t>23212 United States Government</t>
  </si>
  <si>
    <t>Cornilia Temple</t>
  </si>
  <si>
    <t>202320-23213</t>
  </si>
  <si>
    <t>23213 United States Government</t>
  </si>
  <si>
    <t>Ozum Yesiltas</t>
  </si>
  <si>
    <t>202320-23214</t>
  </si>
  <si>
    <t>23214 United States Government</t>
  </si>
  <si>
    <t>Jangsup Choi</t>
  </si>
  <si>
    <t>202320-23215</t>
  </si>
  <si>
    <t>23215 United States Government</t>
  </si>
  <si>
    <t>202320-23217</t>
  </si>
  <si>
    <t>23217 Texas Government</t>
  </si>
  <si>
    <t>202320-23218</t>
  </si>
  <si>
    <t>23218 Texas Government</t>
  </si>
  <si>
    <t>202320-23219</t>
  </si>
  <si>
    <t>23219 Social Welfare</t>
  </si>
  <si>
    <t>202320-23222</t>
  </si>
  <si>
    <t>23222 Academic Cooperative</t>
  </si>
  <si>
    <t>202320-23223</t>
  </si>
  <si>
    <t>23223 Texas Government</t>
  </si>
  <si>
    <t>Chad King</t>
  </si>
  <si>
    <t>202320-23225</t>
  </si>
  <si>
    <t>23225 Texas Government</t>
  </si>
  <si>
    <t>202320-23234</t>
  </si>
  <si>
    <t>23234 Intro Mach Lang/Digital Logic</t>
  </si>
  <si>
    <t>202320-23236</t>
  </si>
  <si>
    <t>23236 Tech Comm for Comput Prof</t>
  </si>
  <si>
    <t>R.Daniel Creider</t>
  </si>
  <si>
    <t>202320-23243</t>
  </si>
  <si>
    <t>23243 Web Programming and Interface</t>
  </si>
  <si>
    <t>202320-23246</t>
  </si>
  <si>
    <t>23246 Object Oriented Design</t>
  </si>
  <si>
    <t>Marc Moore</t>
  </si>
  <si>
    <t>202320-23248</t>
  </si>
  <si>
    <t>23248 Solar System</t>
  </si>
  <si>
    <t>202320-23254</t>
  </si>
  <si>
    <t>23254 Computer Architecture</t>
  </si>
  <si>
    <t>202320-23256</t>
  </si>
  <si>
    <t>23256 Programming Fundamentals II</t>
  </si>
  <si>
    <t>202320-23261</t>
  </si>
  <si>
    <t>23261 Programming Fundamentals II</t>
  </si>
  <si>
    <t>202320-23278</t>
  </si>
  <si>
    <t>23278 Fund Concepts Computing/Mach O</t>
  </si>
  <si>
    <t>202320-23286</t>
  </si>
  <si>
    <t>23286 Data Structures</t>
  </si>
  <si>
    <t>0LW</t>
  </si>
  <si>
    <t>202320-23289</t>
  </si>
  <si>
    <t>23289 Networking I</t>
  </si>
  <si>
    <t>202320-23291</t>
  </si>
  <si>
    <t>23291 Promot Ment Hlth Acrs Popul</t>
  </si>
  <si>
    <t>Alana Campbell</t>
  </si>
  <si>
    <t>202320-23292</t>
  </si>
  <si>
    <t>23292 Algorithm Design</t>
  </si>
  <si>
    <t>Abdullah Arslan</t>
  </si>
  <si>
    <t>202320-23300</t>
  </si>
  <si>
    <t>23300 Counterintelligence</t>
  </si>
  <si>
    <t>Ruby Shaw</t>
  </si>
  <si>
    <t>202320-23302</t>
  </si>
  <si>
    <t>23302 Red Teaming</t>
  </si>
  <si>
    <t>Erik Cruz</t>
  </si>
  <si>
    <t>202320-23311</t>
  </si>
  <si>
    <t>23311 Hum Anatomy/Phys I</t>
  </si>
  <si>
    <t>Hyun-Joo Nam</t>
  </si>
  <si>
    <t>202320-23316</t>
  </si>
  <si>
    <t>23316 Nation Divided:Revolting Amer.</t>
  </si>
  <si>
    <t>202320-23331</t>
  </si>
  <si>
    <t>23331 Math Structures/Apps</t>
  </si>
  <si>
    <t>202320-23333</t>
  </si>
  <si>
    <t>23333 Intro to Social Research</t>
  </si>
  <si>
    <t>Julia Meszaros</t>
  </si>
  <si>
    <t>202320-23356</t>
  </si>
  <si>
    <t>23356 University Physics II</t>
  </si>
  <si>
    <t>202320-23359</t>
  </si>
  <si>
    <t>23359 Environmental Remediation</t>
  </si>
  <si>
    <t>202320-23363</t>
  </si>
  <si>
    <t>23363 Intermediate Algebra</t>
  </si>
  <si>
    <t>202320-23364</t>
  </si>
  <si>
    <t>23364 Intermediate Algebra</t>
  </si>
  <si>
    <t>202320-23365</t>
  </si>
  <si>
    <t>23365 Intermediate Algebra</t>
  </si>
  <si>
    <t>202320-23366</t>
  </si>
  <si>
    <t>23366 Intermediate Algebra</t>
  </si>
  <si>
    <t>Md Ahiduzzaman</t>
  </si>
  <si>
    <t>202320-23382</t>
  </si>
  <si>
    <t>23382 GLB/Hist Dev.Great Idea in Sci</t>
  </si>
  <si>
    <t>202320-23389</t>
  </si>
  <si>
    <t>23389 Pre-Calculus</t>
  </si>
  <si>
    <t>202320-23398</t>
  </si>
  <si>
    <t>23398 Math Stats</t>
  </si>
  <si>
    <t>Joshua Patterson</t>
  </si>
  <si>
    <t>202320-23408</t>
  </si>
  <si>
    <t>23408 Government &amp; Non-Profit Accoun</t>
  </si>
  <si>
    <t>Michael Opara</t>
  </si>
  <si>
    <t>202320-23410</t>
  </si>
  <si>
    <t>23410 Computer Applications in Ag</t>
  </si>
  <si>
    <t>Sona Hayrapetyan</t>
  </si>
  <si>
    <t>202320-23411</t>
  </si>
  <si>
    <t>23411 Ag Economics</t>
  </si>
  <si>
    <t>202320-23412</t>
  </si>
  <si>
    <t>23412 Agricultural Statistics</t>
  </si>
  <si>
    <t>Jose Lopez</t>
  </si>
  <si>
    <t>202320-23458</t>
  </si>
  <si>
    <t>23458 General Chem Lab II</t>
  </si>
  <si>
    <t>202320-23459</t>
  </si>
  <si>
    <t>23459 Learning Environments</t>
  </si>
  <si>
    <t>202320-23460</t>
  </si>
  <si>
    <t>23460 General Chem Lab II</t>
  </si>
  <si>
    <t>202320-23519</t>
  </si>
  <si>
    <t>23519 Current Topics in Special Educ</t>
  </si>
  <si>
    <t>01S</t>
  </si>
  <si>
    <t>202320-23523</t>
  </si>
  <si>
    <t>23523 Intro Col Rdg/Wrtg</t>
  </si>
  <si>
    <t>Haomei Meng</t>
  </si>
  <si>
    <t>202320-23534</t>
  </si>
  <si>
    <t>23534 Digital Signal Processing</t>
  </si>
  <si>
    <t>202320-23535</t>
  </si>
  <si>
    <t>23535 Control Systems</t>
  </si>
  <si>
    <t>202320-23537</t>
  </si>
  <si>
    <t>23537 ElectricalEngineering Capstone</t>
  </si>
  <si>
    <t>202320-23538</t>
  </si>
  <si>
    <t>23538 Elec Warfare &amp; Machine Lrng</t>
  </si>
  <si>
    <t>202320-23540</t>
  </si>
  <si>
    <t>23540 GLB/Organizational Behavior</t>
  </si>
  <si>
    <t>202320-23542</t>
  </si>
  <si>
    <t>23542 TMGT Capstone Project</t>
  </si>
  <si>
    <t>202320-23560</t>
  </si>
  <si>
    <t>23560 Literature and Film</t>
  </si>
  <si>
    <t>Eralda Lameborshi</t>
  </si>
  <si>
    <t>202320-23585</t>
  </si>
  <si>
    <t>23585 Ceramics I</t>
  </si>
  <si>
    <t>Christy Wittmer</t>
  </si>
  <si>
    <t>202320-23603</t>
  </si>
  <si>
    <t>23603 GLB/US-Math Bus Applications I</t>
  </si>
  <si>
    <t>202320-23605</t>
  </si>
  <si>
    <t>23605 GLB/Social Justice &amp; Hlth</t>
  </si>
  <si>
    <t>Katharine Halfacre</t>
  </si>
  <si>
    <t>202320-23611</t>
  </si>
  <si>
    <t>23611 US-General Ethics</t>
  </si>
  <si>
    <t>202320-23626</t>
  </si>
  <si>
    <t>23626 Intro to Theatre</t>
  </si>
  <si>
    <t>202320-23652</t>
  </si>
  <si>
    <t>23652 Elementary Algebra</t>
  </si>
  <si>
    <t>PJCM</t>
  </si>
  <si>
    <t>Without Secondary Subject</t>
  </si>
  <si>
    <t>202320-23653</t>
  </si>
  <si>
    <t>23653 Elementary Algebra</t>
  </si>
  <si>
    <t>202320-23654</t>
  </si>
  <si>
    <t>23654 Stats and Research Design II</t>
  </si>
  <si>
    <t>Maria Carlson</t>
  </si>
  <si>
    <t>202320-23655</t>
  </si>
  <si>
    <t>23655 GLB/US-Prin Macro Economics</t>
  </si>
  <si>
    <t>202320-23664</t>
  </si>
  <si>
    <t>23664 Stats and Research Design II</t>
  </si>
  <si>
    <t>Bailey Ayers</t>
  </si>
  <si>
    <t>202320-23703</t>
  </si>
  <si>
    <t>23703 Int Horsemanship and Equitatio</t>
  </si>
  <si>
    <t>Nathan Wells</t>
  </si>
  <si>
    <t>202320-23704</t>
  </si>
  <si>
    <t>23704 Int Horsemanship &amp; Equit Lab</t>
  </si>
  <si>
    <t>220L</t>
  </si>
  <si>
    <t>202320-23705</t>
  </si>
  <si>
    <t>23705 Stock Horse Equitation</t>
  </si>
  <si>
    <t>202320-23706</t>
  </si>
  <si>
    <t>23706  Stock Horse Equita Lab</t>
  </si>
  <si>
    <t>202320-23745</t>
  </si>
  <si>
    <t>23745 GLB/US-Social Problems</t>
  </si>
  <si>
    <t>202320-23750</t>
  </si>
  <si>
    <t>23750 Math Stats</t>
  </si>
  <si>
    <t>202320-23763</t>
  </si>
  <si>
    <t>23763 Minor Applied Composition</t>
  </si>
  <si>
    <t>202320-23796</t>
  </si>
  <si>
    <t>23796 US-College Algebra</t>
  </si>
  <si>
    <t>William Knutson</t>
  </si>
  <si>
    <t>202320-23810</t>
  </si>
  <si>
    <t>23810 Linear Algebra</t>
  </si>
  <si>
    <t>Nikolay Sirakov</t>
  </si>
  <si>
    <t>202320-23820</t>
  </si>
  <si>
    <t>23820 Object Oriented Design</t>
  </si>
  <si>
    <t>202320-23837</t>
  </si>
  <si>
    <t>23837 GLB/US-World Cultures Anthr</t>
  </si>
  <si>
    <t>202320-23875</t>
  </si>
  <si>
    <t>23875 App Software Project Dev</t>
  </si>
  <si>
    <t>202320-23889</t>
  </si>
  <si>
    <t>23889 US-College Algebra</t>
  </si>
  <si>
    <t>202320-23894</t>
  </si>
  <si>
    <t>23894 GLB/US-Prin Macro Economics</t>
  </si>
  <si>
    <t>202320-23966</t>
  </si>
  <si>
    <t>23966 US-College Algebra</t>
  </si>
  <si>
    <t>Jackilyn Abbott</t>
  </si>
  <si>
    <t>202320-24011</t>
  </si>
  <si>
    <t>24011 Sci Math Ed Theory and Pract</t>
  </si>
  <si>
    <t>202320-24076</t>
  </si>
  <si>
    <t>24076 Computer Architecture</t>
  </si>
  <si>
    <t>Michael Henry</t>
  </si>
  <si>
    <t>202320-24110</t>
  </si>
  <si>
    <t>24110 Intro Astro Lab</t>
  </si>
  <si>
    <t>202320-24111</t>
  </si>
  <si>
    <t>24111 Stars and the Universe</t>
  </si>
  <si>
    <t>202320-24112</t>
  </si>
  <si>
    <t>24112 Professional Communications</t>
  </si>
  <si>
    <t>202320-24121</t>
  </si>
  <si>
    <t>24121 Business Ethics for Accountant</t>
  </si>
  <si>
    <t>Caroline Hartmann</t>
  </si>
  <si>
    <t>202320-24140</t>
  </si>
  <si>
    <t>24140 Emerging Tech &amp; Innovations</t>
  </si>
  <si>
    <t>Bo Han</t>
  </si>
  <si>
    <t>202320-24142</t>
  </si>
  <si>
    <t>24142 Project Mgmt</t>
  </si>
  <si>
    <t>81B</t>
  </si>
  <si>
    <t>Son Bui</t>
  </si>
  <si>
    <t>202320-24148</t>
  </si>
  <si>
    <t>24148 Financial Accounting</t>
  </si>
  <si>
    <t>Daniel Hsiao</t>
  </si>
  <si>
    <t>202320-24149</t>
  </si>
  <si>
    <t>24149 Advanced Accounting</t>
  </si>
  <si>
    <t>Meifang Xiang</t>
  </si>
  <si>
    <t>202320-24152</t>
  </si>
  <si>
    <t>24152 Concepts Physical Activity</t>
  </si>
  <si>
    <t>202320-24156</t>
  </si>
  <si>
    <t>24156 Concepts Physical Activity</t>
  </si>
  <si>
    <t>202320-24159</t>
  </si>
  <si>
    <t>24159 Adv Managerial Accounting</t>
  </si>
  <si>
    <t>Chu Chen</t>
  </si>
  <si>
    <t>202320-24160</t>
  </si>
  <si>
    <t>24160 Adv Managerial Accounting</t>
  </si>
  <si>
    <t>202320-24161</t>
  </si>
  <si>
    <t>24161 Auditing</t>
  </si>
  <si>
    <t>Hongmei Jia</t>
  </si>
  <si>
    <t>202320-24164</t>
  </si>
  <si>
    <t>24164 Texas Government</t>
  </si>
  <si>
    <t>202320-24166</t>
  </si>
  <si>
    <t>24166 Elem Stats Methods</t>
  </si>
  <si>
    <t>202320-24167</t>
  </si>
  <si>
    <t>24167 Acct Information Systems</t>
  </si>
  <si>
    <t>202320-24169</t>
  </si>
  <si>
    <t>24169 Business Ethics for Accts</t>
  </si>
  <si>
    <t>202320-24173</t>
  </si>
  <si>
    <t>24173 Database Management</t>
  </si>
  <si>
    <t>202320-24175</t>
  </si>
  <si>
    <t>24175 Cyber IT</t>
  </si>
  <si>
    <t>Zaki Malik</t>
  </si>
  <si>
    <t>202320-24178</t>
  </si>
  <si>
    <t>24178 Advanced Analytics</t>
  </si>
  <si>
    <t>Syed Asif Raza</t>
  </si>
  <si>
    <t>202320-24182</t>
  </si>
  <si>
    <t>24182 Applied Decision Modeling</t>
  </si>
  <si>
    <t>202320-24189</t>
  </si>
  <si>
    <t>24189 Forensic and Inv Acct</t>
  </si>
  <si>
    <t>202320-24191</t>
  </si>
  <si>
    <t>24191 Adv Forensic Accounting</t>
  </si>
  <si>
    <t>202320-24192</t>
  </si>
  <si>
    <t>24192 Fin Statement Analysis</t>
  </si>
  <si>
    <t>202320-24194</t>
  </si>
  <si>
    <t>24194 Bus Law for Accountants</t>
  </si>
  <si>
    <t>202320-24195</t>
  </si>
  <si>
    <t>24195 Acct Res &amp; Communication</t>
  </si>
  <si>
    <t>202320-24201</t>
  </si>
  <si>
    <t>24201 Quantum Universe for Edu</t>
  </si>
  <si>
    <t>William Newton</t>
  </si>
  <si>
    <t>202320-24202</t>
  </si>
  <si>
    <t>24202 Electricity &amp; Magnet. for Edu.</t>
  </si>
  <si>
    <t>202320-24203</t>
  </si>
  <si>
    <t>24203 Research Lit &amp; Techniques</t>
  </si>
  <si>
    <t>202320-24209</t>
  </si>
  <si>
    <t>24209 GLB/Marketing Management</t>
  </si>
  <si>
    <t>202320-24210</t>
  </si>
  <si>
    <t>24210 GLB/Marketing Management</t>
  </si>
  <si>
    <t>Chris Myers</t>
  </si>
  <si>
    <t>202320-24214</t>
  </si>
  <si>
    <t>24214 Consumer Behavior Analytics</t>
  </si>
  <si>
    <t>Yasemin Atinc</t>
  </si>
  <si>
    <t>202320-24217</t>
  </si>
  <si>
    <t>24217 Seminar in Marketing Research</t>
  </si>
  <si>
    <t>Yuying Shi</t>
  </si>
  <si>
    <t>202320-24226</t>
  </si>
  <si>
    <t>24226 Crime in America</t>
  </si>
  <si>
    <t>202320-24230</t>
  </si>
  <si>
    <t>24230 Principles of Financial Plan</t>
  </si>
  <si>
    <t>Abhay Kaushik</t>
  </si>
  <si>
    <t>202320-24238</t>
  </si>
  <si>
    <t>24238 Juvenile Justice</t>
  </si>
  <si>
    <t>Jana Miller</t>
  </si>
  <si>
    <t>202320-24241</t>
  </si>
  <si>
    <t>24241 Using Eval and Data to Imp Lea</t>
  </si>
  <si>
    <t>Melissa Arrambide</t>
  </si>
  <si>
    <t>202320-24248</t>
  </si>
  <si>
    <t>24248 Financial Management</t>
  </si>
  <si>
    <t>Srinivas Nippani</t>
  </si>
  <si>
    <t>202320-24250</t>
  </si>
  <si>
    <t>24250 Financial Management</t>
  </si>
  <si>
    <t>Singru Hoe</t>
  </si>
  <si>
    <t>202320-24255</t>
  </si>
  <si>
    <t>24255 Pers. Leadership Development</t>
  </si>
  <si>
    <t>ALC</t>
  </si>
  <si>
    <t>Maggie Pfeiffer Salem</t>
  </si>
  <si>
    <t>202320-24256</t>
  </si>
  <si>
    <t>24256 Organizational Leadership</t>
  </si>
  <si>
    <t>202320-24259</t>
  </si>
  <si>
    <t>24259 Senior Portfolio in ALEC</t>
  </si>
  <si>
    <t>202320-24264</t>
  </si>
  <si>
    <t>24264 Using Eval and Data to Imp Lea</t>
  </si>
  <si>
    <t>Mary Webb</t>
  </si>
  <si>
    <t>202320-24266</t>
  </si>
  <si>
    <t>24266 Sport Psychology</t>
  </si>
  <si>
    <t>202320-24269</t>
  </si>
  <si>
    <t>24269 Lead Learn Comm Practicum</t>
  </si>
  <si>
    <t>202320-24275</t>
  </si>
  <si>
    <t>24275 Lead Learn Comm Practicum</t>
  </si>
  <si>
    <t>Elsa Villarreal</t>
  </si>
  <si>
    <t>202320-24276</t>
  </si>
  <si>
    <t>24276 Lead Learn Comm Practicum</t>
  </si>
  <si>
    <t>Major Templeton</t>
  </si>
  <si>
    <t>202320-24279</t>
  </si>
  <si>
    <t>24279 Lead Learn Comm Practicum</t>
  </si>
  <si>
    <t>05W</t>
  </si>
  <si>
    <t>Jackie Thompson</t>
  </si>
  <si>
    <t>202320-24281</t>
  </si>
  <si>
    <t>24281 Leading Effective Schools</t>
  </si>
  <si>
    <t>Sharonda Pruitt</t>
  </si>
  <si>
    <t>202320-24284</t>
  </si>
  <si>
    <t>24284 Leading Effective Schools</t>
  </si>
  <si>
    <t>202320-24301</t>
  </si>
  <si>
    <t>24301 Senior Sem in Criminal Justice</t>
  </si>
  <si>
    <t>Willie Edwards</t>
  </si>
  <si>
    <t>202320-24342</t>
  </si>
  <si>
    <t>24342 Fac/Equip in Kine &amp; Sport</t>
  </si>
  <si>
    <t>Silvia Salinas</t>
  </si>
  <si>
    <t>202320-24347</t>
  </si>
  <si>
    <t>24347 GLB/Designing Curriculum</t>
  </si>
  <si>
    <t>202320-24361</t>
  </si>
  <si>
    <t>24361 GLB/Designing Curriculum</t>
  </si>
  <si>
    <t>Billy Pringle</t>
  </si>
  <si>
    <t>202320-24373</t>
  </si>
  <si>
    <t>24373 Law in Educ Practice</t>
  </si>
  <si>
    <t>Sandra Whitley</t>
  </si>
  <si>
    <t>202320-24378</t>
  </si>
  <si>
    <t>24378 Build Cap for Pow Learning</t>
  </si>
  <si>
    <t>Deborah Goodwin</t>
  </si>
  <si>
    <t>202320-24383</t>
  </si>
  <si>
    <t>24383 Principal Applied Flute</t>
  </si>
  <si>
    <t>Mehrdad Gholami</t>
  </si>
  <si>
    <t>202320-24384</t>
  </si>
  <si>
    <t>24384 Build Cap for Pow Learning</t>
  </si>
  <si>
    <t>William Holt</t>
  </si>
  <si>
    <t>202320-24390</t>
  </si>
  <si>
    <t>24390 Principal Applied Percussion</t>
  </si>
  <si>
    <t>202320-24394</t>
  </si>
  <si>
    <t>24394 Quantitative Analysis for Mana</t>
  </si>
  <si>
    <t>202320-24395</t>
  </si>
  <si>
    <t>24395 Prin Applied Bb/Bass Clarinet</t>
  </si>
  <si>
    <t>Mary Druhan</t>
  </si>
  <si>
    <t>202320-24396</t>
  </si>
  <si>
    <t>24396 Health Psychology</t>
  </si>
  <si>
    <t>Lacy Krueger</t>
  </si>
  <si>
    <t>202320-24397</t>
  </si>
  <si>
    <t>24397 Health Care Services in U.S.</t>
  </si>
  <si>
    <t>202320-24398</t>
  </si>
  <si>
    <t>24398 Cognitive Social Psych</t>
  </si>
  <si>
    <t>202320-24399</t>
  </si>
  <si>
    <t>24399 Health Policy</t>
  </si>
  <si>
    <t>202320-24403</t>
  </si>
  <si>
    <t>24403 Managerial Economics</t>
  </si>
  <si>
    <t>202320-24405</t>
  </si>
  <si>
    <t>24405 Macro for Managers</t>
  </si>
  <si>
    <t>202320-24415</t>
  </si>
  <si>
    <t>24415 Applied Business Research</t>
  </si>
  <si>
    <t>202320-24417</t>
  </si>
  <si>
    <t>24417 Applied Business Research</t>
  </si>
  <si>
    <t>Lirong Liu</t>
  </si>
  <si>
    <t>202320-24419</t>
  </si>
  <si>
    <t>24419 Applied Business Research</t>
  </si>
  <si>
    <t>202320-24420</t>
  </si>
  <si>
    <t>24420 Applied Business Research</t>
  </si>
  <si>
    <t>202320-24434</t>
  </si>
  <si>
    <t>24434 Intro to CSD</t>
  </si>
  <si>
    <t>Kathryn Oden</t>
  </si>
  <si>
    <t>202320-24452</t>
  </si>
  <si>
    <t>24452 Practicum</t>
  </si>
  <si>
    <t>Andrea Perry</t>
  </si>
  <si>
    <t>202320-24453</t>
  </si>
  <si>
    <t>24453 Practicum</t>
  </si>
  <si>
    <t>Azadeh Mansour</t>
  </si>
  <si>
    <t>202320-24461</t>
  </si>
  <si>
    <t>24461 Stu Affairs Services Hi Ed</t>
  </si>
  <si>
    <t>Curtis Hill</t>
  </si>
  <si>
    <t>202320-24474</t>
  </si>
  <si>
    <t>24474 Child Dev: Early Years</t>
  </si>
  <si>
    <t>Janice Lamendola</t>
  </si>
  <si>
    <t>202320-24478</t>
  </si>
  <si>
    <t>24478 GLB/Art Appreciation</t>
  </si>
  <si>
    <t>William Wadley</t>
  </si>
  <si>
    <t>202320-24509</t>
  </si>
  <si>
    <t>24509 Biological Literature</t>
  </si>
  <si>
    <t>202320-24512</t>
  </si>
  <si>
    <t>24512 Painting II</t>
  </si>
  <si>
    <t>202320-24519</t>
  </si>
  <si>
    <t>24519 Ceramics II</t>
  </si>
  <si>
    <t>202320-24532</t>
  </si>
  <si>
    <t>24532 Ecology</t>
  </si>
  <si>
    <t>202320-24537</t>
  </si>
  <si>
    <t>24537 General Biochemistry</t>
  </si>
  <si>
    <t>202320-24541</t>
  </si>
  <si>
    <t>24541 Ecological Genetics</t>
  </si>
  <si>
    <t>202320-24550</t>
  </si>
  <si>
    <t>24550 Senior Seminar</t>
  </si>
  <si>
    <t>202320-24551</t>
  </si>
  <si>
    <t>24551 Ornithology</t>
  </si>
  <si>
    <t>202320-24565</t>
  </si>
  <si>
    <t>24565 Intro to Studio Lighting</t>
  </si>
  <si>
    <t>202320-24584</t>
  </si>
  <si>
    <t>24584 EB: Theory and Practice</t>
  </si>
  <si>
    <t>EDCI</t>
  </si>
  <si>
    <t>Kimberly Muñoz</t>
  </si>
  <si>
    <t>202320-24590</t>
  </si>
  <si>
    <t>24590 Clinical Practicum Psych</t>
  </si>
  <si>
    <t>Tim Allen</t>
  </si>
  <si>
    <t>202320-24615</t>
  </si>
  <si>
    <t>24615 Field Exp Spt Rec</t>
  </si>
  <si>
    <t>202320-24618</t>
  </si>
  <si>
    <t>24618 Intro to Theatre</t>
  </si>
  <si>
    <t>Michael Knight</t>
  </si>
  <si>
    <t>202320-24624</t>
  </si>
  <si>
    <t>24624 RTI Applied to Excep Learners</t>
  </si>
  <si>
    <t>Becky Sinclair</t>
  </si>
  <si>
    <t>202320-24652</t>
  </si>
  <si>
    <t>24652 Practicum</t>
  </si>
  <si>
    <t>Gilbert Naizer</t>
  </si>
  <si>
    <t>202320-24653</t>
  </si>
  <si>
    <t>24653 Project Management</t>
  </si>
  <si>
    <t>David Adams</t>
  </si>
  <si>
    <t>202320-24659</t>
  </si>
  <si>
    <t>24659 Gender, Sexualit &amp; Media Repre</t>
  </si>
  <si>
    <t>Tana Yager</t>
  </si>
  <si>
    <t>202320-24697</t>
  </si>
  <si>
    <t>24697 Wizard World of Harry Potter</t>
  </si>
  <si>
    <t>George Swindell</t>
  </si>
  <si>
    <t>202320-24698</t>
  </si>
  <si>
    <t>24698 Bus Society/Unfettered Thought</t>
  </si>
  <si>
    <t>Guclu Atinc</t>
  </si>
  <si>
    <t>202320-24699</t>
  </si>
  <si>
    <t>24699 The Power of Stories &amp; Words</t>
  </si>
  <si>
    <t>202320-24702</t>
  </si>
  <si>
    <t>24702 Hidden Ruins Forgotten Past</t>
  </si>
  <si>
    <t>Andrew Donnelly</t>
  </si>
  <si>
    <t>202320-24705</t>
  </si>
  <si>
    <t>24705 Circuit Theory I</t>
  </si>
  <si>
    <t>202320-24712</t>
  </si>
  <si>
    <t>24712 Structural Analysis and Design</t>
  </si>
  <si>
    <t>202320-24743</t>
  </si>
  <si>
    <t>24743 GLB/Strategic Management</t>
  </si>
  <si>
    <t>202320-24749</t>
  </si>
  <si>
    <t>24749 GLB/Strategic Management</t>
  </si>
  <si>
    <t>202320-24753</t>
  </si>
  <si>
    <t>24753 GLB/Strategic Management</t>
  </si>
  <si>
    <t>202320-24758</t>
  </si>
  <si>
    <t>24758 Managing Groups &amp; Teams</t>
  </si>
  <si>
    <t>202320-24761</t>
  </si>
  <si>
    <t>24761 Design and Const of Steel</t>
  </si>
  <si>
    <t>202320-24763</t>
  </si>
  <si>
    <t>24763 Managerial Decision Making</t>
  </si>
  <si>
    <t>202320-24773</t>
  </si>
  <si>
    <t>24773 Seminar in Leadership</t>
  </si>
  <si>
    <t>202320-24779</t>
  </si>
  <si>
    <t>24779 Mgt &amp; Org Behavior</t>
  </si>
  <si>
    <t>202320-24781</t>
  </si>
  <si>
    <t>24781 Mgt &amp; Org Behavior</t>
  </si>
  <si>
    <t>202320-24783</t>
  </si>
  <si>
    <t>24783 Quality Mgt &amp; Six Sigma</t>
  </si>
  <si>
    <t>202320-24790</t>
  </si>
  <si>
    <t>24790 Current Issues in HRM</t>
  </si>
  <si>
    <t>202320-24811</t>
  </si>
  <si>
    <t>24811 Proj. Mgmt. Tools &amp; Techniq.</t>
  </si>
  <si>
    <t>202320-24875</t>
  </si>
  <si>
    <t>24875 Organization Development</t>
  </si>
  <si>
    <t>Afton Rumsey</t>
  </si>
  <si>
    <t>202320-24876</t>
  </si>
  <si>
    <t>24876 Culture Issues in Org</t>
  </si>
  <si>
    <t>Ashley Hall</t>
  </si>
  <si>
    <t>202320-24878</t>
  </si>
  <si>
    <t>24878 Inst Design &amp; Dev</t>
  </si>
  <si>
    <t>Karen Lackey</t>
  </si>
  <si>
    <t>202320-24884</t>
  </si>
  <si>
    <t>24884 GLB/US-Written Argument/Resrch</t>
  </si>
  <si>
    <t>15E</t>
  </si>
  <si>
    <t>Bradford Davis</t>
  </si>
  <si>
    <t>202320-24889</t>
  </si>
  <si>
    <t>24889 Intro Col Rdg/Wrtg</t>
  </si>
  <si>
    <t>202320-24930</t>
  </si>
  <si>
    <t>24930 GLB/US-Intro to Philosophy</t>
  </si>
  <si>
    <t>202320-24941</t>
  </si>
  <si>
    <t>24941 Intro to Comp Sci &amp; Prog</t>
  </si>
  <si>
    <t>202320-24945</t>
  </si>
  <si>
    <t>24945 Intro to Comp Sci &amp; Prog</t>
  </si>
  <si>
    <t>202320-24961</t>
  </si>
  <si>
    <t>24961 Supervised Experience Programs</t>
  </si>
  <si>
    <t>202320-24966</t>
  </si>
  <si>
    <t>24966 Networking II - Routers</t>
  </si>
  <si>
    <t>202320-24967</t>
  </si>
  <si>
    <t>24967 French Diction</t>
  </si>
  <si>
    <t>202320-24968</t>
  </si>
  <si>
    <t>24968 Marketing Research</t>
  </si>
  <si>
    <t>202320-24969</t>
  </si>
  <si>
    <t>24969 Marketing Decision Making</t>
  </si>
  <si>
    <t>202320-24971</t>
  </si>
  <si>
    <t>24971 Marketing Analytics</t>
  </si>
  <si>
    <t>202320-24982</t>
  </si>
  <si>
    <t>24982 Bus Analytics Programming</t>
  </si>
  <si>
    <t>202320-24983</t>
  </si>
  <si>
    <t>24983 Instrumental Lit &amp; Admin</t>
  </si>
  <si>
    <t>Steven Andre</t>
  </si>
  <si>
    <t>202320-25011</t>
  </si>
  <si>
    <t>25011 Prog Mobile Devices</t>
  </si>
  <si>
    <t>202320-25036</t>
  </si>
  <si>
    <t>25036 Research Lit &amp; Techniques</t>
  </si>
  <si>
    <t>202320-25055</t>
  </si>
  <si>
    <t>25055 Computer Networks</t>
  </si>
  <si>
    <t>202320-25071</t>
  </si>
  <si>
    <t>25071 Learning to Think</t>
  </si>
  <si>
    <t>202320-25105</t>
  </si>
  <si>
    <t>25105 US-U.S. History to 1877</t>
  </si>
  <si>
    <t>202320-25107</t>
  </si>
  <si>
    <t>25107 Elem Stats Methods</t>
  </si>
  <si>
    <t>202320-25109</t>
  </si>
  <si>
    <t>25109 Principal Applied Voice</t>
  </si>
  <si>
    <t>202320-25115</t>
  </si>
  <si>
    <t>25115 Calculus I</t>
  </si>
  <si>
    <t>202320-25118</t>
  </si>
  <si>
    <t>25118 College Physics II</t>
  </si>
  <si>
    <t>Christopher Lloyd-Davies</t>
  </si>
  <si>
    <t>202320-25127</t>
  </si>
  <si>
    <t>25127 Introductory Biology II Lab</t>
  </si>
  <si>
    <t>202320-25129</t>
  </si>
  <si>
    <t>25129 Vertebrate Biology</t>
  </si>
  <si>
    <t>202320-25143</t>
  </si>
  <si>
    <t>25143 Data and Assessment</t>
  </si>
  <si>
    <t>Carol Revelle</t>
  </si>
  <si>
    <t>202320-25211</t>
  </si>
  <si>
    <t>25211 Texas Government</t>
  </si>
  <si>
    <t>202320-25214</t>
  </si>
  <si>
    <t>25214 Motor Development</t>
  </si>
  <si>
    <t>202320-25286</t>
  </si>
  <si>
    <t>25286 Fin Mkts Instits &amp; Instru</t>
  </si>
  <si>
    <t>FNU Pratima</t>
  </si>
  <si>
    <t>202320-25303</t>
  </si>
  <si>
    <t>25303 Fund Of Programming C/C++</t>
  </si>
  <si>
    <t>202320-25304</t>
  </si>
  <si>
    <t>25304 Fund Of Programming C/C++</t>
  </si>
  <si>
    <t>202320-25310</t>
  </si>
  <si>
    <t>25310 Critiquing &amp; Conduct Resear</t>
  </si>
  <si>
    <t>Sarah Mitchell</t>
  </si>
  <si>
    <t>202320-25336</t>
  </si>
  <si>
    <t>25336 Stars and the Universe</t>
  </si>
  <si>
    <t>202320-25337</t>
  </si>
  <si>
    <t>25337 Police Systems</t>
  </si>
  <si>
    <t>202320-25339</t>
  </si>
  <si>
    <t>25339 Gender &amp; Work</t>
  </si>
  <si>
    <t>D. Nicole Farris</t>
  </si>
  <si>
    <t>202320-25342</t>
  </si>
  <si>
    <t>25342 United States Government</t>
  </si>
  <si>
    <t>Megan Todd</t>
  </si>
  <si>
    <t>202320-25346</t>
  </si>
  <si>
    <t>25346 Science Inquiry I</t>
  </si>
  <si>
    <t>202320-25351</t>
  </si>
  <si>
    <t>25351 Science Inquiry II</t>
  </si>
  <si>
    <t>Hilary Kakanis</t>
  </si>
  <si>
    <t>202320-25353</t>
  </si>
  <si>
    <t>25353 Introductory Biology I</t>
  </si>
  <si>
    <t>202320-25354</t>
  </si>
  <si>
    <t>25354 Stats and Research Design II</t>
  </si>
  <si>
    <t>202320-25362</t>
  </si>
  <si>
    <t>25362 Politics and Sports</t>
  </si>
  <si>
    <t>202320-25368</t>
  </si>
  <si>
    <t>25368 Practicum</t>
  </si>
  <si>
    <t>Donna Deverell</t>
  </si>
  <si>
    <t>202320-25381</t>
  </si>
  <si>
    <t>25381 Teaching STEAM in ECE</t>
  </si>
  <si>
    <t>202320-25384</t>
  </si>
  <si>
    <t>25384 Intro to Psychology</t>
  </si>
  <si>
    <t>90W</t>
  </si>
  <si>
    <t>Mary Krumnow</t>
  </si>
  <si>
    <t>202320-25385</t>
  </si>
  <si>
    <t>25385 Ag Sales</t>
  </si>
  <si>
    <t>202320-25389</t>
  </si>
  <si>
    <t>25389 Lifespan Development</t>
  </si>
  <si>
    <t>202320-25396</t>
  </si>
  <si>
    <t>25396 Chamber Music Brass Choir</t>
  </si>
  <si>
    <t>100H</t>
  </si>
  <si>
    <t>202320-25399</t>
  </si>
  <si>
    <t>25399 Computer-Aided Design (CAD)</t>
  </si>
  <si>
    <t>202320-25401</t>
  </si>
  <si>
    <t>25401 Teaching Profession</t>
  </si>
  <si>
    <t>Eric Branscome</t>
  </si>
  <si>
    <t>202320-25403</t>
  </si>
  <si>
    <t>25403 Engineering Economic Analysis</t>
  </si>
  <si>
    <t>202320-25406</t>
  </si>
  <si>
    <t>25406 Nutritional Biochemistry</t>
  </si>
  <si>
    <t>202320-25409</t>
  </si>
  <si>
    <t>25409 Sec Residency Tchg</t>
  </si>
  <si>
    <t>202320-25416</t>
  </si>
  <si>
    <t>25416 Intro to Music Lit (Non Maj)</t>
  </si>
  <si>
    <t>202320-25419</t>
  </si>
  <si>
    <t>25419 History of Rock and Roll</t>
  </si>
  <si>
    <t>Andrew Daniel</t>
  </si>
  <si>
    <t>202320-25422</t>
  </si>
  <si>
    <t>25422 Intro to Jazz/Rock</t>
  </si>
  <si>
    <t>202320-25433</t>
  </si>
  <si>
    <t>25433 GLB/Survey of Exceptionalities</t>
  </si>
  <si>
    <t>202320-25437</t>
  </si>
  <si>
    <t>25437 Managing Sustainability</t>
  </si>
  <si>
    <t>202320-25440</t>
  </si>
  <si>
    <t>25440 Research Lit and Tech</t>
  </si>
  <si>
    <t>202320-25443</t>
  </si>
  <si>
    <t>25443 Princ. of Cost Eng</t>
  </si>
  <si>
    <t>202320-25444</t>
  </si>
  <si>
    <t>25444 Thermodynamics for Educators</t>
  </si>
  <si>
    <t>Mahendra Thapa</t>
  </si>
  <si>
    <t>202320-25446</t>
  </si>
  <si>
    <t>25446 Intro to Comp Sci &amp; Prog</t>
  </si>
  <si>
    <t>202320-25450</t>
  </si>
  <si>
    <t>25450 Ag Ed and Curriculum Design</t>
  </si>
  <si>
    <t>202320-25452</t>
  </si>
  <si>
    <t>25452 Intro to Comp Sci &amp; Prog</t>
  </si>
  <si>
    <t>202320-25456</t>
  </si>
  <si>
    <t>25456 US-U.S. History From 1865</t>
  </si>
  <si>
    <t>Nathan Donohoe</t>
  </si>
  <si>
    <t>202320-25457</t>
  </si>
  <si>
    <t>25457 Class Instrument: Brass</t>
  </si>
  <si>
    <t>202320-25459</t>
  </si>
  <si>
    <t>25459 Class Instrument: Brass</t>
  </si>
  <si>
    <t>202320-25461</t>
  </si>
  <si>
    <t>25461 Current Topics in Special Educ</t>
  </si>
  <si>
    <t>41R</t>
  </si>
  <si>
    <t>202320-25462</t>
  </si>
  <si>
    <t>25462 US-U.S. History From 1865</t>
  </si>
  <si>
    <t>Eugene Moreno</t>
  </si>
  <si>
    <t>202320-25463</t>
  </si>
  <si>
    <t>25463 US-U.S. History From 1865</t>
  </si>
  <si>
    <t>Andrew Baker</t>
  </si>
  <si>
    <t>202320-25473</t>
  </si>
  <si>
    <t>25473 Reading and Literacy I</t>
  </si>
  <si>
    <t>Lindsay Morgan</t>
  </si>
  <si>
    <t>202320-25477</t>
  </si>
  <si>
    <t>25477 Sem in Police and Law Enf</t>
  </si>
  <si>
    <t>202320-25478</t>
  </si>
  <si>
    <t>25478 Issues in Crim Law and Courts</t>
  </si>
  <si>
    <t>Elvira White-Lewis</t>
  </si>
  <si>
    <t>202320-25485</t>
  </si>
  <si>
    <t>25485 General Physiology</t>
  </si>
  <si>
    <t>202320-25489</t>
  </si>
  <si>
    <t>25489 General Physiology LAB</t>
  </si>
  <si>
    <t>305L</t>
  </si>
  <si>
    <t>202320-25491</t>
  </si>
  <si>
    <t>25491 General Physiology</t>
  </si>
  <si>
    <t>202320-25506</t>
  </si>
  <si>
    <t>25506 Stock Handling &amp; Presentation</t>
  </si>
  <si>
    <t>202320-25510</t>
  </si>
  <si>
    <t>25510 Found Math Non-STEM Non-Algebr</t>
  </si>
  <si>
    <t>202320-25515</t>
  </si>
  <si>
    <t>25515 Typography</t>
  </si>
  <si>
    <t>Mitchell Mcgarr</t>
  </si>
  <si>
    <t>202320-25537</t>
  </si>
  <si>
    <t>25537 Found Math Non-STEM Non-Algebr</t>
  </si>
  <si>
    <t>202320-25552</t>
  </si>
  <si>
    <t>25552 Strategic Planning for Tech</t>
  </si>
  <si>
    <t>202320-25566</t>
  </si>
  <si>
    <t>25566 Evaluation</t>
  </si>
  <si>
    <t>202320-25570</t>
  </si>
  <si>
    <t>25570 Designing Presentation</t>
  </si>
  <si>
    <t>202320-25574</t>
  </si>
  <si>
    <t>25574 Principles of Adult Learning</t>
  </si>
  <si>
    <t>Kathryn Achen</t>
  </si>
  <si>
    <t>202320-25577</t>
  </si>
  <si>
    <t>25577 Operating Systems</t>
  </si>
  <si>
    <t>202320-25578</t>
  </si>
  <si>
    <t>25578 Intro to Digital Media</t>
  </si>
  <si>
    <t>202320-25580</t>
  </si>
  <si>
    <t>25580 Performance Consulting</t>
  </si>
  <si>
    <t>202320-25584</t>
  </si>
  <si>
    <t>25584 Programming Fundamentals II</t>
  </si>
  <si>
    <t>202320-25585</t>
  </si>
  <si>
    <t>25585 Principal Applied Percussion</t>
  </si>
  <si>
    <t>202320-25586</t>
  </si>
  <si>
    <t>25586 Networking I</t>
  </si>
  <si>
    <t>202320-25588</t>
  </si>
  <si>
    <t>25588 Programming Fundamentals II</t>
  </si>
  <si>
    <t>202320-25589</t>
  </si>
  <si>
    <t>25589 Historical Methods</t>
  </si>
  <si>
    <t>202320-25590</t>
  </si>
  <si>
    <t>25590 Data Structures</t>
  </si>
  <si>
    <t>202320-25592</t>
  </si>
  <si>
    <t>25592 Data Structures</t>
  </si>
  <si>
    <t>202320-25594</t>
  </si>
  <si>
    <t>25594 Fund Concepts Computing/Mach O</t>
  </si>
  <si>
    <t>202320-25596</t>
  </si>
  <si>
    <t>25596 Business/Prof Speaking</t>
  </si>
  <si>
    <t>202320-25603</t>
  </si>
  <si>
    <t>25603 Bioremediation</t>
  </si>
  <si>
    <t>202320-25604</t>
  </si>
  <si>
    <t>25604 Tech Comm for Comput Prof</t>
  </si>
  <si>
    <t>Srujan Kotikela</t>
  </si>
  <si>
    <t>202320-25605</t>
  </si>
  <si>
    <t>25605 Data Security and Privacy</t>
  </si>
  <si>
    <t>202320-25608</t>
  </si>
  <si>
    <t>25608 Digital Forensics</t>
  </si>
  <si>
    <t>Ismail Guneydas</t>
  </si>
  <si>
    <t>202320-25609</t>
  </si>
  <si>
    <t>25609 Network Security &amp; Management</t>
  </si>
  <si>
    <t>202320-25610</t>
  </si>
  <si>
    <t>25610 Cryptography</t>
  </si>
  <si>
    <t>202320-25613</t>
  </si>
  <si>
    <t>25613 App Software Project Dev</t>
  </si>
  <si>
    <t>202320-25615</t>
  </si>
  <si>
    <t>25615 Organic Mech &amp; Structure</t>
  </si>
  <si>
    <t>202320-25622</t>
  </si>
  <si>
    <t>25622 Numerical Analysis</t>
  </si>
  <si>
    <t>202320-25624</t>
  </si>
  <si>
    <t>25624 Numerical Analysis</t>
  </si>
  <si>
    <t>202320-25639</t>
  </si>
  <si>
    <t>25639 B&amp;W Darkroom Techniques</t>
  </si>
  <si>
    <t>202320-25640</t>
  </si>
  <si>
    <t>25640 Soil Science Lab</t>
  </si>
  <si>
    <t>202320-25642</t>
  </si>
  <si>
    <t>25642 Intro to Profession of Vet Med</t>
  </si>
  <si>
    <t>VETT</t>
  </si>
  <si>
    <t>Catrina Soto</t>
  </si>
  <si>
    <t>202320-25643</t>
  </si>
  <si>
    <t>25643 Vet Med Terminology</t>
  </si>
  <si>
    <t>Angela Vong</t>
  </si>
  <si>
    <t>202320-25644</t>
  </si>
  <si>
    <t>25644 Water Quality</t>
  </si>
  <si>
    <t>202320-25645</t>
  </si>
  <si>
    <t>25645 Humane Handling of Animals</t>
  </si>
  <si>
    <t>202320-25646</t>
  </si>
  <si>
    <t>25646 Veterinary A&amp;P II</t>
  </si>
  <si>
    <t>Amanda Delisle</t>
  </si>
  <si>
    <t>202320-25647</t>
  </si>
  <si>
    <t>25647 Vet A&amp;P II Dissection Lab</t>
  </si>
  <si>
    <t>202320-25651</t>
  </si>
  <si>
    <t>25651 Veterinary Parasitology</t>
  </si>
  <si>
    <t>202320-25662</t>
  </si>
  <si>
    <t>25662 Veterinary Parasitology Lab</t>
  </si>
  <si>
    <t>202320-25663</t>
  </si>
  <si>
    <t>25663 LA Clinical Nursing</t>
  </si>
  <si>
    <t>202320-25665</t>
  </si>
  <si>
    <t>25665 ECC for Vet Tech</t>
  </si>
  <si>
    <t>Marisa Rhyne</t>
  </si>
  <si>
    <t>202320-25668</t>
  </si>
  <si>
    <t>25668 Imaging for Vet Techs</t>
  </si>
  <si>
    <t>202320-25681</t>
  </si>
  <si>
    <t>25681 Adv Instrument Analysis II</t>
  </si>
  <si>
    <t>202320-25691</t>
  </si>
  <si>
    <t>25691 US-College Algebra</t>
  </si>
  <si>
    <t>202320-25698</t>
  </si>
  <si>
    <t>25698 Contemp Math</t>
  </si>
  <si>
    <t>202320-25703</t>
  </si>
  <si>
    <t>25703 Pre-Calculus</t>
  </si>
  <si>
    <t>202320-25706</t>
  </si>
  <si>
    <t>25706 Physical Chemistry</t>
  </si>
  <si>
    <t>202320-25708</t>
  </si>
  <si>
    <t>25708 Physical Chemistry</t>
  </si>
  <si>
    <t>352L</t>
  </si>
  <si>
    <t>202320-25719</t>
  </si>
  <si>
    <t>25719 Image Processing Learning</t>
  </si>
  <si>
    <t>202320-25737</t>
  </si>
  <si>
    <t>25737 Law in Educ Practice</t>
  </si>
  <si>
    <t>202320-25742</t>
  </si>
  <si>
    <t>25742 Drug and Alcohol Addiction</t>
  </si>
  <si>
    <t>Derryle Peace</t>
  </si>
  <si>
    <t>202320-25744</t>
  </si>
  <si>
    <t>25744 Domestic Violence</t>
  </si>
  <si>
    <t>Courtnie Wittkopf</t>
  </si>
  <si>
    <t>202320-25745</t>
  </si>
  <si>
    <t>25745 Intro to Bullying</t>
  </si>
  <si>
    <t>202320-25748</t>
  </si>
  <si>
    <t>25748 Data Warehouse</t>
  </si>
  <si>
    <t>202320-25758</t>
  </si>
  <si>
    <t>25758 Small Bus. Brand Mgt</t>
  </si>
  <si>
    <t>202320-25762</t>
  </si>
  <si>
    <t>25762 IMC and Promotion</t>
  </si>
  <si>
    <t>202320-25765</t>
  </si>
  <si>
    <t>25765 Project Mgmt</t>
  </si>
  <si>
    <t>202320-25768</t>
  </si>
  <si>
    <t>25768 Practicum</t>
  </si>
  <si>
    <t>James Devlin</t>
  </si>
  <si>
    <t>202320-25774</t>
  </si>
  <si>
    <t>25774 MKT Analytics in Digital Era</t>
  </si>
  <si>
    <t>202320-25784</t>
  </si>
  <si>
    <t>25784 Adv Managerial Accounting</t>
  </si>
  <si>
    <t>202320-25785</t>
  </si>
  <si>
    <t>25785 Data Warehouse</t>
  </si>
  <si>
    <t>202320-25798</t>
  </si>
  <si>
    <t>25798 Integrated MKT Communication</t>
  </si>
  <si>
    <t>202320-25802</t>
  </si>
  <si>
    <t>25802 Business Ethics for Accts</t>
  </si>
  <si>
    <t>202320-25806</t>
  </si>
  <si>
    <t>25806 Analytics for Managers</t>
  </si>
  <si>
    <t>202320-25817</t>
  </si>
  <si>
    <t>25817 Sport Psychology</t>
  </si>
  <si>
    <t>Charles Ruot</t>
  </si>
  <si>
    <t>202320-25822</t>
  </si>
  <si>
    <t>25822 Database Management</t>
  </si>
  <si>
    <t>Peter Drewes</t>
  </si>
  <si>
    <t>202320-25833</t>
  </si>
  <si>
    <t>25833 Advanced Analytics</t>
  </si>
  <si>
    <t>202320-25835</t>
  </si>
  <si>
    <t>25835 Seminar in Marketing Research</t>
  </si>
  <si>
    <t>202320-25837</t>
  </si>
  <si>
    <t>25837 Bus Analytics Programming</t>
  </si>
  <si>
    <t>202320-25838</t>
  </si>
  <si>
    <t>25838 GLB/Marketing Management</t>
  </si>
  <si>
    <t>202320-25847</t>
  </si>
  <si>
    <t>25847 Nutrition</t>
  </si>
  <si>
    <t>202320-25850</t>
  </si>
  <si>
    <t>25850 Stress Management</t>
  </si>
  <si>
    <t>202320-25854</t>
  </si>
  <si>
    <t>25854 Introductory Biology I Lab</t>
  </si>
  <si>
    <t>202320-25857</t>
  </si>
  <si>
    <t>25857 Introductory Biology I Lab</t>
  </si>
  <si>
    <t>202320-25858</t>
  </si>
  <si>
    <t>25858 Introductory Biology I Lab</t>
  </si>
  <si>
    <t>202320-25860</t>
  </si>
  <si>
    <t>25860 Hum Anatomy/Phys I Lab</t>
  </si>
  <si>
    <t>202320-25864</t>
  </si>
  <si>
    <t>25864 Behavioral Finance</t>
  </si>
  <si>
    <t>202320-25866</t>
  </si>
  <si>
    <t>25866 GLB/Interntnl Business Finance</t>
  </si>
  <si>
    <t>202320-25869</t>
  </si>
  <si>
    <t>25869 Intro Col Rdg/Wrtg</t>
  </si>
  <si>
    <t>Yu Lei</t>
  </si>
  <si>
    <t>202320-25870</t>
  </si>
  <si>
    <t>25870 Intro Col Rdg/Wrtg</t>
  </si>
  <si>
    <t>202320-25871</t>
  </si>
  <si>
    <t>25871 GLB/US-Written Argument/Resrch</t>
  </si>
  <si>
    <t>14E</t>
  </si>
  <si>
    <t>202320-25872</t>
  </si>
  <si>
    <t>25872 GLB/US-Written Argument/Resrch</t>
  </si>
  <si>
    <t>18E</t>
  </si>
  <si>
    <t>202320-25877</t>
  </si>
  <si>
    <t>25877 Adolescent Literature</t>
  </si>
  <si>
    <t>202320-25879</t>
  </si>
  <si>
    <t>25879 Adv. Survey of British Lit II</t>
  </si>
  <si>
    <t>M Hayes</t>
  </si>
  <si>
    <t>202320-25917</t>
  </si>
  <si>
    <t>25917 Hum Anatomy/Physiology II Lab</t>
  </si>
  <si>
    <t>202320-25918</t>
  </si>
  <si>
    <t>25918 Hum Anatomy/Physiology II Lab</t>
  </si>
  <si>
    <t>202320-25919</t>
  </si>
  <si>
    <t>25919 Hum Anatomy/Physiology II Lab</t>
  </si>
  <si>
    <t>202320-25921</t>
  </si>
  <si>
    <t>25921 DEI, Leadership, and Advocacy</t>
  </si>
  <si>
    <t>2HE</t>
  </si>
  <si>
    <t>202320-25924</t>
  </si>
  <si>
    <t>25924 Applied Leadership</t>
  </si>
  <si>
    <t>Lindsay Svane</t>
  </si>
  <si>
    <t>202320-25926</t>
  </si>
  <si>
    <t>25926 Thesis Seminar</t>
  </si>
  <si>
    <t>Brittney Yager</t>
  </si>
  <si>
    <t>202320-25929</t>
  </si>
  <si>
    <t>25929 Screen Printing for VisCom</t>
  </si>
  <si>
    <t>Lee Hackett</t>
  </si>
  <si>
    <t>202320-25930</t>
  </si>
  <si>
    <t>25930 Linear Algebra</t>
  </si>
  <si>
    <t>Mehmet Celik</t>
  </si>
  <si>
    <t>202320-25933</t>
  </si>
  <si>
    <t>25933 Electronic Media and Methods</t>
  </si>
  <si>
    <t>202320-25939</t>
  </si>
  <si>
    <t>25939 Creative Thinking</t>
  </si>
  <si>
    <t>Lisa Goin</t>
  </si>
  <si>
    <t>202320-25947</t>
  </si>
  <si>
    <t>25947 Adv Ret Plan &amp; Emp Comp</t>
  </si>
  <si>
    <t>James Lytle</t>
  </si>
  <si>
    <t>202320-25957</t>
  </si>
  <si>
    <t>25957 Advanced Income Tax Accounting</t>
  </si>
  <si>
    <t>James Hamill</t>
  </si>
  <si>
    <t>202320-25960</t>
  </si>
  <si>
    <t>25960 VisCom Senior Studio</t>
  </si>
  <si>
    <t>Ramsey Ruelas</t>
  </si>
  <si>
    <t>Donna Aldridge</t>
  </si>
  <si>
    <t>202320-25961</t>
  </si>
  <si>
    <t>25961 VisCom Senior Practicum</t>
  </si>
  <si>
    <t>202320-25966</t>
  </si>
  <si>
    <t>25966 Design Teaching Enviro</t>
  </si>
  <si>
    <t>ARTS</t>
  </si>
  <si>
    <t>202320-25970</t>
  </si>
  <si>
    <t>25970 Studio 10</t>
  </si>
  <si>
    <t>Raul Varela</t>
  </si>
  <si>
    <t>202320-25971</t>
  </si>
  <si>
    <t>25971 Studio 11</t>
  </si>
  <si>
    <t>202320-25993</t>
  </si>
  <si>
    <t>25993 Prin Pharm and Patho I</t>
  </si>
  <si>
    <t>Bailey Lawlis</t>
  </si>
  <si>
    <t>202320-25994</t>
  </si>
  <si>
    <t>25994 Health Assessment</t>
  </si>
  <si>
    <t>Donna Callicoat</t>
  </si>
  <si>
    <t>202320-25995</t>
  </si>
  <si>
    <t>25995 Health Assessment Lab</t>
  </si>
  <si>
    <t>3414L</t>
  </si>
  <si>
    <t>202320-25996</t>
  </si>
  <si>
    <t>25996 Health Assessment Lab</t>
  </si>
  <si>
    <t>202320-25997</t>
  </si>
  <si>
    <t>25997 Nursing Care of Parents/Newbor</t>
  </si>
  <si>
    <t>202320-25998</t>
  </si>
  <si>
    <t>25998 Nursg Care Parent/Newborn Lab</t>
  </si>
  <si>
    <t>3531L</t>
  </si>
  <si>
    <t>202320-25999</t>
  </si>
  <si>
    <t>25999 Nursg Care Parent/Newborn Lab</t>
  </si>
  <si>
    <t>202320-26000</t>
  </si>
  <si>
    <t>26000 Nursg Care Parent/Newborn Lab</t>
  </si>
  <si>
    <t>202320-26002</t>
  </si>
  <si>
    <t>26002 Fundamentals of Nursing Care</t>
  </si>
  <si>
    <t>202320-26003</t>
  </si>
  <si>
    <t>26003 Fundamentals of Nurs Care Lab</t>
  </si>
  <si>
    <t>3620L</t>
  </si>
  <si>
    <t>202320-26004</t>
  </si>
  <si>
    <t>26004 Fundamentals of Nurs Care Lab</t>
  </si>
  <si>
    <t>202320-26005</t>
  </si>
  <si>
    <t>26005 Fundamentals of Nurs Care Lab</t>
  </si>
  <si>
    <t>Courtney Mills</t>
  </si>
  <si>
    <t>202320-26006</t>
  </si>
  <si>
    <t>26006 Fundamentals of Nurs Care Lab</t>
  </si>
  <si>
    <t>202320-26011</t>
  </si>
  <si>
    <t>26011 Nursing Research</t>
  </si>
  <si>
    <t>Rebbecca Harris</t>
  </si>
  <si>
    <t>202320-26033</t>
  </si>
  <si>
    <t>26033 Principal Applied Recital</t>
  </si>
  <si>
    <t>202320-26045</t>
  </si>
  <si>
    <t>26045 Issues for Inclusion</t>
  </si>
  <si>
    <t>202320-26050</t>
  </si>
  <si>
    <t>26050 Issues for Inclusion</t>
  </si>
  <si>
    <t>51W</t>
  </si>
  <si>
    <t>202320-26051</t>
  </si>
  <si>
    <t>26051 Net Routers &amp; Switches</t>
  </si>
  <si>
    <t>202320-26067</t>
  </si>
  <si>
    <t>26067 Investment Seminar</t>
  </si>
  <si>
    <t>Dror Parnes</t>
  </si>
  <si>
    <t>202320-26068</t>
  </si>
  <si>
    <t>26068 Foundations of Info Security</t>
  </si>
  <si>
    <t>202320-26071</t>
  </si>
  <si>
    <t>26071 Texas Government</t>
  </si>
  <si>
    <t>Ira Vonneuhaus</t>
  </si>
  <si>
    <t>202320-26078</t>
  </si>
  <si>
    <t>26078 GLB/Leading the Learning Comm</t>
  </si>
  <si>
    <t>202320-26105</t>
  </si>
  <si>
    <t>26105 Consumer Behavior Analytics</t>
  </si>
  <si>
    <t>202320-26118</t>
  </si>
  <si>
    <t>26118 EMOTIONAL HEALTH</t>
  </si>
  <si>
    <t>202320-26119</t>
  </si>
  <si>
    <t>26119 CONSUMER HEALTH</t>
  </si>
  <si>
    <t>202320-26130</t>
  </si>
  <si>
    <t>26130 Financial Management</t>
  </si>
  <si>
    <t>202320-26134</t>
  </si>
  <si>
    <t>26134 Data Structures</t>
  </si>
  <si>
    <t>202320-26135</t>
  </si>
  <si>
    <t>26135 Data Structures</t>
  </si>
  <si>
    <t>202320-26136</t>
  </si>
  <si>
    <t>26136 Operating Systems</t>
  </si>
  <si>
    <t>Derek Harter</t>
  </si>
  <si>
    <t>202320-26137</t>
  </si>
  <si>
    <t>26137 Algorithm Design</t>
  </si>
  <si>
    <t>202320-26192</t>
  </si>
  <si>
    <t>26192 US-College Reading &amp; Writing</t>
  </si>
  <si>
    <t>10W</t>
  </si>
  <si>
    <t>202320-26237</t>
  </si>
  <si>
    <t>26237 GLB/Art Appreciation</t>
  </si>
  <si>
    <t>Renee Wallace</t>
  </si>
  <si>
    <t>202320-26241</t>
  </si>
  <si>
    <t>26241 US-Lit of Western World</t>
  </si>
  <si>
    <t>202320-26248</t>
  </si>
  <si>
    <t>26248 US-U.S. History to 1877</t>
  </si>
  <si>
    <t>202320-26250</t>
  </si>
  <si>
    <t>26250 Intro to Theatre</t>
  </si>
  <si>
    <t>Halee Rice-Davis</t>
  </si>
  <si>
    <t>202320-26251</t>
  </si>
  <si>
    <t>26251 Intro to Theatre</t>
  </si>
  <si>
    <t>202320-26252</t>
  </si>
  <si>
    <t>26252 US-U.S. History to 1877</t>
  </si>
  <si>
    <t>96E</t>
  </si>
  <si>
    <t>William Thweatt</t>
  </si>
  <si>
    <t>202320-26258</t>
  </si>
  <si>
    <t>26258 ECC for Vet Tech Lab</t>
  </si>
  <si>
    <t>430L</t>
  </si>
  <si>
    <t>202320-26260</t>
  </si>
  <si>
    <t>26260 Analytics for Managers</t>
  </si>
  <si>
    <t>Vinayaka Gude</t>
  </si>
  <si>
    <t>202320-26261</t>
  </si>
  <si>
    <t>26261 Imaging for Vet Techs</t>
  </si>
  <si>
    <t>330L</t>
  </si>
  <si>
    <t>202320-26308</t>
  </si>
  <si>
    <t>26308 Survey of Gen. Chemistry Lab</t>
  </si>
  <si>
    <t>202320-26317</t>
  </si>
  <si>
    <t>26317 Capstone: Designing your Life</t>
  </si>
  <si>
    <t>202320-26326</t>
  </si>
  <si>
    <t>26326 Math Bus App II</t>
  </si>
  <si>
    <t>Donna Holt</t>
  </si>
  <si>
    <t>202320-26391</t>
  </si>
  <si>
    <t>26391 Orien to Counseling Prof</t>
  </si>
  <si>
    <t>Shenequa Miller</t>
  </si>
  <si>
    <t>202320-26392</t>
  </si>
  <si>
    <t>26392 Phil of Helping Relatnshp</t>
  </si>
  <si>
    <t>202320-26393</t>
  </si>
  <si>
    <t>26393 Group Leadership</t>
  </si>
  <si>
    <t>Vivien Fleming</t>
  </si>
  <si>
    <t>202320-26394</t>
  </si>
  <si>
    <t>26394 Intro Coun Theory/Methods</t>
  </si>
  <si>
    <t>202320-26422</t>
  </si>
  <si>
    <t>26422 Adv Fin Modeling</t>
  </si>
  <si>
    <t>202320-26458</t>
  </si>
  <si>
    <t>26458 Ag Economics</t>
  </si>
  <si>
    <t>202320-26459</t>
  </si>
  <si>
    <t>26459 Agricultural Statistics</t>
  </si>
  <si>
    <t>202320-26460</t>
  </si>
  <si>
    <t>26460 Farm Management</t>
  </si>
  <si>
    <t>81W</t>
  </si>
  <si>
    <t>202320-26461</t>
  </si>
  <si>
    <t>26461 Farm Accounting</t>
  </si>
  <si>
    <t>Lauren Cowden</t>
  </si>
  <si>
    <t>202320-26462</t>
  </si>
  <si>
    <t>26462 Field Experience in Teaching</t>
  </si>
  <si>
    <t>AFE</t>
  </si>
  <si>
    <t>202320-26463</t>
  </si>
  <si>
    <t>26463 Special Populations</t>
  </si>
  <si>
    <t>Robert Williams</t>
  </si>
  <si>
    <t>202320-26464</t>
  </si>
  <si>
    <t>26464 Adm Sport Rec Pro</t>
  </si>
  <si>
    <t>Logan Schuetz</t>
  </si>
  <si>
    <t>202320-26465</t>
  </si>
  <si>
    <t>26465 Sport Analytics</t>
  </si>
  <si>
    <t>202320-26468</t>
  </si>
  <si>
    <t>26468 Sport Event Management</t>
  </si>
  <si>
    <t>202320-26469</t>
  </si>
  <si>
    <t>26469 Sport Law</t>
  </si>
  <si>
    <t>Kristen Perry</t>
  </si>
  <si>
    <t>202320-26470</t>
  </si>
  <si>
    <t>26470 Mktng and Pub Relat in Sports</t>
  </si>
  <si>
    <t>202320-26474</t>
  </si>
  <si>
    <t>26474 Indiv Ex Instr</t>
  </si>
  <si>
    <t>202320-26476</t>
  </si>
  <si>
    <t>26476 Stat Proc Hlth/Hum Perf</t>
  </si>
  <si>
    <t>202320-26477</t>
  </si>
  <si>
    <t>26477 Biomechanics</t>
  </si>
  <si>
    <t>202320-26478</t>
  </si>
  <si>
    <t>26478 Intnshp in HKSS</t>
  </si>
  <si>
    <t>202320-26479</t>
  </si>
  <si>
    <t>26479 Adapted Kinesiology</t>
  </si>
  <si>
    <t>202320-26480</t>
  </si>
  <si>
    <t>26480 Sports Conditioning</t>
  </si>
  <si>
    <t>202320-26486</t>
  </si>
  <si>
    <t>26486 Pedagogy &amp; Classrm Manage</t>
  </si>
  <si>
    <t>202320-26488</t>
  </si>
  <si>
    <t>26488 Kinesiology</t>
  </si>
  <si>
    <t>202320-26489</t>
  </si>
  <si>
    <t>26489 Health Kinesiology Children</t>
  </si>
  <si>
    <t>Clara Roberson</t>
  </si>
  <si>
    <t>202320-26490</t>
  </si>
  <si>
    <t>26490 Statistical Methods in Ag</t>
  </si>
  <si>
    <t>202320-26491</t>
  </si>
  <si>
    <t>26491 Adv Statistical Methods in Ag</t>
  </si>
  <si>
    <t>202320-26494</t>
  </si>
  <si>
    <t>26494 Pedagogy &amp; Classrm Manage</t>
  </si>
  <si>
    <t>202320-26495</t>
  </si>
  <si>
    <t>26495 Sci Meth Ag Research</t>
  </si>
  <si>
    <t>202320-26496</t>
  </si>
  <si>
    <t>26496 Urban Agriculture</t>
  </si>
  <si>
    <t>202320-26498</t>
  </si>
  <si>
    <t>26498 GLB/Appld Ethics US World Ag</t>
  </si>
  <si>
    <t>202320-26499</t>
  </si>
  <si>
    <t>26499 Gardening Across Curriculum</t>
  </si>
  <si>
    <t>202320-26508</t>
  </si>
  <si>
    <t>26508 GLB/Percussion Ensemble III</t>
  </si>
  <si>
    <t>202320-26511</t>
  </si>
  <si>
    <t>26511 Tech Curr &amp; Assess in FB</t>
  </si>
  <si>
    <t>202320-26512</t>
  </si>
  <si>
    <t>26512 Bankruptcy For Paralegals</t>
  </si>
  <si>
    <t>Danny Wallis</t>
  </si>
  <si>
    <t>202320-26515</t>
  </si>
  <si>
    <t>26515 Civil Procedure</t>
  </si>
  <si>
    <t>Steven Lilley</t>
  </si>
  <si>
    <t>202320-26516</t>
  </si>
  <si>
    <t>26516 Foundations of Cultural</t>
  </si>
  <si>
    <t>CID</t>
  </si>
  <si>
    <t>Priyangana Risal</t>
  </si>
  <si>
    <t>202320-26517</t>
  </si>
  <si>
    <t>26517 Child Dev: Early Years</t>
  </si>
  <si>
    <t>Jennifer Jeffus</t>
  </si>
  <si>
    <t>202320-26518</t>
  </si>
  <si>
    <t>26518 Family Law</t>
  </si>
  <si>
    <t>Noble Walker</t>
  </si>
  <si>
    <t>202320-26519</t>
  </si>
  <si>
    <t>26519 Intro to Theatre</t>
  </si>
  <si>
    <t>202320-26521</t>
  </si>
  <si>
    <t>26521 Programming Fundamentals II</t>
  </si>
  <si>
    <t>202320-26523</t>
  </si>
  <si>
    <t>26523 United States Government</t>
  </si>
  <si>
    <t>202320-26525</t>
  </si>
  <si>
    <t>26525 Programming Fundamentals II</t>
  </si>
  <si>
    <t>202320-26526</t>
  </si>
  <si>
    <t>26526 Drafting</t>
  </si>
  <si>
    <t>Cade Sikora</t>
  </si>
  <si>
    <t>202320-26528</t>
  </si>
  <si>
    <t>26528 Costume Crafts</t>
  </si>
  <si>
    <t>202320-26529</t>
  </si>
  <si>
    <t>26529 Stellar Structure &amp; Evolution</t>
  </si>
  <si>
    <t>202320-26531</t>
  </si>
  <si>
    <t>26531 World Music (Maj Only)</t>
  </si>
  <si>
    <t>202320-26533</t>
  </si>
  <si>
    <t>26533 Intermediate Acting</t>
  </si>
  <si>
    <t>Kerstin Vaughn</t>
  </si>
  <si>
    <t>202320-26534</t>
  </si>
  <si>
    <t>26534 Dev Amer Theatre</t>
  </si>
  <si>
    <t>202320-26535</t>
  </si>
  <si>
    <t>26535 Teacher Leader</t>
  </si>
  <si>
    <t>Joyce Miller</t>
  </si>
  <si>
    <t>202320-26536</t>
  </si>
  <si>
    <t>26536 Creative Costume Solutions</t>
  </si>
  <si>
    <t>202320-26542</t>
  </si>
  <si>
    <t>26542 Secondary Schl Curriculum</t>
  </si>
  <si>
    <t>Sherri Colby</t>
  </si>
  <si>
    <t>202320-26543</t>
  </si>
  <si>
    <t>26543 Projects in Acting</t>
  </si>
  <si>
    <t>202320-26544</t>
  </si>
  <si>
    <t>26544 Philosophy of Education</t>
  </si>
  <si>
    <t>202320-26546</t>
  </si>
  <si>
    <t>26546 United States Government</t>
  </si>
  <si>
    <t>202320-26547</t>
  </si>
  <si>
    <t>26547 Dev Amer Theatre</t>
  </si>
  <si>
    <t>Michael Coon</t>
  </si>
  <si>
    <t>202320-26548</t>
  </si>
  <si>
    <t>26548 Cybersecurity</t>
  </si>
  <si>
    <t>202320-26550</t>
  </si>
  <si>
    <t>26550 Theatre Management</t>
  </si>
  <si>
    <t>Joe Reynolds</t>
  </si>
  <si>
    <t>202320-26552</t>
  </si>
  <si>
    <t>26552 Playwriting</t>
  </si>
  <si>
    <t>Jackie Rosenfeld</t>
  </si>
  <si>
    <t>202320-26556</t>
  </si>
  <si>
    <t>26556 Digital Forensics</t>
  </si>
  <si>
    <t>202320-26558</t>
  </si>
  <si>
    <t>26558 Practicum in Organizing</t>
  </si>
  <si>
    <t>202320-26559</t>
  </si>
  <si>
    <t>26559 Literacy Assessment</t>
  </si>
  <si>
    <t>April Sanders</t>
  </si>
  <si>
    <t>202320-26560</t>
  </si>
  <si>
    <t>26560 Literacy &amp; Instruction II</t>
  </si>
  <si>
    <t>Kathryn Dixon</t>
  </si>
  <si>
    <t>202320-26561</t>
  </si>
  <si>
    <t>26561 GLB/Literacy Emerg Bil Learner</t>
  </si>
  <si>
    <t>202320-26562</t>
  </si>
  <si>
    <t>26562 Epidemiology</t>
  </si>
  <si>
    <t>Elizabeth Wachira</t>
  </si>
  <si>
    <t>202320-26564</t>
  </si>
  <si>
    <t>26564 Public Opinion</t>
  </si>
  <si>
    <t>202320-26565</t>
  </si>
  <si>
    <t>26565 Applied Data Analysis</t>
  </si>
  <si>
    <t>202320-26567</t>
  </si>
  <si>
    <t>26567 Practicum in a School Library</t>
  </si>
  <si>
    <t>202320-26569</t>
  </si>
  <si>
    <t>26569 GLB/Foreign Policy</t>
  </si>
  <si>
    <t>202320-26571</t>
  </si>
  <si>
    <t>26571 Civil Libs &amp; Civil Rights</t>
  </si>
  <si>
    <t>202320-26572</t>
  </si>
  <si>
    <t>26572 Practicum in a School Library</t>
  </si>
  <si>
    <t>202320-26577</t>
  </si>
  <si>
    <t>26577 GLB/Topics in Non-Western Art</t>
  </si>
  <si>
    <t>202320-26580</t>
  </si>
  <si>
    <t>26580 Electronic Media and Methods</t>
  </si>
  <si>
    <t>202320-26581</t>
  </si>
  <si>
    <t>26581 Intro to Psychology</t>
  </si>
  <si>
    <t>202320-26587</t>
  </si>
  <si>
    <t>26587 History of Nonwestern Dress</t>
  </si>
  <si>
    <t>202320-26588</t>
  </si>
  <si>
    <t>26588 Metacognition</t>
  </si>
  <si>
    <t>LNTC</t>
  </si>
  <si>
    <t>Robert Wolfe</t>
  </si>
  <si>
    <t>202320-26590</t>
  </si>
  <si>
    <t>26590 GLB/Global Communication</t>
  </si>
  <si>
    <t>Petra Strassberg</t>
  </si>
  <si>
    <t>202320-26591</t>
  </si>
  <si>
    <t>26591 Web Programming and Interface</t>
  </si>
  <si>
    <t>202320-26592</t>
  </si>
  <si>
    <t>26592 Junior Cyber Design Project</t>
  </si>
  <si>
    <t>202320-26595</t>
  </si>
  <si>
    <t>26595 Creative Thinking</t>
  </si>
  <si>
    <t>Eric Venegas</t>
  </si>
  <si>
    <t>202320-26596</t>
  </si>
  <si>
    <t>26596 Computational Physics</t>
  </si>
  <si>
    <t>202320-26599</t>
  </si>
  <si>
    <t>26599 Artif Breed Domestic Anim</t>
  </si>
  <si>
    <t>202320-26600</t>
  </si>
  <si>
    <t>26600 Stats and Research I</t>
  </si>
  <si>
    <t>202320-26602</t>
  </si>
  <si>
    <t>26602 Artif Breed Domestic Anim</t>
  </si>
  <si>
    <t>312L</t>
  </si>
  <si>
    <t>202320-26604</t>
  </si>
  <si>
    <t>26604 App Software Project Dev</t>
  </si>
  <si>
    <t>202320-26606</t>
  </si>
  <si>
    <t>26606 GLB/Global Fluency</t>
  </si>
  <si>
    <t>Alan Francis</t>
  </si>
  <si>
    <t>202320-26607</t>
  </si>
  <si>
    <t>26607 Jr Livestock Jdg Team</t>
  </si>
  <si>
    <t>202320-26608</t>
  </si>
  <si>
    <t>26608 History Of Modern Art</t>
  </si>
  <si>
    <t>202320-26610</t>
  </si>
  <si>
    <t>26610 Servant Leadership</t>
  </si>
  <si>
    <t>Truitt Leake</t>
  </si>
  <si>
    <t>202320-26613</t>
  </si>
  <si>
    <t>26613 Motion Graphics</t>
  </si>
  <si>
    <t>202320-26614</t>
  </si>
  <si>
    <t>26614 Animal Feeding</t>
  </si>
  <si>
    <t>202320-26615</t>
  </si>
  <si>
    <t>26615 Malware Analysis</t>
  </si>
  <si>
    <t>202320-26616</t>
  </si>
  <si>
    <t>26616 Generalist Pra/Orgs &amp; Comm</t>
  </si>
  <si>
    <t>Avril Knox</t>
  </si>
  <si>
    <t>202320-26618</t>
  </si>
  <si>
    <t>26618 Generalist Pra/Orgs &amp; Comm</t>
  </si>
  <si>
    <t>202320-26619</t>
  </si>
  <si>
    <t>26619 Generalist Pra/Orgs &amp; Comm</t>
  </si>
  <si>
    <t>202320-26620</t>
  </si>
  <si>
    <t>26620 Adv Generalist Prac w/Ind</t>
  </si>
  <si>
    <t>202320-26621</t>
  </si>
  <si>
    <t>26621 Abnormal Psychology</t>
  </si>
  <si>
    <t>Angela Proctor</t>
  </si>
  <si>
    <t>202320-26622</t>
  </si>
  <si>
    <t>26622 Adv Generalist Prac w/Ind</t>
  </si>
  <si>
    <t>Dawn Nelson</t>
  </si>
  <si>
    <t>202320-26623</t>
  </si>
  <si>
    <t>26623 AI Enhanced Security</t>
  </si>
  <si>
    <t>202320-26624</t>
  </si>
  <si>
    <t>26624 Smart Things Security</t>
  </si>
  <si>
    <t>202320-26625</t>
  </si>
  <si>
    <t>26625 Adv Generalist Prac w/Ind</t>
  </si>
  <si>
    <t>202320-26626</t>
  </si>
  <si>
    <t>26626 Statistical Physics</t>
  </si>
  <si>
    <t>Carlos Bertulani</t>
  </si>
  <si>
    <t>202320-26627</t>
  </si>
  <si>
    <t>26627 Child &amp; Adolescent Dev</t>
  </si>
  <si>
    <t>202320-26629</t>
  </si>
  <si>
    <t>26629 Adv Generalist Prac w/Ind</t>
  </si>
  <si>
    <t>Misty Ely</t>
  </si>
  <si>
    <t>202320-26630</t>
  </si>
  <si>
    <t>26630 Surface Physics</t>
  </si>
  <si>
    <t>202320-26631</t>
  </si>
  <si>
    <t>26631 Adv Generalist Prac w/Ind</t>
  </si>
  <si>
    <t>202320-26633</t>
  </si>
  <si>
    <t>26633 Adv Generalist Prac w/Families</t>
  </si>
  <si>
    <t>Benjamin May</t>
  </si>
  <si>
    <t>202320-26634</t>
  </si>
  <si>
    <t>26634 Adv Generalist Prac w/Families</t>
  </si>
  <si>
    <t>202320-26636</t>
  </si>
  <si>
    <t>26636 Adv Generalist Prac w/Families</t>
  </si>
  <si>
    <t>202320-26637</t>
  </si>
  <si>
    <t>26637 Evolutionary Psychology</t>
  </si>
  <si>
    <t>01H</t>
  </si>
  <si>
    <t>202320-26638</t>
  </si>
  <si>
    <t>26638 Adv Generalist Prac w/Families</t>
  </si>
  <si>
    <t>202320-26640</t>
  </si>
  <si>
    <t>26640 Adv Generalist Prac w/Families</t>
  </si>
  <si>
    <t>Pamela Fisher</t>
  </si>
  <si>
    <t>202320-26641</t>
  </si>
  <si>
    <t>26641 Cognitive Social Psych</t>
  </si>
  <si>
    <t>202320-26643</t>
  </si>
  <si>
    <t>26643 Hum Behavior in the Soc Env II</t>
  </si>
  <si>
    <t>202320-26645</t>
  </si>
  <si>
    <t>26645 Hum Behavior in the Soc Env II</t>
  </si>
  <si>
    <t>Gracie Brownell</t>
  </si>
  <si>
    <t>202320-26646</t>
  </si>
  <si>
    <t>26646 College Physics I</t>
  </si>
  <si>
    <t>202320-26647</t>
  </si>
  <si>
    <t>26647 Hum Behavior in the Soc Env II</t>
  </si>
  <si>
    <t>202320-26648</t>
  </si>
  <si>
    <t>26648 Learning Environments</t>
  </si>
  <si>
    <t>Donna Mccrary</t>
  </si>
  <si>
    <t>202320-26649</t>
  </si>
  <si>
    <t>26649 American Community College</t>
  </si>
  <si>
    <t>HIED</t>
  </si>
  <si>
    <t>Johyun Kim</t>
  </si>
  <si>
    <t>202320-26651</t>
  </si>
  <si>
    <t>26651 Research Methodolgies</t>
  </si>
  <si>
    <t>202320-26653</t>
  </si>
  <si>
    <t>26653 Intro Higher Education</t>
  </si>
  <si>
    <t>Dimitra Smith</t>
  </si>
  <si>
    <t>202320-26656</t>
  </si>
  <si>
    <t>26656 Intro to Quantitative Research</t>
  </si>
  <si>
    <t>202320-26658</t>
  </si>
  <si>
    <t>26658 Adult Learner</t>
  </si>
  <si>
    <t>David Tan</t>
  </si>
  <si>
    <t>202320-26660</t>
  </si>
  <si>
    <t>26660 Hist HIED in US</t>
  </si>
  <si>
    <t>Anissa Guerin</t>
  </si>
  <si>
    <t>202320-26661</t>
  </si>
  <si>
    <t>26661 General Microbiology Lab</t>
  </si>
  <si>
    <t>202320-26663</t>
  </si>
  <si>
    <t>26663 Writing Literature Review</t>
  </si>
  <si>
    <t>Michael Ponton</t>
  </si>
  <si>
    <t>202320-26664</t>
  </si>
  <si>
    <t>26664 Electricity and Magnetism</t>
  </si>
  <si>
    <t>202320-26666</t>
  </si>
  <si>
    <t>26666 Curr Dev High Ed</t>
  </si>
  <si>
    <t>202320-26667</t>
  </si>
  <si>
    <t>26667 Soc Studies Curr Grds 1-8</t>
  </si>
  <si>
    <t>202320-26668</t>
  </si>
  <si>
    <t>26668 Issues in Higher Education</t>
  </si>
  <si>
    <t>202320-26669</t>
  </si>
  <si>
    <t>26669 US-U.S. History to 1865</t>
  </si>
  <si>
    <t>202320-26670</t>
  </si>
  <si>
    <t>26670 2-Yr-Old Horse Training</t>
  </si>
  <si>
    <t>202320-26671</t>
  </si>
  <si>
    <t>26671 The Law of Higher Education</t>
  </si>
  <si>
    <t>Timothy Letzring</t>
  </si>
  <si>
    <t>202320-26672</t>
  </si>
  <si>
    <t>26672 2-Yr-Old Horse Training Lab</t>
  </si>
  <si>
    <t>341L</t>
  </si>
  <si>
    <t>202320-26673</t>
  </si>
  <si>
    <t>26673 Org &amp; Govern in HIED</t>
  </si>
  <si>
    <t>202320-26675</t>
  </si>
  <si>
    <t>26675 Admin of Student Affairs</t>
  </si>
  <si>
    <t>202320-26676</t>
  </si>
  <si>
    <t>26676 HIED Finance</t>
  </si>
  <si>
    <t>Kim Laird</t>
  </si>
  <si>
    <t>202320-26680</t>
  </si>
  <si>
    <t>26680 Real Analysis</t>
  </si>
  <si>
    <t>Yelin Ou</t>
  </si>
  <si>
    <t>202320-26681</t>
  </si>
  <si>
    <t>26681 From Question to Creation</t>
  </si>
  <si>
    <t>202320-26682</t>
  </si>
  <si>
    <t>26682 Concepts of Athletic Training</t>
  </si>
  <si>
    <t>HHPA</t>
  </si>
  <si>
    <t>202320-26684</t>
  </si>
  <si>
    <t>26684 Therapeutic Modalities</t>
  </si>
  <si>
    <t>202320-26685</t>
  </si>
  <si>
    <t>26685 Therapeutic Modalities Lab</t>
  </si>
  <si>
    <t>202320-26686</t>
  </si>
  <si>
    <t>26686 Issues in Dev Elem Curriculum</t>
  </si>
  <si>
    <t>Sarah Guthery</t>
  </si>
  <si>
    <t>202320-26687</t>
  </si>
  <si>
    <t>26687 Lang Arts Curr Grds 1-8</t>
  </si>
  <si>
    <t>Emily Lutrick</t>
  </si>
  <si>
    <t>202320-26688</t>
  </si>
  <si>
    <t>26688 Intro to Pers. &amp; Comm. Hlth</t>
  </si>
  <si>
    <t>202320-26690</t>
  </si>
  <si>
    <t>26690 Creative Expression in the Art</t>
  </si>
  <si>
    <t>202320-26692</t>
  </si>
  <si>
    <t>26692 ENVIRONMENTAL HEALTH</t>
  </si>
  <si>
    <t>202320-26693</t>
  </si>
  <si>
    <t>26693 Foundations in Public Health</t>
  </si>
  <si>
    <t>202320-26695</t>
  </si>
  <si>
    <t>26695 Diversity and Health</t>
  </si>
  <si>
    <t>202320-26696</t>
  </si>
  <si>
    <t>26696 GLB/Health Policy</t>
  </si>
  <si>
    <t>202320-26701</t>
  </si>
  <si>
    <t>26701 Food and Culture</t>
  </si>
  <si>
    <t>202320-26702</t>
  </si>
  <si>
    <t>26702 Survey of Human Diseases</t>
  </si>
  <si>
    <t>202320-26706</t>
  </si>
  <si>
    <t>26706 Analysis &amp; Design Softwr Sys</t>
  </si>
  <si>
    <t>202320-26707</t>
  </si>
  <si>
    <t>26707 Database Systems</t>
  </si>
  <si>
    <t>202320-26709</t>
  </si>
  <si>
    <t>26709 Data Analy &amp; Visualization</t>
  </si>
  <si>
    <t>202320-26710</t>
  </si>
  <si>
    <t>26710 Data Analy &amp; Visualization</t>
  </si>
  <si>
    <t>Pooja Rani</t>
  </si>
  <si>
    <t>202320-26713</t>
  </si>
  <si>
    <t>26713 Research for Practice</t>
  </si>
  <si>
    <t>Rebecca Judd</t>
  </si>
  <si>
    <t>202320-26714</t>
  </si>
  <si>
    <t>26714 Landscape Design</t>
  </si>
  <si>
    <t>202320-26715</t>
  </si>
  <si>
    <t>26715 Found. of Soc Wel Policy</t>
  </si>
  <si>
    <t>Tahvia Robinson-Merrill</t>
  </si>
  <si>
    <t>202320-26716</t>
  </si>
  <si>
    <t>26716 Landscape Design</t>
  </si>
  <si>
    <t>202320-26717</t>
  </si>
  <si>
    <t>26717 Found. of Soc Wel Policy</t>
  </si>
  <si>
    <t>202320-26719</t>
  </si>
  <si>
    <t>26719 Found. of Soc Wel Policy</t>
  </si>
  <si>
    <t>Leon Theodore</t>
  </si>
  <si>
    <t>202320-26721</t>
  </si>
  <si>
    <t>26721 Field Foundations Practicum</t>
  </si>
  <si>
    <t>202320-26723</t>
  </si>
  <si>
    <t>26723 Cognitive Psychology</t>
  </si>
  <si>
    <t>202320-26725</t>
  </si>
  <si>
    <t>26725 Field Foundations Practicum</t>
  </si>
  <si>
    <t>202320-26726</t>
  </si>
  <si>
    <t>26726 Introduction to Clinical Psych</t>
  </si>
  <si>
    <t>Demarquis Hayes</t>
  </si>
  <si>
    <t>202320-26727</t>
  </si>
  <si>
    <t>26727 Field Foundations Practicum</t>
  </si>
  <si>
    <t>202320-26728</t>
  </si>
  <si>
    <t>26728 Adv Gen Prac Field Prac</t>
  </si>
  <si>
    <t>Marta Mercado-Sierra</t>
  </si>
  <si>
    <t>202320-26729</t>
  </si>
  <si>
    <t>26729 Psychopathology and Diagnosis</t>
  </si>
  <si>
    <t>202320-26730</t>
  </si>
  <si>
    <t>26730 Adv Gen Prac Field Prac</t>
  </si>
  <si>
    <t>202320-26731</t>
  </si>
  <si>
    <t>26731 Pharmaco-therapy</t>
  </si>
  <si>
    <t>202320-26732</t>
  </si>
  <si>
    <t>26732 Adv Gen Prac Field Prac</t>
  </si>
  <si>
    <t>202320-26734</t>
  </si>
  <si>
    <t>26734 Adv Gen Prac Field Prac</t>
  </si>
  <si>
    <t>202320-26735</t>
  </si>
  <si>
    <t>26735 Neuro/Bio Bases of Behavi</t>
  </si>
  <si>
    <t>202320-26737</t>
  </si>
  <si>
    <t>26737 Applied Behavior Analysis</t>
  </si>
  <si>
    <t>Kelly Carrero</t>
  </si>
  <si>
    <t>202320-26738</t>
  </si>
  <si>
    <t>26738 Psychological Assess/Measureme</t>
  </si>
  <si>
    <t>202320-26739</t>
  </si>
  <si>
    <t>26739 Rsch Meth in Adv Soc Wrk Prac</t>
  </si>
  <si>
    <t>Marcella Smith</t>
  </si>
  <si>
    <t>202320-26740</t>
  </si>
  <si>
    <t>26740 Intellectual Assesmnt I</t>
  </si>
  <si>
    <t>202320-26741</t>
  </si>
  <si>
    <t>26741 Rsch Meth in Adv Soc Wrk Prac</t>
  </si>
  <si>
    <t>202320-26742</t>
  </si>
  <si>
    <t>26742 Ethical Issues in Organization</t>
  </si>
  <si>
    <t>202320-26743</t>
  </si>
  <si>
    <t>26743 Research Lit &amp; Techniques</t>
  </si>
  <si>
    <t>202320-26744</t>
  </si>
  <si>
    <t>26744 Research Lit &amp; Techniques</t>
  </si>
  <si>
    <t>202320-26745</t>
  </si>
  <si>
    <t>26745 Advanced Ethics</t>
  </si>
  <si>
    <t>202320-26746</t>
  </si>
  <si>
    <t>26746 Research Lit &amp; Techniques</t>
  </si>
  <si>
    <t>202320-26747</t>
  </si>
  <si>
    <t>26747 Research Lit &amp; Techniques</t>
  </si>
  <si>
    <t>202320-26748</t>
  </si>
  <si>
    <t>26748 GLB/Literacy Emerg Bil Learner</t>
  </si>
  <si>
    <t>Susan Williams</t>
  </si>
  <si>
    <t>202320-26749</t>
  </si>
  <si>
    <t>26749 Soil Science</t>
  </si>
  <si>
    <t>202320-26752</t>
  </si>
  <si>
    <t>26752 Single Subject Designs</t>
  </si>
  <si>
    <t>April Haas</t>
  </si>
  <si>
    <t>202320-26753</t>
  </si>
  <si>
    <t>26753 Psy Ed Statistics</t>
  </si>
  <si>
    <t>202320-26754</t>
  </si>
  <si>
    <t>26754 Psy Principles of Consult/Sup</t>
  </si>
  <si>
    <t>Kendra Saunders</t>
  </si>
  <si>
    <t>202320-26756</t>
  </si>
  <si>
    <t>26756 Intro to Human Cognition</t>
  </si>
  <si>
    <t>202320-26757</t>
  </si>
  <si>
    <t>26757 School Based Interv</t>
  </si>
  <si>
    <t>202320-26761</t>
  </si>
  <si>
    <t>26761 Soil Science Lab</t>
  </si>
  <si>
    <t>202320-26763</t>
  </si>
  <si>
    <t>26763 US-U.S. History From 1865</t>
  </si>
  <si>
    <t>202320-26769</t>
  </si>
  <si>
    <t>26769 Fostering Transition and Coll</t>
  </si>
  <si>
    <t>202320-26777</t>
  </si>
  <si>
    <t>26777 Function Complex Variable II</t>
  </si>
  <si>
    <t>202320-26782</t>
  </si>
  <si>
    <t>26782 Abstract Algebra II</t>
  </si>
  <si>
    <t>202320-26784</t>
  </si>
  <si>
    <t>26784 Music of the Classic Era</t>
  </si>
  <si>
    <t>202320-26786</t>
  </si>
  <si>
    <t>26786 Euclidean/NonEuclid Geom</t>
  </si>
  <si>
    <t>202320-26793</t>
  </si>
  <si>
    <t>26793 US-College Algebra</t>
  </si>
  <si>
    <t>202320-26795</t>
  </si>
  <si>
    <t>26795 Seminar in Music Education</t>
  </si>
  <si>
    <t>David Scott</t>
  </si>
  <si>
    <t>202320-26796</t>
  </si>
  <si>
    <t>26796 Char Stud w/Mild Disabilities</t>
  </si>
  <si>
    <t>Beth Jones</t>
  </si>
  <si>
    <t>202320-26797</t>
  </si>
  <si>
    <t>26797 Special Education Law</t>
  </si>
  <si>
    <t>202320-26799</t>
  </si>
  <si>
    <t>26799 US-College Algebra</t>
  </si>
  <si>
    <t>202320-26800</t>
  </si>
  <si>
    <t>26800 Secondary Instruction Methods</t>
  </si>
  <si>
    <t>202320-26802</t>
  </si>
  <si>
    <t>26802 Lab Animal/ Exotics Dz &amp; Mngmt</t>
  </si>
  <si>
    <t>Amanda Laffoon</t>
  </si>
  <si>
    <t>202320-26804</t>
  </si>
  <si>
    <t>26804 Clinical Comp Exam</t>
  </si>
  <si>
    <t>202320-26806</t>
  </si>
  <si>
    <t>26806 VTNE Prep</t>
  </si>
  <si>
    <t>202320-26807</t>
  </si>
  <si>
    <t>26807 Math Bus App II</t>
  </si>
  <si>
    <t>202320-26808</t>
  </si>
  <si>
    <t>26808 Research Lit &amp; Techniques</t>
  </si>
  <si>
    <t>202320-26809</t>
  </si>
  <si>
    <t>26809 Anesth &amp; Sx Nurse Skills LabII</t>
  </si>
  <si>
    <t>202320-26812</t>
  </si>
  <si>
    <t>26812 Alex de Tocq Democracy in Amer</t>
  </si>
  <si>
    <t>02H</t>
  </si>
  <si>
    <t>Mark Menaldo</t>
  </si>
  <si>
    <t>202320-26813</t>
  </si>
  <si>
    <t>26813 Curric Dev for the Gifted</t>
  </si>
  <si>
    <t>202320-26817</t>
  </si>
  <si>
    <t>26817 Comm Research Methods &amp; Theo</t>
  </si>
  <si>
    <t>Stephen Furlich</t>
  </si>
  <si>
    <t>202320-26818</t>
  </si>
  <si>
    <t>26818 GLB/Intercultural Comm</t>
  </si>
  <si>
    <t>202320-26819</t>
  </si>
  <si>
    <t>26819 GLB/Intercultural Comm</t>
  </si>
  <si>
    <t>202320-26820</t>
  </si>
  <si>
    <t>26820 Externship III</t>
  </si>
  <si>
    <t>202320-26821</t>
  </si>
  <si>
    <t>26821 Vet Nursing Senior Seminar</t>
  </si>
  <si>
    <t>202320-26822</t>
  </si>
  <si>
    <t>26822  Nat Div:  Amer Envir Thought</t>
  </si>
  <si>
    <t>202320-26823</t>
  </si>
  <si>
    <t>26823 Early National US</t>
  </si>
  <si>
    <t>202320-26824</t>
  </si>
  <si>
    <t>26824 Debates in Texas History</t>
  </si>
  <si>
    <t>202320-26825</t>
  </si>
  <si>
    <t>26825 Topics in World History</t>
  </si>
  <si>
    <t>Sharon Kowalsky</t>
  </si>
  <si>
    <t>202320-26827</t>
  </si>
  <si>
    <t>26827 Mgmt &amp; Curr Dev for Div Lrnrs</t>
  </si>
  <si>
    <t>202320-26830</t>
  </si>
  <si>
    <t>26830 European Reformations</t>
  </si>
  <si>
    <t>202320-26831</t>
  </si>
  <si>
    <t>26831 Rdg &amp; Lrng in K-12 Cont Area</t>
  </si>
  <si>
    <t>202320-26834</t>
  </si>
  <si>
    <t>26834 Mexican Amer History</t>
  </si>
  <si>
    <t>202320-26837</t>
  </si>
  <si>
    <t>26837 Ldrshp &amp; Supv in Sch</t>
  </si>
  <si>
    <t>202320-26840</t>
  </si>
  <si>
    <t>26840 Ldrshp &amp; Supv in Sch</t>
  </si>
  <si>
    <t>Karyn Miller</t>
  </si>
  <si>
    <t>202320-26843</t>
  </si>
  <si>
    <t>26843 Classroom Mgmt for Tchrs</t>
  </si>
  <si>
    <t>202320-26844</t>
  </si>
  <si>
    <t>26844 Science for 21st Century</t>
  </si>
  <si>
    <t>202320-26845</t>
  </si>
  <si>
    <t>26845 Diversity &amp; Equity in Edu</t>
  </si>
  <si>
    <t>202320-26846</t>
  </si>
  <si>
    <t>26846 Data Mining</t>
  </si>
  <si>
    <t>202320-26847</t>
  </si>
  <si>
    <t>26847 Instruments in Elem Music</t>
  </si>
  <si>
    <t>202320-26850</t>
  </si>
  <si>
    <t>26850 GLB/Readings World Hist</t>
  </si>
  <si>
    <t>202320-26851</t>
  </si>
  <si>
    <t>26851 Readings Mediterranean World</t>
  </si>
  <si>
    <t>202320-26852</t>
  </si>
  <si>
    <t>26852 Differentiated Instruction</t>
  </si>
  <si>
    <t>202320-26853</t>
  </si>
  <si>
    <t>26853 Research Lit Tech</t>
  </si>
  <si>
    <t>202320-26854</t>
  </si>
  <si>
    <t>26854 Research Lit Tech</t>
  </si>
  <si>
    <t>202320-26855</t>
  </si>
  <si>
    <t>26855 Intro To Agriculture</t>
  </si>
  <si>
    <t>M</t>
  </si>
  <si>
    <t>Dameon White</t>
  </si>
  <si>
    <t>202320-26859</t>
  </si>
  <si>
    <t>26859 Analytics for Managers</t>
  </si>
  <si>
    <t>202320-26860</t>
  </si>
  <si>
    <t>26860 Analytics for Managers</t>
  </si>
  <si>
    <t>21B</t>
  </si>
  <si>
    <t>202320-26861</t>
  </si>
  <si>
    <t>26861 GLB/US-Written Argument/Resrch</t>
  </si>
  <si>
    <t>24W</t>
  </si>
  <si>
    <t>Victoria Scholz</t>
  </si>
  <si>
    <t>202320-26862</t>
  </si>
  <si>
    <t>26862 Research: Design &amp; Replicatn</t>
  </si>
  <si>
    <t>202320-26863</t>
  </si>
  <si>
    <t>26863 GLB/US-Written Argument/Resrch</t>
  </si>
  <si>
    <t>25W</t>
  </si>
  <si>
    <t>202320-26864</t>
  </si>
  <si>
    <t>26864 Analytics for Managers</t>
  </si>
  <si>
    <t>82B</t>
  </si>
  <si>
    <t>202320-26866</t>
  </si>
  <si>
    <t>26866 Adv Wrtg: Non-Fiction</t>
  </si>
  <si>
    <t>Ashanka Kumari</t>
  </si>
  <si>
    <t>202320-26867</t>
  </si>
  <si>
    <t>26867 Applied Microbiology</t>
  </si>
  <si>
    <t>202320-26868</t>
  </si>
  <si>
    <t>26868 Seminar in American History</t>
  </si>
  <si>
    <t>202320-26869</t>
  </si>
  <si>
    <t>26869 Seminar in American History</t>
  </si>
  <si>
    <t>202320-26873</t>
  </si>
  <si>
    <t>26873 Women Writers</t>
  </si>
  <si>
    <t>202320-26880</t>
  </si>
  <si>
    <t>26880 Research Lit &amp; Techniques</t>
  </si>
  <si>
    <t>Jessica Brannon-Wranosky</t>
  </si>
  <si>
    <t>202320-26881</t>
  </si>
  <si>
    <t>26881 Wetland Ecology and Management</t>
  </si>
  <si>
    <t>202320-26895</t>
  </si>
  <si>
    <t>26895 Wetland Ecology and Mgt Lab</t>
  </si>
  <si>
    <t>438L</t>
  </si>
  <si>
    <t>202320-26902</t>
  </si>
  <si>
    <t>26902 GLB/Intermediate Spanish I</t>
  </si>
  <si>
    <t>Flavia Belpoliti</t>
  </si>
  <si>
    <t>202320-26906</t>
  </si>
  <si>
    <t>26906 Gene Regulation</t>
  </si>
  <si>
    <t>202320-26907</t>
  </si>
  <si>
    <t>26907 Immunology</t>
  </si>
  <si>
    <t>202320-26918</t>
  </si>
  <si>
    <t>26918 Restricted Applied Percussion</t>
  </si>
  <si>
    <t>202320-26921</t>
  </si>
  <si>
    <t>26921 GBL/Spa for Herit Speakers II</t>
  </si>
  <si>
    <t>Mariela Fitzsimmons</t>
  </si>
  <si>
    <t>202320-26923</t>
  </si>
  <si>
    <t>26923 Intro to Spanish Literature</t>
  </si>
  <si>
    <t>Cristina Gonzalez</t>
  </si>
  <si>
    <t>202320-26927</t>
  </si>
  <si>
    <t>26927 Structure Eng Language</t>
  </si>
  <si>
    <t>Valeriia Bogorevich</t>
  </si>
  <si>
    <t>202320-26929</t>
  </si>
  <si>
    <t>26929 Student Teaching FB</t>
  </si>
  <si>
    <t>202320-26940</t>
  </si>
  <si>
    <t>26940 Student Teaching FB</t>
  </si>
  <si>
    <t>Daniel Grant</t>
  </si>
  <si>
    <t>202320-26947</t>
  </si>
  <si>
    <t>26947 Principal Applied Piano</t>
  </si>
  <si>
    <t>202320-26955</t>
  </si>
  <si>
    <t>26955 Principal Applied Percussion</t>
  </si>
  <si>
    <t>202320-26961</t>
  </si>
  <si>
    <t>26961 Composing in 21st Century</t>
  </si>
  <si>
    <t>202320-26962</t>
  </si>
  <si>
    <t>26962 Histories&amp;Theories of Rhetoric</t>
  </si>
  <si>
    <t>202320-26965</t>
  </si>
  <si>
    <t>26965 General Linguistics</t>
  </si>
  <si>
    <t>Mimi Li</t>
  </si>
  <si>
    <t>202320-26966</t>
  </si>
  <si>
    <t>26966 Sociolinguistics</t>
  </si>
  <si>
    <t>202320-26967</t>
  </si>
  <si>
    <t>26967 Culture in the Classroom</t>
  </si>
  <si>
    <t>Dongmei Cheng</t>
  </si>
  <si>
    <t>202320-26970</t>
  </si>
  <si>
    <t>26970 Pharmacology</t>
  </si>
  <si>
    <t>202320-26971</t>
  </si>
  <si>
    <t>26971 Adv Cell Biology</t>
  </si>
  <si>
    <t>202320-26972</t>
  </si>
  <si>
    <t>26972 Human  Physiology</t>
  </si>
  <si>
    <t>202320-26974</t>
  </si>
  <si>
    <t>26974 Instructional Strategies</t>
  </si>
  <si>
    <t>202320-26975</t>
  </si>
  <si>
    <t>26975 Instructional Strategies</t>
  </si>
  <si>
    <t>202320-26976</t>
  </si>
  <si>
    <t>26976 Invertebrate Zoology</t>
  </si>
  <si>
    <t>202320-26977</t>
  </si>
  <si>
    <t>26977 Actuarial Math</t>
  </si>
  <si>
    <t>202320-26978</t>
  </si>
  <si>
    <t>26978 Evolution</t>
  </si>
  <si>
    <t>202320-26981</t>
  </si>
  <si>
    <t>26981 GLB/US-Math Bus Applications I</t>
  </si>
  <si>
    <t>202320-26982</t>
  </si>
  <si>
    <t>26982 Discrete Math</t>
  </si>
  <si>
    <t>202320-26985</t>
  </si>
  <si>
    <t>26985 Instructional Strategies</t>
  </si>
  <si>
    <t>202320-26986</t>
  </si>
  <si>
    <t>26986 Project Mgmt</t>
  </si>
  <si>
    <t>202320-26987</t>
  </si>
  <si>
    <t>26987 Sec Residency Tchg</t>
  </si>
  <si>
    <t>202320-26989</t>
  </si>
  <si>
    <t>26989 Instructional Strategies</t>
  </si>
  <si>
    <t>EXW</t>
  </si>
  <si>
    <t>202320-26990</t>
  </si>
  <si>
    <t>26990 Intermediate Acct II</t>
  </si>
  <si>
    <t>202320-26992</t>
  </si>
  <si>
    <t>26992 Database Management</t>
  </si>
  <si>
    <t>202320-26993</t>
  </si>
  <si>
    <t>26993 Sec Residency Tchg</t>
  </si>
  <si>
    <t>Evelio Villarreal</t>
  </si>
  <si>
    <t>202320-26997</t>
  </si>
  <si>
    <t>26997 Typography</t>
  </si>
  <si>
    <t>Kenneth Koester</t>
  </si>
  <si>
    <t>202320-26999</t>
  </si>
  <si>
    <t>26999 Sec Residency Tchg</t>
  </si>
  <si>
    <t>James Hannah</t>
  </si>
  <si>
    <t>202320-27000</t>
  </si>
  <si>
    <t>27000 Effective Learning Environment</t>
  </si>
  <si>
    <t>202320-27003</t>
  </si>
  <si>
    <t>27003 Income Tax Accounting</t>
  </si>
  <si>
    <t>Felicita Miller</t>
  </si>
  <si>
    <t>202320-27006</t>
  </si>
  <si>
    <t>27006 Machine Learning</t>
  </si>
  <si>
    <t>202320-27009</t>
  </si>
  <si>
    <t>27009 NCLEX-RN Preparatory Course</t>
  </si>
  <si>
    <t>202320-27010</t>
  </si>
  <si>
    <t>27010 Studio Hours II</t>
  </si>
  <si>
    <t>202320-27011</t>
  </si>
  <si>
    <t>27011 Workshop on Writing</t>
  </si>
  <si>
    <t>202320-27012</t>
  </si>
  <si>
    <t>27012 Nursg Care Mental Hlth Clts</t>
  </si>
  <si>
    <t>Chin-Nu Lin</t>
  </si>
  <si>
    <t>202320-27014</t>
  </si>
  <si>
    <t>27014 Research Lit/Techniques</t>
  </si>
  <si>
    <t>Shannon Carter</t>
  </si>
  <si>
    <t>202320-27015</t>
  </si>
  <si>
    <t>27015 Nursg Care Mental Hlth Clt Lab</t>
  </si>
  <si>
    <t>4540L</t>
  </si>
  <si>
    <t>202320-27016</t>
  </si>
  <si>
    <t>27016 Effective Learning Environment</t>
  </si>
  <si>
    <t>202320-27017</t>
  </si>
  <si>
    <t>27017 Nursg Care Mental Hlth Clt Lab</t>
  </si>
  <si>
    <t>202320-27018</t>
  </si>
  <si>
    <t>27018 Nursg Care Mental Hlth Clt Lab</t>
  </si>
  <si>
    <t>Julie Thomison</t>
  </si>
  <si>
    <t>202320-27020</t>
  </si>
  <si>
    <t>27020 Effective Learning Environment</t>
  </si>
  <si>
    <t>202320-27021</t>
  </si>
  <si>
    <t>27021 Nursing Care of Adults II</t>
  </si>
  <si>
    <t>Brandy Estes</t>
  </si>
  <si>
    <t>202320-27022</t>
  </si>
  <si>
    <t>27022 Research Lit/Techniques</t>
  </si>
  <si>
    <t>Salvatore Attardo</t>
  </si>
  <si>
    <t>202320-27023</t>
  </si>
  <si>
    <t>27023 Nursing Care of Adults II Lab</t>
  </si>
  <si>
    <t>4650L</t>
  </si>
  <si>
    <t>202320-27024</t>
  </si>
  <si>
    <t>27024 Bib &amp; Methods of Research</t>
  </si>
  <si>
    <t>202320-27025</t>
  </si>
  <si>
    <t>27025 Nursing Care of Adults II Lab</t>
  </si>
  <si>
    <t>202320-27026</t>
  </si>
  <si>
    <t>27026 Nursing Care of Adults II Lab</t>
  </si>
  <si>
    <t>Natalie Moyer</t>
  </si>
  <si>
    <t>202320-27027</t>
  </si>
  <si>
    <t>27027 Indivi Income Tax</t>
  </si>
  <si>
    <t>202320-27028</t>
  </si>
  <si>
    <t>27028 Nursing Care of Adults II Lab</t>
  </si>
  <si>
    <t>202320-27029</t>
  </si>
  <si>
    <t>27029 Effective Learning Environment</t>
  </si>
  <si>
    <t>202320-27030</t>
  </si>
  <si>
    <t>27030 Bib &amp; Methods of Research</t>
  </si>
  <si>
    <t>202320-27031</t>
  </si>
  <si>
    <t>27031 TESOL Methods II</t>
  </si>
  <si>
    <t>202320-27032</t>
  </si>
  <si>
    <t>27032 Ldship in Professional Nursg</t>
  </si>
  <si>
    <t>202320-27033</t>
  </si>
  <si>
    <t>27033 Effective Learning Environment</t>
  </si>
  <si>
    <t>53E</t>
  </si>
  <si>
    <t>202320-27035</t>
  </si>
  <si>
    <t>27035 Effective Learning Environment</t>
  </si>
  <si>
    <t>202320-27036</t>
  </si>
  <si>
    <t>27036 Ldship in Profess Nursg Lab</t>
  </si>
  <si>
    <t>4661L</t>
  </si>
  <si>
    <t>202320-27037</t>
  </si>
  <si>
    <t>27037 Pragmatics &amp; Language Tchg</t>
  </si>
  <si>
    <t>202320-27038</t>
  </si>
  <si>
    <t>27038 Ldship in Profess Nursg Lab</t>
  </si>
  <si>
    <t>Erica Whirley</t>
  </si>
  <si>
    <t>202320-27042</t>
  </si>
  <si>
    <t>27042 Effective Learning Environment</t>
  </si>
  <si>
    <t>72B</t>
  </si>
  <si>
    <t>202320-27043</t>
  </si>
  <si>
    <t>27043 Composition Studies</t>
  </si>
  <si>
    <t>202320-27044</t>
  </si>
  <si>
    <t>27044 Effective Learning Environment</t>
  </si>
  <si>
    <t>202320-27048</t>
  </si>
  <si>
    <t>27048 Cross Cultural Design</t>
  </si>
  <si>
    <t>202320-27058</t>
  </si>
  <si>
    <t>27058 Design Communications II</t>
  </si>
  <si>
    <t>Joshua Ege</t>
  </si>
  <si>
    <t>202320-27059</t>
  </si>
  <si>
    <t>27059 Fact to Fiction: Am Hist &amp; Lit</t>
  </si>
  <si>
    <t>Sara Miller</t>
  </si>
  <si>
    <t>202320-27060</t>
  </si>
  <si>
    <t>27060 Design Communications II</t>
  </si>
  <si>
    <t>Amanda Engleman</t>
  </si>
  <si>
    <t>202320-27063</t>
  </si>
  <si>
    <t>27063 Writing Democracy</t>
  </si>
  <si>
    <t>202320-27065</t>
  </si>
  <si>
    <t>27065 Art Direction</t>
  </si>
  <si>
    <t>202320-27066</t>
  </si>
  <si>
    <t>27066 Art Direction</t>
  </si>
  <si>
    <t>202320-27067</t>
  </si>
  <si>
    <t>27067 Money, Banking &amp; Financial Mar</t>
  </si>
  <si>
    <t>202320-27069</t>
  </si>
  <si>
    <t>27069 Advanced Fin Management</t>
  </si>
  <si>
    <t>202320-27070</t>
  </si>
  <si>
    <t>27070 Risk, Insurance, and Estate Pl</t>
  </si>
  <si>
    <t>202320-27071</t>
  </si>
  <si>
    <t>27071 Financial Stat Analy &amp; Valuati</t>
  </si>
  <si>
    <t>202320-27073</t>
  </si>
  <si>
    <t>27073 Real Estate Fin</t>
  </si>
  <si>
    <t>202320-27074</t>
  </si>
  <si>
    <t>27074 Spa Grammar for Tchg</t>
  </si>
  <si>
    <t>202320-27082</t>
  </si>
  <si>
    <t>27082 Studio 2 Design Education</t>
  </si>
  <si>
    <t>Brian Delaney</t>
  </si>
  <si>
    <t>202320-27083</t>
  </si>
  <si>
    <t>27083 Studio 3 Design Writing</t>
  </si>
  <si>
    <t>Randal Presson</t>
  </si>
  <si>
    <t>202320-27084</t>
  </si>
  <si>
    <t>27084 Studio 7- Graduate Letterpress</t>
  </si>
  <si>
    <t>202320-27085</t>
  </si>
  <si>
    <t>27085 Exhibition Development</t>
  </si>
  <si>
    <t>202320-27101</t>
  </si>
  <si>
    <t>27101  Derivatives &amp; Risk Mgmt</t>
  </si>
  <si>
    <t>202320-27103</t>
  </si>
  <si>
    <t>27103 Adv Entrepr Fin &amp; Venture Cap</t>
  </si>
  <si>
    <t>202320-27107</t>
  </si>
  <si>
    <t>27107 Consumer Marketing</t>
  </si>
  <si>
    <t>202320-27109</t>
  </si>
  <si>
    <t>27109 International Bus Finance</t>
  </si>
  <si>
    <t>202320-27114</t>
  </si>
  <si>
    <t>27114 Interactive Digital Marketing</t>
  </si>
  <si>
    <t>202320-27128</t>
  </si>
  <si>
    <t>27128 Child Development</t>
  </si>
  <si>
    <t>202320-27172</t>
  </si>
  <si>
    <t>27172 Business and Eco Statistics</t>
  </si>
  <si>
    <t>202320-27173</t>
  </si>
  <si>
    <t>27173 Intermediate Macroeconomics</t>
  </si>
  <si>
    <t>202320-27175</t>
  </si>
  <si>
    <t>27175 Survey of Gen. Chemistry Lab</t>
  </si>
  <si>
    <t>202320-27180</t>
  </si>
  <si>
    <t>27180 Advanced Auditing</t>
  </si>
  <si>
    <t>202320-27182</t>
  </si>
  <si>
    <t>27182 General Chem Lab I</t>
  </si>
  <si>
    <t>202320-27184</t>
  </si>
  <si>
    <t>27184 Digital Systems/Embedded Ctrl</t>
  </si>
  <si>
    <t>202320-27188</t>
  </si>
  <si>
    <t>27188 LS Senior Seminar</t>
  </si>
  <si>
    <t>202320-27190</t>
  </si>
  <si>
    <t>27190 H - Popular Cult as Liberal St</t>
  </si>
  <si>
    <t>202320-27192</t>
  </si>
  <si>
    <t>27192 Cultivating the Business Mind</t>
  </si>
  <si>
    <t>Anil Kumar</t>
  </si>
  <si>
    <t>202320-27193</t>
  </si>
  <si>
    <t>27193 Great Texts &amp; Conversations</t>
  </si>
  <si>
    <t>202320-27194</t>
  </si>
  <si>
    <t>27194 Community-Based Corrections</t>
  </si>
  <si>
    <t>Abigail Beltran</t>
  </si>
  <si>
    <t>202320-27195</t>
  </si>
  <si>
    <t>27195 Legal Aspects of Law Enforceme</t>
  </si>
  <si>
    <t>Heath Oakley</t>
  </si>
  <si>
    <t>202320-27196</t>
  </si>
  <si>
    <t>27196 Statistics for Criminal Justic</t>
  </si>
  <si>
    <t>202320-27198</t>
  </si>
  <si>
    <t>27198 White-Collar Crime</t>
  </si>
  <si>
    <t>202320-27199</t>
  </si>
  <si>
    <t>27199 Crime Profiling</t>
  </si>
  <si>
    <t>202320-27202</t>
  </si>
  <si>
    <t>27202 Immigration and Crime</t>
  </si>
  <si>
    <t>Lorraine Samuels</t>
  </si>
  <si>
    <t>202320-27203</t>
  </si>
  <si>
    <t>27203 GLB/Intro to Sociology</t>
  </si>
  <si>
    <t>202320-27204</t>
  </si>
  <si>
    <t>27204 Sociology of Gender</t>
  </si>
  <si>
    <t>202320-27205</t>
  </si>
  <si>
    <t>27205 Deviant Behavior</t>
  </si>
  <si>
    <t>202320-27206</t>
  </si>
  <si>
    <t>27206 Intro to Social Research</t>
  </si>
  <si>
    <t>202320-27208</t>
  </si>
  <si>
    <t>27208 Readings in Sociology</t>
  </si>
  <si>
    <t>202320-27209</t>
  </si>
  <si>
    <t>27209 Data Analys in Soc Research</t>
  </si>
  <si>
    <t>202320-27210</t>
  </si>
  <si>
    <t>27210 Research Lit &amp; Techniques</t>
  </si>
  <si>
    <t>202320-27211</t>
  </si>
  <si>
    <t>27211 Sociology of Internet</t>
  </si>
  <si>
    <t>202320-27213</t>
  </si>
  <si>
    <t>27213 Intro to Theatre Education</t>
  </si>
  <si>
    <t>202320-27214</t>
  </si>
  <si>
    <t>27214 Civil Rights/MS</t>
  </si>
  <si>
    <t>Lavelle Hendricks</t>
  </si>
  <si>
    <t>202320-27215</t>
  </si>
  <si>
    <t>27215 Intro to Coun Profession</t>
  </si>
  <si>
    <t>Desiree Stephens</t>
  </si>
  <si>
    <t>202320-27217</t>
  </si>
  <si>
    <t>27217 Counsel Theory &amp; Tech</t>
  </si>
  <si>
    <t>Elizabeth Hudson</t>
  </si>
  <si>
    <t>202320-27219</t>
  </si>
  <si>
    <t>27219 Career Development</t>
  </si>
  <si>
    <t>Ajitha Chandrika Prasanna Kumaran</t>
  </si>
  <si>
    <t>202320-27220</t>
  </si>
  <si>
    <t>27220 Career Development</t>
  </si>
  <si>
    <t>Lorry Cotton-Royal</t>
  </si>
  <si>
    <t>202320-27222</t>
  </si>
  <si>
    <t>27222 Basic Counseling Skills</t>
  </si>
  <si>
    <t>Maryam Keyhan</t>
  </si>
  <si>
    <t>202320-27223</t>
  </si>
  <si>
    <t>27223 Basic Counseling Skills</t>
  </si>
  <si>
    <t>Audrey Robinson</t>
  </si>
  <si>
    <t>202320-27225</t>
  </si>
  <si>
    <t>27225 Basic Counseling Skills</t>
  </si>
  <si>
    <t>81E</t>
  </si>
  <si>
    <t>202320-27227</t>
  </si>
  <si>
    <t>27227 Assessment in Counseling</t>
  </si>
  <si>
    <t>202320-27228</t>
  </si>
  <si>
    <t>27228 Counseling Diverse Populations</t>
  </si>
  <si>
    <t>202320-27229</t>
  </si>
  <si>
    <t>27229 Counseling Diverse Populations</t>
  </si>
  <si>
    <t>Mee-Gaik Lim</t>
  </si>
  <si>
    <t>202320-27231</t>
  </si>
  <si>
    <t>27231 Intro Grp Dynamics &amp; Procedure</t>
  </si>
  <si>
    <t>202320-27232</t>
  </si>
  <si>
    <t>27232 Intro Grp Dynamics &amp; Procedure</t>
  </si>
  <si>
    <t>Jovaria Baig</t>
  </si>
  <si>
    <t>202320-27233</t>
  </si>
  <si>
    <t>27233 Intro Grp Dynamics &amp; Procedure</t>
  </si>
  <si>
    <t>Roberta Jacobs</t>
  </si>
  <si>
    <t>202320-27234</t>
  </si>
  <si>
    <t>27234 Clinical Mental Health Coun</t>
  </si>
  <si>
    <t>202320-27235</t>
  </si>
  <si>
    <t>27235 Clinical Mental Health Coun</t>
  </si>
  <si>
    <t>202320-27236</t>
  </si>
  <si>
    <t>27236 Coun Children and Adol</t>
  </si>
  <si>
    <t>Jordan Brummett</t>
  </si>
  <si>
    <t>202320-27238</t>
  </si>
  <si>
    <t>27238 Psychopharmacology</t>
  </si>
  <si>
    <t>202320-27239</t>
  </si>
  <si>
    <t>27239 Intro to Play Therapy</t>
  </si>
  <si>
    <t>202320-27240</t>
  </si>
  <si>
    <t>27240 Diagnosis &amp; Treatment Planning</t>
  </si>
  <si>
    <t>202320-27241</t>
  </si>
  <si>
    <t>27241 Dev Issues/Strategy in Counsel</t>
  </si>
  <si>
    <t>Quinessa Johnson</t>
  </si>
  <si>
    <t>202320-27242</t>
  </si>
  <si>
    <t>27242 Advanced Counseling Skills</t>
  </si>
  <si>
    <t>202320-27243</t>
  </si>
  <si>
    <t>27243 Advanced Counseling Skills</t>
  </si>
  <si>
    <t>202320-27244</t>
  </si>
  <si>
    <t>27244 Advanced Counseling Skills</t>
  </si>
  <si>
    <t>202320-27248</t>
  </si>
  <si>
    <t>27248 Family Crisis &amp; Resources</t>
  </si>
  <si>
    <t>Patrick Davis</t>
  </si>
  <si>
    <t>202320-27249</t>
  </si>
  <si>
    <t>27249 Assess &amp; Treat of Chem Depende</t>
  </si>
  <si>
    <t>202320-27250</t>
  </si>
  <si>
    <t>27250 Intro M&amp;Fam Coun/Therapy</t>
  </si>
  <si>
    <t>202320-27251</t>
  </si>
  <si>
    <t>27251 Adv Statistical Technique</t>
  </si>
  <si>
    <t>202320-27253</t>
  </si>
  <si>
    <t>27253 Adv Sem in Coun Div Pops</t>
  </si>
  <si>
    <t>202320-27254</t>
  </si>
  <si>
    <t>27254 Research Applications</t>
  </si>
  <si>
    <t>Zaidy Mohdzain</t>
  </si>
  <si>
    <t>202320-27255</t>
  </si>
  <si>
    <t>27255 Inst Th &amp; Meth in Coun Ed</t>
  </si>
  <si>
    <t>202320-27258</t>
  </si>
  <si>
    <t>27258 Adv. Intern.</t>
  </si>
  <si>
    <t>202320-27260</t>
  </si>
  <si>
    <t>27260 Qualitative Research</t>
  </si>
  <si>
    <t>202320-27273</t>
  </si>
  <si>
    <t>27273 Intermediate Acct I</t>
  </si>
  <si>
    <t>202320-27274</t>
  </si>
  <si>
    <t>27274 Govt &amp; Not for Profit</t>
  </si>
  <si>
    <t>202320-27276</t>
  </si>
  <si>
    <t>27276 Financial Management</t>
  </si>
  <si>
    <t>202320-27277</t>
  </si>
  <si>
    <t>27277 Mgt &amp; Org Behavior</t>
  </si>
  <si>
    <t>202320-27278</t>
  </si>
  <si>
    <t>27278 GLB/Strategic Management</t>
  </si>
  <si>
    <t>202320-27279</t>
  </si>
  <si>
    <t>27279 Measurement and Evaluation</t>
  </si>
  <si>
    <t>202320-27280</t>
  </si>
  <si>
    <t>27280 Data and Assessment</t>
  </si>
  <si>
    <t>202320-27281</t>
  </si>
  <si>
    <t>27281 Partnership Taxation</t>
  </si>
  <si>
    <t>202320-27282</t>
  </si>
  <si>
    <t>27282 Advanced Accounting</t>
  </si>
  <si>
    <t>202320-27291</t>
  </si>
  <si>
    <t>27291 Eth. Hacking</t>
  </si>
  <si>
    <t>202320-27292</t>
  </si>
  <si>
    <t>27292 Ethics/Welfare in Animal Produ</t>
  </si>
  <si>
    <t>202320-27294</t>
  </si>
  <si>
    <t>27294 Anatomy/Physi Dom Animls</t>
  </si>
  <si>
    <t>202320-27295</t>
  </si>
  <si>
    <t>27295 Diseases/Parasites Livest</t>
  </si>
  <si>
    <t>202320-27296</t>
  </si>
  <si>
    <t>27296 Introduction to Animal Science</t>
  </si>
  <si>
    <t>202320-27297</t>
  </si>
  <si>
    <t>27297 Intro to Animal Science Lab</t>
  </si>
  <si>
    <t>Haley Cole</t>
  </si>
  <si>
    <t>202320-27298</t>
  </si>
  <si>
    <t>27298 Repro Physiology Dom Anim</t>
  </si>
  <si>
    <t>202320-27299</t>
  </si>
  <si>
    <t>27299 Repro Physiology Dom Anim</t>
  </si>
  <si>
    <t>311L</t>
  </si>
  <si>
    <t>202320-27300</t>
  </si>
  <si>
    <t>27300 Repro Physiology Dom Anim</t>
  </si>
  <si>
    <t>202320-27303</t>
  </si>
  <si>
    <t>27303 Wildlife Management II</t>
  </si>
  <si>
    <t>Pedro Chavarria</t>
  </si>
  <si>
    <t>202320-27304</t>
  </si>
  <si>
    <t>27304 Human Dimensions</t>
  </si>
  <si>
    <t>202320-27305</t>
  </si>
  <si>
    <t>27305 Prog Impl &amp; Eval In Hlth Prom</t>
  </si>
  <si>
    <t>Megan Johnson-Gibbs</t>
  </si>
  <si>
    <t>202320-27306</t>
  </si>
  <si>
    <t>27306 Epidemiology</t>
  </si>
  <si>
    <t>202320-27307</t>
  </si>
  <si>
    <t>27307 Planning &amp; Organizing Hlth Pro</t>
  </si>
  <si>
    <t>202320-27309</t>
  </si>
  <si>
    <t>27309 Public Health Practicum</t>
  </si>
  <si>
    <t>202320-27312</t>
  </si>
  <si>
    <t>27312 Honors Senior Capstone</t>
  </si>
  <si>
    <t>202320-27313</t>
  </si>
  <si>
    <t>27313 RSP Senior Seminar</t>
  </si>
  <si>
    <t>RSP</t>
  </si>
  <si>
    <t>202320-27316</t>
  </si>
  <si>
    <t>27316 Kayaking</t>
  </si>
  <si>
    <t>O</t>
  </si>
  <si>
    <t>202320-27317</t>
  </si>
  <si>
    <t>27317 Digital Fluency</t>
  </si>
  <si>
    <t>202320-27318</t>
  </si>
  <si>
    <t>27318 Cultural Fluency</t>
  </si>
  <si>
    <t>Brett Murrey</t>
  </si>
  <si>
    <t>202320-27319</t>
  </si>
  <si>
    <t>27319 Hydroponic Crop Production</t>
  </si>
  <si>
    <t>202320-27320</t>
  </si>
  <si>
    <t>27320 Hydroponic Crop Production Lab</t>
  </si>
  <si>
    <t>327L</t>
  </si>
  <si>
    <t>202320-27322</t>
  </si>
  <si>
    <t>27322 Intro to Coun Profession</t>
  </si>
  <si>
    <t>Ofori Asante</t>
  </si>
  <si>
    <t>202320-27323</t>
  </si>
  <si>
    <t>27323 Counsel Theory &amp; Tech</t>
  </si>
  <si>
    <t>202320-27324</t>
  </si>
  <si>
    <t>27324 Advanced School Counseling</t>
  </si>
  <si>
    <t>202320-27325</t>
  </si>
  <si>
    <t>27325 Legal Issues Stu Affairs</t>
  </si>
  <si>
    <t>202320-27326</t>
  </si>
  <si>
    <t>27326 Research Lit &amp; Techniques</t>
  </si>
  <si>
    <t>202320-27330</t>
  </si>
  <si>
    <t>27330 Decision Mkg for Emerging Tech</t>
  </si>
  <si>
    <t>202320-27331</t>
  </si>
  <si>
    <t>27331 Counsel Theory &amp; Tech</t>
  </si>
  <si>
    <t>202320-27332</t>
  </si>
  <si>
    <t>27332 GLB/Music History II</t>
  </si>
  <si>
    <t>202320-27333</t>
  </si>
  <si>
    <t>27333 Theory I</t>
  </si>
  <si>
    <t>Kristi Taylor</t>
  </si>
  <si>
    <t>202320-27334</t>
  </si>
  <si>
    <t>27334 Ear Training I</t>
  </si>
  <si>
    <t>202320-27335</t>
  </si>
  <si>
    <t>27335 Theory II</t>
  </si>
  <si>
    <t>Marcel Macedo De Castro Lima</t>
  </si>
  <si>
    <t>202320-27337</t>
  </si>
  <si>
    <t>27337 Ear Training II</t>
  </si>
  <si>
    <t>202320-27339</t>
  </si>
  <si>
    <t>27339 Geometric Structures for Tch</t>
  </si>
  <si>
    <t>MTE</t>
  </si>
  <si>
    <t>202320-27343</t>
  </si>
  <si>
    <t>27343 Lead Learn Comm Practicum</t>
  </si>
  <si>
    <t>06W</t>
  </si>
  <si>
    <t>Sharon Ross</t>
  </si>
  <si>
    <t>202320-27348</t>
  </si>
  <si>
    <t>27348 Intermediate Grad Stat</t>
  </si>
  <si>
    <t>202320-27349</t>
  </si>
  <si>
    <t>27349 Sch Dis Inst Lead: Human Res</t>
  </si>
  <si>
    <t>91B</t>
  </si>
  <si>
    <t>202320-27350</t>
  </si>
  <si>
    <t>27350 Sch Dist Organ Lead: Finance</t>
  </si>
  <si>
    <t>N</t>
  </si>
  <si>
    <t>Teresa Farler</t>
  </si>
  <si>
    <t>202320-27351</t>
  </si>
  <si>
    <t>27351 Sch Dist Organ Lead: Finance</t>
  </si>
  <si>
    <t>202320-27352</t>
  </si>
  <si>
    <t>27352 Dynamics of Chg and Conflict</t>
  </si>
  <si>
    <t>Danna Beaty-Boudreaux</t>
  </si>
  <si>
    <t>202320-27353</t>
  </si>
  <si>
    <t>27353 Adv Organizational Behavior/Ed</t>
  </si>
  <si>
    <t>202320-27354</t>
  </si>
  <si>
    <t>27354 Ethics &amp; Philosophy Educ Admin</t>
  </si>
  <si>
    <t>202320-27355</t>
  </si>
  <si>
    <t>27355 Sch Dist Org Lead: Facilities</t>
  </si>
  <si>
    <t>Jon Hill</t>
  </si>
  <si>
    <t>202320-27356</t>
  </si>
  <si>
    <t>27356 Culturally Responsive Ldrshp</t>
  </si>
  <si>
    <t>202320-27359</t>
  </si>
  <si>
    <t>27359 Doc Writing Pro Dev</t>
  </si>
  <si>
    <t>Peter Williams</t>
  </si>
  <si>
    <t>202320-27361</t>
  </si>
  <si>
    <t>27361 Research Methodology</t>
  </si>
  <si>
    <t>202320-27364</t>
  </si>
  <si>
    <t>27364 Qualitative Research Methods</t>
  </si>
  <si>
    <t>Julia Ballenger</t>
  </si>
  <si>
    <t>202320-27365</t>
  </si>
  <si>
    <t>27365 Qualitative Research Methods</t>
  </si>
  <si>
    <t>202320-27366</t>
  </si>
  <si>
    <t>27366 Resident Doctoral Seminar</t>
  </si>
  <si>
    <t>202320-27377</t>
  </si>
  <si>
    <t>27377 Prin of Accounting II</t>
  </si>
  <si>
    <t>202320-27382</t>
  </si>
  <si>
    <t>27382 Minor Applied Clarinet</t>
  </si>
  <si>
    <t>Joseph Webb</t>
  </si>
  <si>
    <t>202320-27388</t>
  </si>
  <si>
    <t>27388 Principal Applied Tuba</t>
  </si>
  <si>
    <t>Jeffrey Baker</t>
  </si>
  <si>
    <t>202320-27396</t>
  </si>
  <si>
    <t>27396 Statistical Quality Control</t>
  </si>
  <si>
    <t>202320-27397</t>
  </si>
  <si>
    <t>27397 Science Inquiry I</t>
  </si>
  <si>
    <t>202320-27398</t>
  </si>
  <si>
    <t>27398 College Physics I</t>
  </si>
  <si>
    <t>202320-27399</t>
  </si>
  <si>
    <t>27399 College Physics I</t>
  </si>
  <si>
    <t>202320-27401</t>
  </si>
  <si>
    <t>27401 College Physics I</t>
  </si>
  <si>
    <t>202320-27402</t>
  </si>
  <si>
    <t>27402 Research Lit Techniques</t>
  </si>
  <si>
    <t>Leah Wickersham</t>
  </si>
  <si>
    <t>202320-27403</t>
  </si>
  <si>
    <t>27403 Natural Resources Management</t>
  </si>
  <si>
    <t>202320-27405</t>
  </si>
  <si>
    <t>27405 Leadership and Engagement</t>
  </si>
  <si>
    <t>202320-27406</t>
  </si>
  <si>
    <t>27406 GLB/Order, Justice, Community</t>
  </si>
  <si>
    <t>202320-27410</t>
  </si>
  <si>
    <t>27410 Star Lore</t>
  </si>
  <si>
    <t>202320-27411</t>
  </si>
  <si>
    <t>27411 The Graphic Past</t>
  </si>
  <si>
    <t>202320-27414</t>
  </si>
  <si>
    <t>27414 Data Visualization</t>
  </si>
  <si>
    <t>202320-27415</t>
  </si>
  <si>
    <t>27415 Business Computing Systems</t>
  </si>
  <si>
    <t>202320-27416</t>
  </si>
  <si>
    <t>27416 Data &amp; Info Mgt</t>
  </si>
  <si>
    <t>202320-27417</t>
  </si>
  <si>
    <t>27417 Innovative Analytics Tech</t>
  </si>
  <si>
    <t>202320-27418</t>
  </si>
  <si>
    <t>27418 Marketing</t>
  </si>
  <si>
    <t>202320-27419</t>
  </si>
  <si>
    <t>27419 Analytics for Managers</t>
  </si>
  <si>
    <t>202320-27422</t>
  </si>
  <si>
    <t>27422 Narr Trans Lit Ch Adol</t>
  </si>
  <si>
    <t>202320-27425</t>
  </si>
  <si>
    <t>27425 Principal Applied Percussion</t>
  </si>
  <si>
    <t>Jeff Ausdemore</t>
  </si>
  <si>
    <t>202320-27426</t>
  </si>
  <si>
    <t>27426 Restricted Applied Percussion</t>
  </si>
  <si>
    <t>202320-27429</t>
  </si>
  <si>
    <t>27429 Civil Rights/MS</t>
  </si>
  <si>
    <t>202320-27431</t>
  </si>
  <si>
    <t>27431 Adv Digital Photography</t>
  </si>
  <si>
    <t>202320-27432</t>
  </si>
  <si>
    <t>27432 Decision Theory</t>
  </si>
  <si>
    <t>202320-27439</t>
  </si>
  <si>
    <t>27439 Comp Exam</t>
  </si>
  <si>
    <t>0CT</t>
  </si>
  <si>
    <t>TSE</t>
  </si>
  <si>
    <t>No College Designated</t>
  </si>
  <si>
    <t>202320-27441</t>
  </si>
  <si>
    <t>27441 Sch Dist CEO Lead: The Practic</t>
  </si>
  <si>
    <t>Jerome Nauyokas</t>
  </si>
  <si>
    <t>202320-27443</t>
  </si>
  <si>
    <t>27443 Resident Doctoral Seminar</t>
  </si>
  <si>
    <t>202320-27449</t>
  </si>
  <si>
    <t>27449 Pharm for Vet Technicians</t>
  </si>
  <si>
    <t>202320-27450</t>
  </si>
  <si>
    <t>27450 Costume Technology I</t>
  </si>
  <si>
    <t>202320-27451</t>
  </si>
  <si>
    <t>27451 Collaboration</t>
  </si>
  <si>
    <t>202320-27452</t>
  </si>
  <si>
    <t>27452 Dramaturgy</t>
  </si>
  <si>
    <t>202320-27455</t>
  </si>
  <si>
    <t>27455 Research Lit &amp; Techniques</t>
  </si>
  <si>
    <t>202320-27456</t>
  </si>
  <si>
    <t>27456 Research Lit &amp; Techniques</t>
  </si>
  <si>
    <t>202320-27458</t>
  </si>
  <si>
    <t>27458 Operating Systems</t>
  </si>
  <si>
    <t>202320-27459</t>
  </si>
  <si>
    <t>27459 Operating Systems</t>
  </si>
  <si>
    <t>202320-27460</t>
  </si>
  <si>
    <t>27460 Data Structures</t>
  </si>
  <si>
    <t>03B</t>
  </si>
  <si>
    <t>202320-27461</t>
  </si>
  <si>
    <t>27461 Data Structures</t>
  </si>
  <si>
    <t>202320-27462</t>
  </si>
  <si>
    <t>27462 Database Systems</t>
  </si>
  <si>
    <t>202320-27463</t>
  </si>
  <si>
    <t>27463 Operating Systems</t>
  </si>
  <si>
    <t>202320-27464</t>
  </si>
  <si>
    <t>27464 Algorithm Design</t>
  </si>
  <si>
    <t>202320-27465</t>
  </si>
  <si>
    <t>27465 Networking II - Routers</t>
  </si>
  <si>
    <t>202320-27466</t>
  </si>
  <si>
    <t>27466 Artif Intel</t>
  </si>
  <si>
    <t>202320-27468</t>
  </si>
  <si>
    <t>27468 Information Security</t>
  </si>
  <si>
    <t>202320-27469</t>
  </si>
  <si>
    <t>27469 Big Data Computing &amp; Analytics</t>
  </si>
  <si>
    <t>202320-27470</t>
  </si>
  <si>
    <t>27470 Research Lit &amp; Techniques</t>
  </si>
  <si>
    <t>202320-27472</t>
  </si>
  <si>
    <t>27472 Content Area Literacy</t>
  </si>
  <si>
    <t>Juan Araujo</t>
  </si>
  <si>
    <t>202320-27475</t>
  </si>
  <si>
    <t>27475 Data &amp; Info Mgt</t>
  </si>
  <si>
    <t>202320-27476</t>
  </si>
  <si>
    <t>27476 Advanced Accounting</t>
  </si>
  <si>
    <t>202320-27495</t>
  </si>
  <si>
    <t>27495 Gerontological Nursing</t>
  </si>
  <si>
    <t>202320-27496</t>
  </si>
  <si>
    <t>27496 Theories of Personality</t>
  </si>
  <si>
    <t>202320-27498</t>
  </si>
  <si>
    <t>27498 Cognitive Behavior Therapy</t>
  </si>
  <si>
    <t>202320-27499</t>
  </si>
  <si>
    <t>27499 Personality Assessment II</t>
  </si>
  <si>
    <t>202320-27500</t>
  </si>
  <si>
    <t>27500 Coun Children and Adol</t>
  </si>
  <si>
    <t>202320-27502</t>
  </si>
  <si>
    <t>27502 Operations Mgt</t>
  </si>
  <si>
    <t>202320-27503</t>
  </si>
  <si>
    <t>27503 GLB Supply Chain Mgt</t>
  </si>
  <si>
    <t>202320-27505</t>
  </si>
  <si>
    <t>27505 Logistics Management</t>
  </si>
  <si>
    <t>SCM</t>
  </si>
  <si>
    <t>202320-27506</t>
  </si>
  <si>
    <t>27506 Cultural Enrichment</t>
  </si>
  <si>
    <t>Norman Fox</t>
  </si>
  <si>
    <t>202320-27507</t>
  </si>
  <si>
    <t>27507 Home &amp; Family Living</t>
  </si>
  <si>
    <t>202320-27511</t>
  </si>
  <si>
    <t>27511 Phil of Helping Relatnshp</t>
  </si>
  <si>
    <t>202320-27514</t>
  </si>
  <si>
    <t>27514 Generalist Pra/Orgs &amp; Comm</t>
  </si>
  <si>
    <t>Dianna Jones</t>
  </si>
  <si>
    <t>202320-27515</t>
  </si>
  <si>
    <t>27515 Hum Behavior in the Soc Env II</t>
  </si>
  <si>
    <t>202320-27516</t>
  </si>
  <si>
    <t>27516 Hum Behavior in the Soc Env II</t>
  </si>
  <si>
    <t>Erika Ruiz</t>
  </si>
  <si>
    <t>202320-27517</t>
  </si>
  <si>
    <t>27517 Found. of Soc Wel Policy</t>
  </si>
  <si>
    <t>202320-27519</t>
  </si>
  <si>
    <t>27519 Research for Practice</t>
  </si>
  <si>
    <t>202320-27520</t>
  </si>
  <si>
    <t>27520 Adv Managerial Accounting</t>
  </si>
  <si>
    <t>202320-27522</t>
  </si>
  <si>
    <t>27522 Adv Generalist Prac w/Ind</t>
  </si>
  <si>
    <t>202320-27523</t>
  </si>
  <si>
    <t>27523 Adv Generalist Prac w/Ind</t>
  </si>
  <si>
    <t>07W</t>
  </si>
  <si>
    <t>April Daugherty</t>
  </si>
  <si>
    <t>202320-27524</t>
  </si>
  <si>
    <t>27524 Adv Generalist Prac w/Families</t>
  </si>
  <si>
    <t>202320-27525</t>
  </si>
  <si>
    <t>27525 Adv Generalist Prac w/Families</t>
  </si>
  <si>
    <t>202320-27526</t>
  </si>
  <si>
    <t>27526 Rsch Meth in Adv Soc Wrk Prac</t>
  </si>
  <si>
    <t>202320-27531</t>
  </si>
  <si>
    <t>27531 Applied Decision Modeling</t>
  </si>
  <si>
    <t>202320-27532</t>
  </si>
  <si>
    <t>27532 Advanced Analytics</t>
  </si>
  <si>
    <t>202320-27534</t>
  </si>
  <si>
    <t>27534 Advanced Qualitative Research</t>
  </si>
  <si>
    <t>202320-27536</t>
  </si>
  <si>
    <t>27536 Research Methods</t>
  </si>
  <si>
    <t>202320-27542</t>
  </si>
  <si>
    <t>27542 Class Piano B</t>
  </si>
  <si>
    <t>202320-27577</t>
  </si>
  <si>
    <t>27577 EB: Theory and Practice</t>
  </si>
  <si>
    <t>202320-27595</t>
  </si>
  <si>
    <t>27595 Adv Meat Grading &amp; Selection</t>
  </si>
  <si>
    <t>202320-27615</t>
  </si>
  <si>
    <t>27615 History of American Type</t>
  </si>
  <si>
    <t>Cory Say</t>
  </si>
  <si>
    <t>202320-27629</t>
  </si>
  <si>
    <t>27629 Animal Feeding</t>
  </si>
  <si>
    <t>202320-27630</t>
  </si>
  <si>
    <t>27630 Data Analy &amp; Visualization</t>
  </si>
  <si>
    <t>202320-27631</t>
  </si>
  <si>
    <t>27631 Machine Learning</t>
  </si>
  <si>
    <t>202320-27632</t>
  </si>
  <si>
    <t>27632 Home &amp; Family Living</t>
  </si>
  <si>
    <t>Miaya Love</t>
  </si>
  <si>
    <t>202320-27633</t>
  </si>
  <si>
    <t>27633 Suicide Prev/Interven</t>
  </si>
  <si>
    <t>202320-27635</t>
  </si>
  <si>
    <t>27635 Family Crisis &amp; Resources</t>
  </si>
  <si>
    <t>202320-27636</t>
  </si>
  <si>
    <t>27636 Psychopharmacology</t>
  </si>
  <si>
    <t>202320-27637</t>
  </si>
  <si>
    <t>27637 Diagnosis &amp; Treatment Planning</t>
  </si>
  <si>
    <t>202320-27638</t>
  </si>
  <si>
    <t>27638 Clinical Mental Health Coun</t>
  </si>
  <si>
    <t>202320-27640</t>
  </si>
  <si>
    <t>27640 Intro M&amp;Fam Coun/Therapy</t>
  </si>
  <si>
    <t>202320-27641</t>
  </si>
  <si>
    <t>27641 Intro to Assessment</t>
  </si>
  <si>
    <t>202320-27646</t>
  </si>
  <si>
    <t>27646 Introductory Biology II</t>
  </si>
  <si>
    <t>Angela Rouse</t>
  </si>
  <si>
    <t>202320-27654</t>
  </si>
  <si>
    <t>27654 Bus Analytics Programming</t>
  </si>
  <si>
    <t>202320-27655</t>
  </si>
  <si>
    <t>27655 Data Warehouse</t>
  </si>
  <si>
    <t>202320-27656</t>
  </si>
  <si>
    <t>27656 Advanced Analytics</t>
  </si>
  <si>
    <t>83B</t>
  </si>
  <si>
    <t>202320-27665</t>
  </si>
  <si>
    <t>27665 GLB/Teach Spa Thru Lit &amp; Film</t>
  </si>
  <si>
    <t>202320-27667</t>
  </si>
  <si>
    <t>27667  Illustration</t>
  </si>
  <si>
    <t>Steve James</t>
  </si>
  <si>
    <t>202320-27669</t>
  </si>
  <si>
    <t>27669 Child, YA, &amp; Multicul Lit</t>
  </si>
  <si>
    <t>202320-27671</t>
  </si>
  <si>
    <t>27671 Natural Disasters</t>
  </si>
  <si>
    <t>Cheryl Hobbs</t>
  </si>
  <si>
    <t>202320-27673</t>
  </si>
  <si>
    <t>27673 Med Renaiss Brit Lit</t>
  </si>
  <si>
    <t>202320-27674</t>
  </si>
  <si>
    <t>27674 Student Teaching FB</t>
  </si>
  <si>
    <t>202320-27675</t>
  </si>
  <si>
    <t>27675 Bus Law for Accountants</t>
  </si>
  <si>
    <t>202320-27682</t>
  </si>
  <si>
    <t>27682 Differential Geometry</t>
  </si>
  <si>
    <t>202320-27683</t>
  </si>
  <si>
    <t>27683 Generalist Pra/Orgs &amp; Comm</t>
  </si>
  <si>
    <t>202320-27687</t>
  </si>
  <si>
    <t>27687 Professional Practices in Art</t>
  </si>
  <si>
    <t>0SW</t>
  </si>
  <si>
    <t>202320-27704</t>
  </si>
  <si>
    <t>27704 Elem Stats Methods</t>
  </si>
  <si>
    <t>202320-27706</t>
  </si>
  <si>
    <t>27706 Instructional Strategies</t>
  </si>
  <si>
    <t>202320-27707</t>
  </si>
  <si>
    <t>27707 GLB/Literacy Emerg Bil Learner</t>
  </si>
  <si>
    <t>202320-27710</t>
  </si>
  <si>
    <t>27710 Civil Procedure</t>
  </si>
  <si>
    <t>Rachel Flatt</t>
  </si>
  <si>
    <t>202320-27722</t>
  </si>
  <si>
    <t>27722 Prin Micro Economics</t>
  </si>
  <si>
    <t>202320-27725</t>
  </si>
  <si>
    <t>27725 Intro to Psychology</t>
  </si>
  <si>
    <t>202320-27726</t>
  </si>
  <si>
    <t>27726 GLB/US-Written Argument/Resrch</t>
  </si>
  <si>
    <t>Melissa Kamp</t>
  </si>
  <si>
    <t>202320-27728</t>
  </si>
  <si>
    <t>27728 Elem Stats Methods</t>
  </si>
  <si>
    <t>Timothy Gusukuma</t>
  </si>
  <si>
    <t>202320-27730</t>
  </si>
  <si>
    <t>27730 Hum Anatomy/Physiology II</t>
  </si>
  <si>
    <t>Jenny Hodnett</t>
  </si>
  <si>
    <t>202320-27731</t>
  </si>
  <si>
    <t>27731 US - Human Biology</t>
  </si>
  <si>
    <t>202320-27733</t>
  </si>
  <si>
    <t>27733 Introductory Biology II</t>
  </si>
  <si>
    <t>Justin Anderton</t>
  </si>
  <si>
    <t>202320-27734</t>
  </si>
  <si>
    <t>27734 GLB/US-Written Argument/Resrch</t>
  </si>
  <si>
    <t>202320-27735</t>
  </si>
  <si>
    <t>27735 US-Intro to Literature</t>
  </si>
  <si>
    <t>91W</t>
  </si>
  <si>
    <t>202320-27737</t>
  </si>
  <si>
    <t>27737 Calculus II</t>
  </si>
  <si>
    <t>202320-27740</t>
  </si>
  <si>
    <t>27740 Introduction To Teaching</t>
  </si>
  <si>
    <t>202320-27741</t>
  </si>
  <si>
    <t>27741 Dance Methods</t>
  </si>
  <si>
    <t>P</t>
  </si>
  <si>
    <t>Ariel Ross</t>
  </si>
  <si>
    <t>202320-27742</t>
  </si>
  <si>
    <t>27742 Dance Composition-Choreography</t>
  </si>
  <si>
    <t>T</t>
  </si>
  <si>
    <t>202320-27743</t>
  </si>
  <si>
    <t>27743 Dance Composition-Improvisatio</t>
  </si>
  <si>
    <t>U</t>
  </si>
  <si>
    <t>202320-27759</t>
  </si>
  <si>
    <t>27759 Data &amp; Info Mgt</t>
  </si>
  <si>
    <t>202320-27776</t>
  </si>
  <si>
    <t>27776 Interntnl Wildlife Conservatio</t>
  </si>
  <si>
    <t>202320-27790</t>
  </si>
  <si>
    <t>27790 Intro Business Finance</t>
  </si>
  <si>
    <t>202320-27792</t>
  </si>
  <si>
    <t>27792 Cyber Security Study</t>
  </si>
  <si>
    <t>202320-27793</t>
  </si>
  <si>
    <t>27793 Marketing</t>
  </si>
  <si>
    <t>202320-27794</t>
  </si>
  <si>
    <t>27794 Database Management</t>
  </si>
  <si>
    <t>202320-27795</t>
  </si>
  <si>
    <t>27795 Applied Decision Modeling</t>
  </si>
  <si>
    <t>William Harris</t>
  </si>
  <si>
    <t>202320-27797</t>
  </si>
  <si>
    <t>27797 GLB/Business Strategy</t>
  </si>
  <si>
    <t>202320-27805</t>
  </si>
  <si>
    <t>27805 US-U.S. History From 1865</t>
  </si>
  <si>
    <t>202320-27814</t>
  </si>
  <si>
    <t>27814 University Physics II</t>
  </si>
  <si>
    <t>202320-27821</t>
  </si>
  <si>
    <t>27821 Introduction to Animal Science</t>
  </si>
  <si>
    <t>202320-27825</t>
  </si>
  <si>
    <t>27825 Practicum in a School Library</t>
  </si>
  <si>
    <t>202320-27829</t>
  </si>
  <si>
    <t>27829 Bus Analytics Programming</t>
  </si>
  <si>
    <t>202320-27832</t>
  </si>
  <si>
    <t>27832 Adv Managerial Accounting</t>
  </si>
  <si>
    <t>202320-27833</t>
  </si>
  <si>
    <t>27833 Designing U</t>
  </si>
  <si>
    <t>US</t>
  </si>
  <si>
    <t>Y Villanueva-Russell</t>
  </si>
  <si>
    <t>202320-27834</t>
  </si>
  <si>
    <t>27834 Designing U</t>
  </si>
  <si>
    <t>202320-27835</t>
  </si>
  <si>
    <t>27835 Composing in 21st Century</t>
  </si>
  <si>
    <t>202320-27836</t>
  </si>
  <si>
    <t>27836 Histories &amp; Theories Rhetoric</t>
  </si>
  <si>
    <t>202320-27840</t>
  </si>
  <si>
    <t>27840 Applied Business Research</t>
  </si>
  <si>
    <t>202320-27841</t>
  </si>
  <si>
    <t>27841 Assess &amp; Treat of Chem Depende</t>
  </si>
  <si>
    <t>202320-27849</t>
  </si>
  <si>
    <t>27849 Lead Learn Comm Practicum</t>
  </si>
  <si>
    <t>202320-27850</t>
  </si>
  <si>
    <t>27850 Chamber Music Woodwinds</t>
  </si>
  <si>
    <t>202320-27852</t>
  </si>
  <si>
    <t>27852 Indivi Income Tax</t>
  </si>
  <si>
    <t>202320-27868</t>
  </si>
  <si>
    <t>27868 GLB/Intro to Sociology</t>
  </si>
  <si>
    <t>Mica Thompson</t>
  </si>
  <si>
    <t>202320-27882</t>
  </si>
  <si>
    <t>27882 GLB/US-Written Argument/Resrch</t>
  </si>
  <si>
    <t>202320-27883</t>
  </si>
  <si>
    <t>27883 GLB/US-Written Argument/Resrch</t>
  </si>
  <si>
    <t>97E</t>
  </si>
  <si>
    <t>202320-27885</t>
  </si>
  <si>
    <t>27885 Tech Comm for Comput Prof</t>
  </si>
  <si>
    <t>202320-27894</t>
  </si>
  <si>
    <t>27894 Models Experiential Learn</t>
  </si>
  <si>
    <t>202320-27899</t>
  </si>
  <si>
    <t>27899 Issues in Soil Health</t>
  </si>
  <si>
    <t>1st Initial</t>
  </si>
  <si>
    <t>CRN</t>
  </si>
  <si>
    <t>Not Responded</t>
  </si>
  <si>
    <t>Row Labels</t>
  </si>
  <si>
    <t>Grand Total</t>
  </si>
  <si>
    <t>Sum of Invited</t>
  </si>
  <si>
    <t>Sum of RespondentCount</t>
  </si>
  <si>
    <t>Sum of Not Responded</t>
  </si>
  <si>
    <t>Sum of OverallRespRate</t>
  </si>
  <si>
    <t>Sum of OverallNonRespRate</t>
  </si>
  <si>
    <t>Average of Course Score</t>
  </si>
  <si>
    <t>Average of Instructor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</si>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</sst>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0" borderId="0" xfId="0" applyNumberFormat="1" applyFon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fill>
        <patternFill patternType="solid">
          <bgColor theme="0"/>
        </patternFill>
      </fill>
    </dxf>
    <dxf>
      <font>
        <color theme="0"/>
      </font>
    </dxf>
    <dxf>
      <font>
        <color theme="0"/>
      </font>
    </dxf>
    <dxf>
      <font>
        <color theme="0"/>
      </font>
    </dxf>
    <dxf>
      <numFmt numFmtId="2" formatCode="0.00"/>
    </dxf>
    <dxf>
      <numFmt numFmtId="2" formatCode="0.00"/>
    </dxf>
    <dxf>
      <numFmt numFmtId="2" formatCode="0.00"/>
    </dxf>
    <dxf>
      <numFmt numFmtId="1" formatCode="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Spring 2023 DASHBOARD.xlsx]DASH!PivotTable2</c:name>
    <c:fmtId val="9"/>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Course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4.4790947495473672</c:v>
                </c:pt>
              </c:numCache>
            </c:numRef>
          </c:val>
          <c:extLst>
            <c:ext xmlns:c16="http://schemas.microsoft.com/office/drawing/2014/chart" uri="{C3380CC4-5D6E-409C-BE32-E72D297353CC}">
              <c16:uniqueId val="{00000000-C1E1-4286-8B12-4DE724EAEF65}"/>
            </c:ext>
          </c:extLst>
        </c:ser>
        <c:ser>
          <c:idx val="1"/>
          <c:order val="1"/>
          <c:tx>
            <c:strRef>
              <c:f>DASH!$H$3</c:f>
              <c:strCache>
                <c:ptCount val="1"/>
                <c:pt idx="0">
                  <c:v>Average of Instructor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4.4288821752265832</c:v>
                </c:pt>
              </c:numCache>
            </c:numRef>
          </c:val>
          <c:extLst>
            <c:ext xmlns:c16="http://schemas.microsoft.com/office/drawing/2014/chart" uri="{C3380CC4-5D6E-409C-BE32-E72D297353CC}">
              <c16:uniqueId val="{00000001-C1E1-4286-8B12-4DE724EAEF65}"/>
            </c:ext>
          </c:extLst>
        </c:ser>
        <c:ser>
          <c:idx val="2"/>
          <c:order val="2"/>
          <c:tx>
            <c:strRef>
              <c:f>DASH!$I$3</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4.3059661835748768</c:v>
                </c:pt>
              </c:numCache>
            </c:numRef>
          </c:val>
          <c:extLst>
            <c:ext xmlns:c16="http://schemas.microsoft.com/office/drawing/2014/chart" uri="{C3380CC4-5D6E-409C-BE32-E72D297353CC}">
              <c16:uniqueId val="{00000002-C1E1-4286-8B12-4DE724EAEF65}"/>
            </c:ext>
          </c:extLst>
        </c:ser>
        <c:ser>
          <c:idx val="3"/>
          <c:order val="3"/>
          <c:tx>
            <c:strRef>
              <c:f>DASH!$J$3</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4.4124140012070034</c:v>
                </c:pt>
              </c:numCache>
            </c:numRef>
          </c:val>
          <c:extLst>
            <c:ext xmlns:c16="http://schemas.microsoft.com/office/drawing/2014/chart" uri="{C3380CC4-5D6E-409C-BE32-E72D297353CC}">
              <c16:uniqueId val="{00000003-C1E1-4286-8B12-4DE724EAEF65}"/>
            </c:ext>
          </c:extLst>
        </c:ser>
        <c:dLbls>
          <c:dLblPos val="inEnd"/>
          <c:showLegendKey val="0"/>
          <c:showVal val="1"/>
          <c:showCatName val="0"/>
          <c:showSerName val="0"/>
          <c:showPercent val="0"/>
          <c:showBubbleSize val="0"/>
        </c:dLbls>
        <c:gapWidth val="182"/>
        <c:axId val="2041894271"/>
        <c:axId val="2041895519"/>
      </c:barChart>
      <c:catAx>
        <c:axId val="20418942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1895519"/>
        <c:crosses val="autoZero"/>
        <c:auto val="1"/>
        <c:lblAlgn val="ctr"/>
        <c:lblOffset val="100"/>
        <c:noMultiLvlLbl val="0"/>
      </c:catAx>
      <c:valAx>
        <c:axId val="204189551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1894271"/>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Spring 2023 DASHBOARD.xlsx]DASH!PivotTable3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s>
    <c:plotArea>
      <c:layout/>
      <c:doughnutChart>
        <c:varyColors val="1"/>
        <c:ser>
          <c:idx val="0"/>
          <c:order val="0"/>
          <c:tx>
            <c:strRef>
              <c:f>DASH!$H$23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56-41C2-86AB-F77D3F307C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56-41C2-86AB-F77D3F307C97}"/>
              </c:ext>
            </c:extLst>
          </c:dPt>
          <c:cat>
            <c:strRef>
              <c:f>DASH!$G$24:$G$25</c:f>
              <c:strCache>
                <c:ptCount val="2"/>
                <c:pt idx="0">
                  <c:v>Sum of OverallRespRate</c:v>
                </c:pt>
                <c:pt idx="1">
                  <c:v>Sum of OverallNonRespRate</c:v>
                </c:pt>
              </c:strCache>
            </c:strRef>
          </c:cat>
          <c:val>
            <c:numRef>
              <c:f>DASH!$H$24:$H$25</c:f>
              <c:numCache>
                <c:formatCode>0</c:formatCode>
                <c:ptCount val="2"/>
                <c:pt idx="0">
                  <c:v>42.770890872888437</c:v>
                </c:pt>
                <c:pt idx="1">
                  <c:v>57.229109127111563</c:v>
                </c:pt>
              </c:numCache>
            </c:numRef>
          </c:val>
          <c:extLst>
            <c:ext xmlns:c16="http://schemas.microsoft.com/office/drawing/2014/chart" uri="{C3380CC4-5D6E-409C-BE32-E72D297353CC}">
              <c16:uniqueId val="{00000000-E9EF-44A9-A041-FDAE0737AB1A}"/>
            </c:ext>
          </c:extLst>
        </c:ser>
        <c:dLbls>
          <c:showLegendKey val="0"/>
          <c:showVal val="0"/>
          <c:showCatName val="0"/>
          <c:showSerName val="0"/>
          <c:showPercent val="0"/>
          <c:showBubbleSize val="0"/>
          <c:showLeaderLines val="1"/>
        </c:dLbls>
        <c:firstSliceAng val="0"/>
        <c:holeSize val="45"/>
      </c:doughnut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857250</xdr:colOff>
      <xdr:row>4</xdr:row>
      <xdr:rowOff>152400</xdr:rowOff>
    </xdr:from>
    <xdr:to>
      <xdr:col>8</xdr:col>
      <xdr:colOff>1133475</xdr:colOff>
      <xdr:row>19</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890587</xdr:colOff>
      <xdr:row>20</xdr:row>
      <xdr:rowOff>19050</xdr:rowOff>
    </xdr:from>
    <xdr:to>
      <xdr:col>8</xdr:col>
      <xdr:colOff>1119187</xdr:colOff>
      <xdr:row>34</xdr:row>
      <xdr:rowOff>95250</xdr:rowOff>
    </xdr:to>
    <xdr:grpSp>
      <xdr:nvGrpSpPr>
        <xdr:cNvPr id="5" name="Group 4"/>
        <xdr:cNvGrpSpPr/>
      </xdr:nvGrpSpPr>
      <xdr:grpSpPr>
        <a:xfrm>
          <a:off x="8586787" y="3829050"/>
          <a:ext cx="3971925" cy="2743200"/>
          <a:chOff x="8910637" y="5000625"/>
          <a:chExt cx="4572000" cy="2743200"/>
        </a:xfrm>
      </xdr:grpSpPr>
      <xdr:graphicFrame macro="">
        <xdr:nvGraphicFramePr>
          <xdr:cNvPr id="3" name="Chart 2"/>
          <xdr:cNvGraphicFramePr/>
        </xdr:nvGraphicFramePr>
        <xdr:xfrm>
          <a:off x="8910637" y="5000625"/>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H24">
        <xdr:nvSpPr>
          <xdr:cNvPr id="4" name="TextBox 3"/>
          <xdr:cNvSpPr txBox="1"/>
        </xdr:nvSpPr>
        <xdr:spPr>
          <a:xfrm>
            <a:off x="10125075" y="6334125"/>
            <a:ext cx="676858" cy="276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416D854-39FD-4606-8C5B-BE0D1FAA00EF}" type="TxLink">
              <a:rPr lang="en-US" sz="2000" b="1" i="0" u="none" strike="noStrike">
                <a:solidFill>
                  <a:srgbClr val="000000"/>
                </a:solidFill>
                <a:latin typeface="Calibri"/>
                <a:cs typeface="Calibri"/>
              </a:rPr>
              <a:pPr/>
              <a:t>43</a:t>
            </a:fld>
            <a:endParaRPr lang="en-US" sz="2000" b="1"/>
          </a:p>
        </xdr:txBody>
      </xdr:sp>
    </xdr:grpSp>
    <xdr:clientData/>
  </xdr:twoCellAnchor>
  <xdr:twoCellAnchor editAs="oneCell">
    <xdr:from>
      <xdr:col>8</xdr:col>
      <xdr:colOff>1333500</xdr:colOff>
      <xdr:row>4</xdr:row>
      <xdr:rowOff>152400</xdr:rowOff>
    </xdr:from>
    <xdr:to>
      <xdr:col>11</xdr:col>
      <xdr:colOff>85725</xdr:colOff>
      <xdr:row>18</xdr:row>
      <xdr:rowOff>9525</xdr:rowOff>
    </xdr:to>
    <mc:AlternateContent xmlns:mc="http://schemas.openxmlformats.org/markup-compatibility/2006" xmlns:a14="http://schemas.microsoft.com/office/drawing/2010/main">
      <mc:Choice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mlns="">
        <xdr:sp macro="" textlink="">
          <xdr:nvSpPr>
            <xdr:cNvPr id="0" name=""/>
            <xdr:cNvSpPr>
              <a:spLocks noTextEdit="1"/>
            </xdr:cNvSpPr>
          </xdr:nvSpPr>
          <xdr:spPr>
            <a:xfrm>
              <a:off x="12773025" y="9144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18</xdr:row>
      <xdr:rowOff>180975</xdr:rowOff>
    </xdr:from>
    <xdr:to>
      <xdr:col>11</xdr:col>
      <xdr:colOff>95250</xdr:colOff>
      <xdr:row>32</xdr:row>
      <xdr:rowOff>38100</xdr:rowOff>
    </xdr:to>
    <mc:AlternateContent xmlns:mc="http://schemas.openxmlformats.org/markup-compatibility/2006" xmlns:a14="http://schemas.microsoft.com/office/drawing/2010/main">
      <mc:Choice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2782550" y="36099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0</xdr:colOff>
      <xdr:row>33</xdr:row>
      <xdr:rowOff>19050</xdr:rowOff>
    </xdr:from>
    <xdr:to>
      <xdr:col>11</xdr:col>
      <xdr:colOff>95250</xdr:colOff>
      <xdr:row>46</xdr:row>
      <xdr:rowOff>66675</xdr:rowOff>
    </xdr:to>
    <mc:AlternateContent xmlns:mc="http://schemas.openxmlformats.org/markup-compatibility/2006" xmlns:a14="http://schemas.microsoft.com/office/drawing/2010/main">
      <mc:Choice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2782550" y="63055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070.41507476852" createdVersion="6" refreshedVersion="6" minRefreshableVersion="3" recordCount="1699">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20" maxValue="20232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5310"/>
    </cacheField>
    <cacheField name="Courses - CLASS_NUMBER" numFmtId="0">
      <sharedItems containsMixedTypes="1" containsNumber="1" containsInteger="1" minValue="0" maxValue="803"/>
    </cacheField>
    <cacheField name="Teachers - Full Name" numFmtId="0">
      <sharedItems count="644">
        <s v="Josh Thompson"/>
        <s v="Kristan Pearce"/>
        <s v="Laura Isbell"/>
        <s v="Tami Morton"/>
        <s v="Kamshia Childs"/>
        <s v="Mary Shelton"/>
        <s v="Kyungsim Hong-Nam"/>
        <s v="Shannon Manley"/>
        <s v="Janet Kimbriel"/>
        <s v="Ashley Painter"/>
        <s v="Julie Mills"/>
        <s v="Melanie Fields"/>
        <s v="Rhonda Clark"/>
        <s v="Kathryn Reeves"/>
        <s v="Patricia Gilbert"/>
        <s v="Ana Castillo"/>
        <s v="Karen Nix"/>
        <s v="Laura Slay"/>
        <s v="Amy Corp"/>
        <s v="Deanna Hays"/>
        <s v="Michelle Hanks"/>
        <s v="Belinda Rudinger"/>
        <s v="Jennifer Ozuna"/>
        <s v="Shifang Tang"/>
        <s v="Katherine Pang"/>
        <s v="Benton Pierce"/>
        <s v="Amanda Stevens"/>
        <s v="Virginia Davis"/>
        <s v="Kaylie Daniels"/>
        <s v="Rebecca Rouse"/>
        <s v="Hussien Jabai"/>
        <s v="Steven Prewitt"/>
        <s v="Sandra Kimbrough"/>
        <s v="William Grant"/>
        <s v="T Henley"/>
        <s v="Brian Brumley"/>
        <s v="Amanda Sargent"/>
        <s v="Lyndsey Norris"/>
        <s v="Samantha Moss"/>
        <s v="Kelly Featherston"/>
        <s v="Ahfiya Howard"/>
        <s v="Stephen Starnes"/>
        <s v="Katie Ritchie"/>
        <s v="Penny Peek"/>
        <s v="Jaylan Fennell"/>
        <s v="Cynthia Ross"/>
        <s v="Qianying Zhang"/>
        <s v="Casey Richards"/>
        <s v="James Clark"/>
        <s v="Bjorn Schmidt"/>
        <s v="Jessica Stearns"/>
        <s v="Douglas Eborn"/>
        <s v="Allan Headley"/>
        <s v="Julee Walker"/>
        <s v="Rebecca Rowe"/>
        <s v="Chris Beaty"/>
        <s v="Deborah Scaggs"/>
        <s v="Tiffany Anderson"/>
        <s v="Anil Chourasia"/>
        <s v="Tanner Leonardo"/>
        <s v="Wallace Williams"/>
        <s v="Saurabh Srivastava"/>
        <s v="Scott Sewell"/>
        <s v="Michael Morrow"/>
        <s v="Mojtaba Salarpour"/>
        <s v="Libby Vanatta"/>
        <s v="Cheri Davis"/>
        <s v="Stephanie Pane"/>
        <s v="Brock Johnson"/>
        <s v="Daniel Kelly"/>
        <s v="Randall Hooper"/>
        <s v="Mary Doty"/>
        <s v="Larry Washington"/>
        <s v="Bradley Chilcote"/>
        <s v="Michael Oldham"/>
        <s v="Vipa Bernhardt"/>
        <s v="Elizabeth Mcelrath"/>
        <s v="Venugopalan Cheriyath"/>
        <s v="Dongwon Choi"/>
        <s v="Yan Li"/>
        <s v="James Collins"/>
        <s v="Damon Bullock"/>
        <s v="James Birk"/>
        <s v="Ran Ling"/>
        <s v="Qingwei Wang"/>
        <s v="Curt Carlson"/>
        <s v="Asli Ogunc"/>
        <s v="Kishor Guru-Gharana"/>
        <s v="Augustine Arize"/>
        <s v="Ryan Yahl"/>
        <s v="Georgia Kornegay"/>
        <s v="Mei Jiang"/>
        <s v="Derrick Mckisick"/>
        <s v="Mylynka Cardona"/>
        <s v="Robert Nelson"/>
        <s v="Kiley Towne"/>
        <s v="Brian Mcshane"/>
        <s v="Rachel Mcshane"/>
        <s v="Gouda Taha"/>
        <s v="Paige Van Speybroeck"/>
        <s v="Reza Panahi"/>
        <s v="Olivia Trotter"/>
        <s v="Melinda Ludwig"/>
        <s v="Sharmistha Basu"/>
        <s v="Martin Guerra-West"/>
        <s v="Emily Littlejohn"/>
        <s v="John Slovak"/>
        <s v="Lani Lyman-Henley"/>
        <s v="Josephine Durkin"/>
        <s v="Kathryn George"/>
        <s v="Laura Beene"/>
        <s v="Karen Roggenkamp"/>
        <s v="Aaron Adair"/>
        <s v="Michael Winegarden"/>
        <s v="Kenric Davies"/>
        <s v="Randi Wright"/>
        <s v="Brian Fombuh"/>
        <s v="John Smith"/>
        <s v="Rebecca Adams"/>
        <s v="John Wasson"/>
        <s v="Brian Zator"/>
        <s v="Allan Goodwin"/>
        <s v="Gerald Carter"/>
        <s v="Zachary Palmer"/>
        <s v="Mark Haslett"/>
        <s v="Sharon Guynes"/>
        <s v="Emily Newman"/>
        <s v="Ben Jang"/>
        <s v="Lauren Meyers"/>
        <s v="Krystal Ervin"/>
        <s v="Mario Hayek"/>
        <s v="Landon Sullivan"/>
        <s v="Jared Pickens"/>
        <s v="Cindy Jones"/>
        <s v="Laura Harkey"/>
        <s v="Brandy Runyan"/>
        <s v="Johanna Delgado-Acevedo"/>
        <s v="Minchul Kang"/>
        <s v="Robert Campbell"/>
        <s v="Julia Bozone"/>
        <s v="Padmapani Seneviratne"/>
        <s v="Brenda Reed"/>
        <s v="David Estringel"/>
        <s v="Gavin Johnson"/>
        <s v="Melanie Loewenstein"/>
        <s v="Linda St Clair"/>
        <s v="Charles Woods"/>
        <s v="Jennifer Ashcraft"/>
        <s v="Crystal Brakefield"/>
        <s v="Colton Garrett"/>
        <s v="Jessica Totsch"/>
        <s v="Ronald Wheeler"/>
        <s v="Veronica Duran"/>
        <s v="Devin Giles"/>
        <s v="Kent Montgomery"/>
        <s v="Andrea Williams"/>
        <s v="Rafael Bakhtavoryan"/>
        <s v="Hunkar Yesilyurt"/>
        <s v="Curtis Jones"/>
        <s v="Lauren Teel"/>
        <s v="Monica Ruff"/>
        <s v="Jane Kosarek"/>
        <s v="David Stanley"/>
        <s v="Luisa Benton"/>
        <s v="Eman Hammad"/>
        <s v="Leanne Scaggs"/>
        <s v="Jared Mumm"/>
        <s v="Derald Harp"/>
        <s v="Desire Djidonou"/>
        <s v="Kurtis Williams"/>
        <s v="Steven Shwiff"/>
        <s v="James Stanfield"/>
        <s v="Quynh Dang"/>
        <s v="Shulan Lu"/>
        <s v="Ruiliang Yan"/>
        <s v="Christine Van Pay"/>
        <s v="Daniel Jones"/>
        <s v="Lin Guo"/>
        <s v="Janet Hull"/>
        <s v="Jose Parra"/>
        <s v="Christopher Bigenho"/>
        <s v="Melynda Seaton"/>
        <s v="Bukuo Ni"/>
        <s v="Olga Savina"/>
        <s v="Susan Gossett"/>
        <s v="Sophia Ahmed"/>
        <s v="Julia Moore"/>
        <s v="Dale Loughmiller"/>
        <s v="Naima Khan"/>
        <s v="Kent Hillman"/>
        <s v="Ilseok Oh"/>
        <s v="Ayman Elzohairy"/>
        <s v="Burchan Aydin"/>
        <s v="Sasan Khorasani"/>
        <s v="Ray Mccright"/>
        <s v="Joe Brodnax"/>
        <s v="Jiaming Sun"/>
        <s v="Jacinta Dyck"/>
        <s v="Tonya Peak"/>
        <s v="Alyna Nathoo"/>
        <s v="Marc Scott"/>
        <s v="Daniel Skinner"/>
        <s v="Ghorbanmohammad Komaki"/>
        <s v="Keith Frost"/>
        <s v="Rebecca Worley"/>
        <s v="Adam Bowden"/>
        <s v="Hanan Kuzat"/>
        <s v="Ka Sai Un"/>
        <s v="Lauren Rhodes"/>
        <s v="Mary Dziorny"/>
        <s v="Barrett Radziun"/>
        <s v="Molly Jacobsen"/>
        <s v="Robynne Lock"/>
        <s v="Michael Mchugh"/>
        <s v="Yuehua Wang"/>
        <s v="John Gibbons"/>
        <s v="Karin Tochkov"/>
        <s v="Scarlett Dunmire"/>
        <s v="Edgar Garrett"/>
        <s v="Jeffrey Wilson"/>
        <s v="Brandon Randolph-Seng"/>
        <s v="Laurence Angel"/>
        <s v="Thomas West"/>
        <s v="Gerald Fudge"/>
        <s v="Perry Moler"/>
        <s v="Steven Allemang"/>
        <s v="William Lancaster"/>
        <s v="Kibum Kwon"/>
        <s v="Maribeth Mcanally"/>
        <s v="Kriss Kemp-Graham"/>
        <s v="John Humphreys"/>
        <s v="Sonia Taneja"/>
        <s v="Bonnie Still"/>
        <s v="Matthew Wood"/>
        <s v="Michele Anderson"/>
        <s v="Gregory Newman"/>
        <s v="Reba Parker"/>
        <s v="Molly Brewer"/>
        <s v="Brooke Clemmons"/>
        <s v="Jeanette Vaughan"/>
        <s v="Amy Mccollum"/>
        <s v="Pamela Webster"/>
        <s v="Carol Dale"/>
        <s v="Beatriz Galuban"/>
        <s v="Rhonda Caldwell"/>
        <s v="Jason Thomason"/>
        <s v="Matthew Brewer"/>
        <s v="Chasity Stafford"/>
        <s v="Ryan Dahir"/>
        <s v="Lydia Carrascosa"/>
        <s v="Marzieh Keshavarzmosalmanshiraz"/>
        <s v="Shiyou Li"/>
        <s v="Heungman Park"/>
        <s v="William Carr"/>
        <s v="John Ballotti"/>
        <s v="Margaret Dwiggins"/>
        <s v="Gregory Lubiani"/>
        <s v="Haydn Fox"/>
        <s v="Kim Rahebi"/>
        <s v="Christian Hempelmann"/>
        <s v="Megan King"/>
        <s v="Samone Middleton"/>
        <s v="Carole Mckenzie"/>
        <s v="Monica Tenhunen"/>
        <s v="Sarah Dailey"/>
        <s v="Minnie Froese"/>
        <s v="Rebecca Stephens"/>
        <s v="Stephen Reysen"/>
        <s v="Tiffany Solis-Sims"/>
        <s v="Tony Lee"/>
        <s v="John Kleineberg"/>
        <s v="Jennifer Paden"/>
        <s v="Sheila Herod"/>
        <s v="Daryl Worley"/>
        <s v="Darla Meek"/>
        <s v="Cheryl Scott"/>
        <s v="Natasha Merchant"/>
        <s v="Ashley Gusukuma"/>
        <s v="Danyelle Pool"/>
        <s v="Joyce Sample"/>
        <s v="Luis Sanchez"/>
        <s v="Matthew Cremeans"/>
        <s v="Dan Teed"/>
        <s v="Robert Rankin"/>
        <s v="Amy Hays"/>
        <s v="Sam Saffer"/>
        <s v="Kaoning Hu"/>
        <s v="Omar El Ariss"/>
        <s v="Michael Cardwell"/>
        <s v="Dongeun Lee"/>
        <s v="Song Huang"/>
        <s v="Kwang Lee"/>
        <s v="Jinoh Kim"/>
        <s v="Sang Suh"/>
        <s v="Melvin Landry"/>
        <s v="Marlin Priddy"/>
        <s v="Sharier Azim Khan"/>
        <s v="Michael Tapia"/>
        <s v="Debra Newton"/>
        <s v="Shari Beck"/>
        <s v="Kayla Gibbs"/>
        <s v="Tingxiu Wang"/>
        <s v="Zhaoting Wei"/>
        <s v="Jory Goetz"/>
        <s v="David Curry"/>
        <s v="David Drake"/>
        <s v="Joseph Daun"/>
        <s v="Aditi Ghosh"/>
        <s v="Rebecca Dibbs"/>
        <s v="Robert Bird"/>
        <s v="Tina Lancaster"/>
        <s v="Bradley Klypchak"/>
        <s v="Theresa Sadler"/>
        <s v="David Kent"/>
        <s v="Travis Ball"/>
        <s v="Christa Yanez"/>
        <s v="Bethany Ferrall"/>
        <s v="William Bolin"/>
        <s v="Kelin Loe"/>
        <s v="Meichan Huang"/>
        <s v="Redha Radaydeh"/>
        <s v="Nizar Tayem"/>
        <s v="Stephen Verrill"/>
        <s v="Danny Pirtle"/>
        <s v="Emily Homer"/>
        <s v="Mary Joanne Dondlinger"/>
        <s v="Jane Smith"/>
        <s v="Brandon Hudson"/>
        <s v="Emily Broussard"/>
        <s v="Veronica Vaughan"/>
        <s v="Heather Merrill"/>
        <s v="Chad Smith"/>
        <s v="Jason Davis"/>
        <s v="Dean Culpepper"/>
        <s v="Julia Persky"/>
        <s v="Henry Ross"/>
        <s v="Kjerstin Gardner"/>
        <s v="Jeffrey Kopachena"/>
        <s v="Jacob Hemby"/>
        <s v="Richard Lightcap"/>
        <s v="Valerie Lutes"/>
        <s v="Anjum Najmi"/>
        <s v="Tammy Butler"/>
        <s v="Daryl Tate"/>
        <s v="Chad Houk"/>
        <s v="Brian Davis"/>
        <s v="Nathan Philipp"/>
        <s v="Mutlu Mete"/>
        <s v="Sierra Jones"/>
        <s v="Kendall Snyder"/>
        <s v="Sharon Melen"/>
        <s v="Sarah Morrison"/>
        <s v="Sandra Rennick"/>
        <s v="Rebecca Steward"/>
        <s v="Ayal Feinberg"/>
        <s v="Robert Rodriguez"/>
        <s v="Laura Salander"/>
        <s v="April Pitts"/>
        <s v="Rebecca Lynch"/>
        <s v="Jeffrey Herndon"/>
        <s v="Cornilia Temple"/>
        <s v="Ozum Yesiltas"/>
        <s v="Jangsup Choi"/>
        <s v="Chad King"/>
        <s v="R.Daniel Creider"/>
        <s v="Marc Moore"/>
        <s v="Alana Campbell"/>
        <s v="Abdullah Arslan"/>
        <s v="Ruby Shaw"/>
        <s v="Erik Cruz"/>
        <s v="Hyun-Joo Nam"/>
        <s v="Julia Meszaros"/>
        <s v="Md Ahiduzzaman"/>
        <s v="Joshua Patterson"/>
        <s v="Michael Opara"/>
        <s v="Sona Hayrapetyan"/>
        <s v="Jose Lopez"/>
        <s v="Haomei Meng"/>
        <s v="Eralda Lameborshi"/>
        <s v="Christy Wittmer"/>
        <s v="Katharine Halfacre"/>
        <s v="Without Secondary Subject"/>
        <s v="Maria Carlson"/>
        <s v="Bailey Ayers"/>
        <s v="Nathan Wells"/>
        <s v="William Knutson"/>
        <s v="Nikolay Sirakov"/>
        <s v="Jackilyn Abbott"/>
        <s v="Michael Henry"/>
        <s v="Caroline Hartmann"/>
        <s v="Bo Han"/>
        <s v="Son Bui"/>
        <s v="Daniel Hsiao"/>
        <s v="Meifang Xiang"/>
        <s v="Chu Chen"/>
        <s v="Hongmei Jia"/>
        <s v="Zaki Malik"/>
        <s v="Syed Asif Raza"/>
        <s v="William Newton"/>
        <s v="Chris Myers"/>
        <s v="Yasemin Atinc"/>
        <s v="Yuying Shi"/>
        <s v="Abhay Kaushik"/>
        <s v="Jana Miller"/>
        <s v="Melissa Arrambide"/>
        <s v="Srinivas Nippani"/>
        <s v="Singru Hoe"/>
        <s v="Maggie Pfeiffer Salem"/>
        <s v="Mary Webb"/>
        <s v="Elsa Villarreal"/>
        <s v="Major Templeton"/>
        <s v="Jackie Thompson"/>
        <s v="Sharonda Pruitt"/>
        <s v="Willie Edwards"/>
        <s v="Silvia Salinas"/>
        <s v="Billy Pringle"/>
        <s v="Sandra Whitley"/>
        <s v="Deborah Goodwin"/>
        <s v="Mehrdad Gholami"/>
        <s v="William Holt"/>
        <s v="Mary Druhan"/>
        <s v="Lacy Krueger"/>
        <s v="Lirong Liu"/>
        <s v="Kathryn Oden"/>
        <s v="Andrea Perry"/>
        <s v="Azadeh Mansour"/>
        <s v="Curtis Hill"/>
        <s v="Janice Lamendola"/>
        <s v="William Wadley"/>
        <s v="Kimberly Muñoz"/>
        <s v="Tim Allen"/>
        <s v="Michael Knight"/>
        <s v="Becky Sinclair"/>
        <s v="Gilbert Naizer"/>
        <s v="David Adams"/>
        <s v="Tana Yager"/>
        <s v="George Swindell"/>
        <s v="Guclu Atinc"/>
        <s v="Andrew Donnelly"/>
        <s v="Afton Rumsey"/>
        <s v="Ashley Hall"/>
        <s v="Karen Lackey"/>
        <s v="Bradford Davis"/>
        <s v="Steven Andre"/>
        <s v="Christopher Lloyd-Davies"/>
        <s v="Carol Revelle"/>
        <s v="FNU Pratima"/>
        <s v="Sarah Mitchell"/>
        <s v="D. Nicole Farris"/>
        <s v="Megan Todd"/>
        <s v="Hilary Kakanis"/>
        <s v="Donna Deverell"/>
        <s v="Mary Krumnow"/>
        <s v="Eric Branscome"/>
        <s v="Andrew Daniel"/>
        <s v="Mahendra Thapa"/>
        <s v="Nathan Donohoe"/>
        <s v="Eugene Moreno"/>
        <s v="Andrew Baker"/>
        <s v="Lindsay Morgan"/>
        <s v="Elvira White-Lewis"/>
        <s v="Mitchell Mcgarr"/>
        <s v="Kathryn Achen"/>
        <s v="Srujan Kotikela"/>
        <s v="Ismail Guneydas"/>
        <s v="Catrina Soto"/>
        <s v="Angela Vong"/>
        <s v="Amanda Delisle"/>
        <s v="Marisa Rhyne"/>
        <s v="Derryle Peace"/>
        <s v="Courtnie Wittkopf"/>
        <s v="James Devlin"/>
        <s v="Charles Ruot"/>
        <s v="Peter Drewes"/>
        <s v="Yu Lei"/>
        <s v="M Hayes"/>
        <s v="Lindsay Svane"/>
        <s v="Brittney Yager"/>
        <s v="Lee Hackett"/>
        <s v="Mehmet Celik"/>
        <s v="Lisa Goin"/>
        <s v="James Lytle"/>
        <s v="James Hamill"/>
        <s v="Ramsey Ruelas"/>
        <s v="Donna Aldridge"/>
        <s v="Raul Varela"/>
        <s v="Bailey Lawlis"/>
        <s v="Donna Callicoat"/>
        <s v="Courtney Mills"/>
        <s v="Rebbecca Harris"/>
        <s v="Dror Parnes"/>
        <s v="Ira Vonneuhaus"/>
        <s v="Derek Harter"/>
        <s v="Renee Wallace"/>
        <s v="Halee Rice-Davis"/>
        <s v="William Thweatt"/>
        <s v="Vinayaka Gude"/>
        <s v="Donna Holt"/>
        <s v="Shenequa Miller"/>
        <s v="Vivien Fleming"/>
        <s v="Lauren Cowden"/>
        <s v="Robert Williams"/>
        <s v="Logan Schuetz"/>
        <s v="Kristen Perry"/>
        <s v="Clara Roberson"/>
        <s v="Danny Wallis"/>
        <s v="Steven Lilley"/>
        <s v="Priyangana Risal"/>
        <s v="Jennifer Jeffus"/>
        <s v="Noble Walker"/>
        <s v="Cade Sikora"/>
        <s v="Kerstin Vaughn"/>
        <s v="Joyce Miller"/>
        <s v="Sherri Colby"/>
        <s v="Michael Coon"/>
        <s v="Joe Reynolds"/>
        <s v="Jackie Rosenfeld"/>
        <s v="April Sanders"/>
        <s v="Kathryn Dixon"/>
        <s v="Elizabeth Wachira"/>
        <s v="Robert Wolfe"/>
        <s v="Petra Strassberg"/>
        <s v="Eric Venegas"/>
        <s v="Alan Francis"/>
        <s v="Truitt Leake"/>
        <s v="Avril Knox"/>
        <s v="Angela Proctor"/>
        <s v="Dawn Nelson"/>
        <s v="Carlos Bertulani"/>
        <s v="Misty Ely"/>
        <s v="Benjamin May"/>
        <s v="Pamela Fisher"/>
        <s v="Gracie Brownell"/>
        <s v="Donna Mccrary"/>
        <s v="Johyun Kim"/>
        <s v="Dimitra Smith"/>
        <s v="David Tan"/>
        <s v="Anissa Guerin"/>
        <s v="Michael Ponton"/>
        <s v="Timothy Letzring"/>
        <s v="Kim Laird"/>
        <s v="Yelin Ou"/>
        <s v="Sarah Guthery"/>
        <s v="Emily Lutrick"/>
        <s v="Pooja Rani"/>
        <s v="Rebecca Judd"/>
        <s v="Tahvia Robinson-Merrill"/>
        <s v="Leon Theodore"/>
        <s v="Demarquis Hayes"/>
        <s v="Marta Mercado-Sierra"/>
        <s v="Kelly Carrero"/>
        <s v="Marcella Smith"/>
        <s v="Susan Williams"/>
        <s v="April Haas"/>
        <s v="Kendra Saunders"/>
        <s v="David Scott"/>
        <s v="Beth Jones"/>
        <s v="Amanda Laffoon"/>
        <s v="Mark Menaldo"/>
        <s v="Stephen Furlich"/>
        <s v="Sharon Kowalsky"/>
        <s v="Karyn Miller"/>
        <s v="Dameon White"/>
        <s v="Victoria Scholz"/>
        <s v="Ashanka Kumari"/>
        <s v="Jessica Brannon-Wranosky"/>
        <s v="Flavia Belpoliti"/>
        <s v="Mariela Fitzsimmons"/>
        <s v="Cristina Gonzalez"/>
        <s v="Valeriia Bogorevich"/>
        <s v="Daniel Grant"/>
        <s v="Mimi Li"/>
        <s v="Dongmei Cheng"/>
        <s v="Evelio Villarreal"/>
        <s v="Kenneth Koester"/>
        <s v="James Hannah"/>
        <s v="Felicita Miller"/>
        <s v="Chin-Nu Lin"/>
        <s v="Shannon Carter"/>
        <s v="Julie Thomison"/>
        <s v="Brandy Estes"/>
        <s v="Salvatore Attardo"/>
        <s v="Natalie Moyer"/>
        <s v="Erica Whirley"/>
        <s v="Joshua Ege"/>
        <s v="Sara Miller"/>
        <s v="Amanda Engleman"/>
        <s v="Brian Delaney"/>
        <s v="Randal Presson"/>
        <s v="Anil Kumar"/>
        <s v="Abigail Beltran"/>
        <s v="Heath Oakley"/>
        <s v="Lorraine Samuels"/>
        <s v="Lavelle Hendricks"/>
        <s v="Desiree Stephens"/>
        <s v="Elizabeth Hudson"/>
        <s v="Ajitha Chandrika Prasanna Kumaran"/>
        <s v="Lorry Cotton-Royal"/>
        <s v="Maryam Keyhan"/>
        <s v="Audrey Robinson"/>
        <s v="Mee-Gaik Lim"/>
        <s v="Jovaria Baig"/>
        <s v="Roberta Jacobs"/>
        <s v="Jordan Brummett"/>
        <s v="Quinessa Johnson"/>
        <s v="Patrick Davis"/>
        <s v="Zaidy Mohdzain"/>
        <s v="Haley Cole"/>
        <s v="Pedro Chavarria"/>
        <s v="Megan Johnson-Gibbs"/>
        <s v="Brett Murrey"/>
        <s v="Ofori Asante"/>
        <s v="Kristi Taylor"/>
        <s v="Marcel Macedo De Castro Lima"/>
        <s v="Sharon Ross"/>
        <s v="Teresa Farler"/>
        <s v="Danna Beaty-Boudreaux"/>
        <s v="Jon Hill"/>
        <s v="Peter Williams"/>
        <s v="Julia Ballenger"/>
        <s v="Joseph Webb"/>
        <s v="Jeffrey Baker"/>
        <s v="Leah Wickersham"/>
        <s v="Jeff Ausdemore"/>
        <s v="Jerome Nauyokas"/>
        <s v="Juan Araujo"/>
        <s v="Norman Fox"/>
        <s v="Dianna Jones"/>
        <s v="Erika Ruiz"/>
        <s v="April Daugherty"/>
        <s v="Cory Say"/>
        <s v="Miaya Love"/>
        <s v="Angela Rouse"/>
        <s v="Steve James"/>
        <s v="Cheryl Hobbs"/>
        <s v="Rachel Flatt"/>
        <s v="Melissa Kamp"/>
        <s v="Timothy Gusukuma"/>
        <s v="Jenny Hodnett"/>
        <s v="Justin Anderton"/>
        <s v="Ariel Ross"/>
        <s v="William Harris"/>
        <s v="Y Villanueva-Russell"/>
        <s v="Mica Thompson"/>
      </sharedItems>
    </cacheField>
    <cacheField name="School" numFmtId="0">
      <sharedItems/>
    </cacheField>
    <cacheField name="Department" numFmtId="0">
      <sharedItems/>
    </cacheField>
    <cacheField name="Instructor Score" numFmtId="0">
      <sharedItems containsString="0" containsBlank="1" containsNumber="1" minValue="1" maxValue="5" count="188">
        <n v="4.79"/>
        <n v="5"/>
        <n v="4.45"/>
        <n v="4.55"/>
        <n v="4.46"/>
        <n v="4.83"/>
        <n v="3.81"/>
        <n v="4.5"/>
        <n v="4.8499999999999996"/>
        <n v="4.17"/>
        <n v="4.8"/>
        <n v="3.17"/>
        <n v="4.76"/>
        <n v="4.9000000000000004"/>
        <n v="4.5599999999999996"/>
        <n v="4.67"/>
        <n v="4.75"/>
        <n v="4.0999999999999996"/>
        <n v="3.65"/>
        <n v="4.97"/>
        <n v="4.58"/>
        <n v="3.91"/>
        <n v="4.87"/>
        <n v="4.95"/>
        <n v="3.5"/>
        <n v="4.84"/>
        <n v="4.3"/>
        <n v="4.09"/>
        <n v="4.0599999999999996"/>
        <n v="4.21"/>
        <n v="2.36"/>
        <n v="4.08"/>
        <n v="2.78"/>
        <n v="4.9800000000000004"/>
        <n v="4.38"/>
        <n v="4.74"/>
        <n v="4.68"/>
        <n v="4.8099999999999996"/>
        <n v="4.82"/>
        <n v="4.78"/>
        <n v="3.97"/>
        <m/>
        <n v="4.25"/>
        <n v="4.9400000000000004"/>
        <n v="3.61"/>
        <n v="4.51"/>
        <n v="4.42"/>
        <n v="4.8600000000000003"/>
        <n v="4.88"/>
        <n v="3.9"/>
        <n v="4.57"/>
        <n v="3.84"/>
        <n v="4.6100000000000003"/>
        <n v="3.92"/>
        <n v="4.4000000000000004"/>
        <n v="3.71"/>
        <n v="3.88"/>
        <n v="4.28"/>
        <n v="4"/>
        <n v="2.79"/>
        <n v="4.63"/>
        <n v="4.7300000000000004"/>
        <n v="4.96"/>
        <n v="4.5999999999999996"/>
        <n v="4.32"/>
        <n v="4.53"/>
        <n v="4.92"/>
        <n v="3.75"/>
        <n v="4.3600000000000003"/>
        <n v="4.24"/>
        <n v="3.73"/>
        <n v="4.71"/>
        <n v="3.83"/>
        <n v="4.93"/>
        <n v="4.05"/>
        <n v="4.04"/>
        <n v="4.2"/>
        <n v="4.4800000000000004"/>
        <n v="4.7"/>
        <n v="4.49"/>
        <n v="3.55"/>
        <n v="2.72"/>
        <n v="4.72"/>
        <n v="3.54"/>
        <n v="4.22"/>
        <n v="4.41"/>
        <n v="4.1399999999999997"/>
        <n v="3.8"/>
        <n v="4.2699999999999996"/>
        <n v="4.34"/>
        <n v="4.59"/>
        <n v="4.8899999999999997"/>
        <n v="2"/>
        <n v="4.4400000000000004"/>
        <n v="3.77"/>
        <n v="4.3099999999999996"/>
        <n v="3.86"/>
        <n v="3.78"/>
        <n v="3.94"/>
        <n v="4.6399999999999997"/>
        <n v="4.62"/>
        <n v="4.1900000000000004"/>
        <n v="3.34"/>
        <n v="3.63"/>
        <n v="4.3899999999999997"/>
        <n v="4.43"/>
        <n v="4.18"/>
        <n v="3.89"/>
        <n v="4.47"/>
        <n v="3.72"/>
        <n v="4.7699999999999996"/>
        <n v="4.03"/>
        <n v="4.6900000000000004"/>
        <n v="4.37"/>
        <n v="4.5199999999999996"/>
        <n v="2.93"/>
        <n v="4.16"/>
        <n v="4.66"/>
        <n v="4.26"/>
        <n v="3.99"/>
        <n v="4.3499999999999996"/>
        <n v="4.1500000000000004"/>
        <n v="4.07"/>
        <n v="3.25"/>
        <n v="3.95"/>
        <n v="3.98"/>
        <n v="4.2300000000000004"/>
        <n v="4.1100000000000003"/>
        <n v="4.33"/>
        <n v="3.76"/>
        <n v="3.67"/>
        <n v="3.6"/>
        <n v="4.29"/>
        <n v="3.66"/>
        <n v="3.74"/>
        <n v="4.6500000000000004"/>
        <n v="4.54"/>
        <n v="2.94"/>
        <n v="4.13"/>
        <n v="3.26"/>
        <n v="3.44"/>
        <n v="3.45"/>
        <n v="3.56"/>
        <n v="3.2"/>
        <n v="3"/>
        <n v="3.79"/>
        <n v="3.57"/>
        <n v="3.05"/>
        <n v="3.42"/>
        <n v="3.39"/>
        <n v="3.33"/>
        <n v="2.9"/>
        <n v="4.12"/>
        <n v="3.82"/>
        <n v="3.15"/>
        <n v="3.93"/>
        <n v="3.96"/>
        <n v="4.0199999999999996"/>
        <n v="4.91"/>
        <n v="2.33"/>
        <n v="2.7"/>
        <n v="2.89"/>
        <n v="3.87"/>
        <n v="3.7"/>
        <n v="3.62"/>
        <n v="2.5"/>
        <n v="3.23"/>
        <n v="3.32"/>
        <n v="3.06"/>
        <n v="3.22"/>
        <n v="3.58"/>
        <n v="3.4"/>
        <n v="3.13"/>
        <n v="2.54"/>
        <n v="2.86"/>
        <n v="3.11"/>
        <n v="3.46"/>
        <n v="3.09"/>
        <n v="2.85"/>
        <n v="3.53"/>
        <n v="4.01"/>
        <n v="2.67"/>
        <n v="2.83"/>
        <n v="1.68"/>
        <n v="2.92"/>
        <n v="3.28"/>
        <n v="2.71"/>
        <n v="1"/>
      </sharedItems>
    </cacheField>
    <cacheField name="Course Score" numFmtId="0">
      <sharedItems containsString="0" containsBlank="1" containsNumber="1" minValue="1" maxValue="5" count="178">
        <n v="4.7"/>
        <n v="5"/>
        <n v="4.68"/>
        <n v="4.6500000000000004"/>
        <n v="4.2300000000000004"/>
        <n v="4.83"/>
        <n v="4.47"/>
        <n v="4.87"/>
        <n v="4.5999999999999996"/>
        <n v="4.91"/>
        <n v="4.37"/>
        <n v="4.8600000000000003"/>
        <n v="4.8499999999999996"/>
        <n v="4.67"/>
        <n v="4.6900000000000004"/>
        <n v="4.24"/>
        <n v="4.1100000000000003"/>
        <n v="4.9800000000000004"/>
        <n v="4.75"/>
        <n v="3.95"/>
        <n v="4.84"/>
        <n v="3.8"/>
        <n v="4.3499999999999996"/>
        <n v="4.28"/>
        <n v="4.1900000000000004"/>
        <n v="2.25"/>
        <n v="4.82"/>
        <n v="4.1399999999999997"/>
        <n v="3.13"/>
        <n v="4.46"/>
        <n v="4.95"/>
        <n v="4.76"/>
        <n v="4.9000000000000004"/>
        <n v="3.72"/>
        <m/>
        <n v="3.7"/>
        <n v="4.45"/>
        <n v="4.33"/>
        <n v="4.4000000000000004"/>
        <n v="4.92"/>
        <n v="4.5"/>
        <n v="3.67"/>
        <n v="4.88"/>
        <n v="4.97"/>
        <n v="4.63"/>
        <n v="3.84"/>
        <n v="4.5199999999999996"/>
        <n v="4"/>
        <n v="4.51"/>
        <n v="3.91"/>
        <n v="4.1500000000000004"/>
        <n v="4.3"/>
        <n v="4.26"/>
        <n v="4.2699999999999996"/>
        <n v="2.59"/>
        <n v="4.72"/>
        <n v="4.5599999999999996"/>
        <n v="4.01"/>
        <n v="4.13"/>
        <n v="4.43"/>
        <n v="4.3099999999999996"/>
        <n v="4.55"/>
        <n v="3.78"/>
        <n v="4.07"/>
        <n v="4.4800000000000004"/>
        <n v="4.54"/>
        <n v="4.8"/>
        <n v="3.81"/>
        <n v="3.93"/>
        <n v="4.2"/>
        <n v="4.0999999999999996"/>
        <n v="4.9400000000000004"/>
        <n v="4.58"/>
        <n v="3.71"/>
        <n v="4.6399999999999997"/>
        <n v="4.53"/>
        <n v="4.3600000000000003"/>
        <n v="4.7300000000000004"/>
        <n v="4.93"/>
        <n v="4.57"/>
        <n v="3.66"/>
        <n v="2.71"/>
        <n v="4.7699999999999996"/>
        <n v="4.96"/>
        <n v="4.6100000000000003"/>
        <n v="3.99"/>
        <n v="3.97"/>
        <n v="3.9"/>
        <n v="2.4"/>
        <n v="4.4400000000000004"/>
        <n v="4.38"/>
        <n v="3.96"/>
        <n v="4.62"/>
        <n v="4.03"/>
        <n v="4.66"/>
        <n v="4.71"/>
        <n v="3.6"/>
        <n v="4.22"/>
        <n v="4.49"/>
        <n v="4.59"/>
        <n v="4.41"/>
        <n v="4.08"/>
        <n v="3.92"/>
        <n v="4.74"/>
        <n v="4.32"/>
        <n v="3.39"/>
        <n v="3.89"/>
        <n v="4.17"/>
        <n v="3.86"/>
        <n v="4.05"/>
        <n v="4.42"/>
        <n v="4.25"/>
        <n v="4.29"/>
        <n v="4.18"/>
        <n v="3.83"/>
        <n v="3.98"/>
        <n v="3.55"/>
        <n v="4.16"/>
        <n v="4.8899999999999997"/>
        <n v="4.78"/>
        <n v="4.0599999999999996"/>
        <n v="3.47"/>
        <n v="4.34"/>
        <n v="4.12"/>
        <n v="3.4"/>
        <n v="3.42"/>
        <n v="3.33"/>
        <n v="4.3899999999999997"/>
        <n v="3.2"/>
        <n v="3.56"/>
        <n v="3.03"/>
        <n v="3.75"/>
        <n v="3.52"/>
        <n v="3.16"/>
        <n v="3.76"/>
        <n v="3.27"/>
        <n v="4.8099999999999996"/>
        <n v="3.88"/>
        <n v="3.65"/>
        <n v="3.53"/>
        <n v="3.94"/>
        <n v="4.21"/>
        <n v="3.08"/>
        <n v="2.2599999999999998"/>
        <n v="2.88"/>
        <n v="3.77"/>
        <n v="2.5299999999999998"/>
        <n v="2.68"/>
        <n v="3"/>
        <n v="4.79"/>
        <n v="4.0199999999999996"/>
        <n v="3.46"/>
        <n v="2.8"/>
        <n v="3.32"/>
        <n v="3.85"/>
        <n v="3.87"/>
        <n v="4.04"/>
        <n v="3.74"/>
        <n v="4.09"/>
        <n v="3.15"/>
        <n v="3.64"/>
        <n v="3.3"/>
        <n v="3.45"/>
        <n v="3.5"/>
        <n v="2"/>
        <n v="3.54"/>
        <n v="2.7"/>
        <n v="3.58"/>
        <n v="3.37"/>
        <n v="3.44"/>
        <n v="3.07"/>
        <n v="3.68"/>
        <n v="2.9"/>
        <n v="3.49"/>
        <n v="3.82"/>
        <n v="3.17"/>
        <n v="3.57"/>
        <n v="1"/>
      </sharedItems>
    </cacheField>
    <cacheField name="QEP Score" numFmtId="0">
      <sharedItems containsString="0" containsBlank="1" containsNumber="1" minValue="1" maxValue="5" count="197">
        <n v="4.71"/>
        <n v="5"/>
        <n v="4.4800000000000004"/>
        <n v="4.63"/>
        <n v="4.25"/>
        <n v="4.83"/>
        <n v="4.21"/>
        <n v="4.5"/>
        <n v="4.91"/>
        <n v="4.6900000000000004"/>
        <n v="4.67"/>
        <n v="4.2699999999999996"/>
        <n v="3.42"/>
        <n v="4.75"/>
        <n v="4.7300000000000004"/>
        <n v="3.83"/>
        <n v="4.62"/>
        <n v="4.97"/>
        <n v="3"/>
        <n v="4.58"/>
        <n v="4.33"/>
        <n v="4.47"/>
        <n v="4.1100000000000003"/>
        <n v="4.29"/>
        <n v="4.46"/>
        <n v="1.66"/>
        <n v="4.8099999999999996"/>
        <n v="3.17"/>
        <n v="4.96"/>
        <n v="4.07"/>
        <n v="4.6500000000000004"/>
        <n v="4.68"/>
        <n v="3.6"/>
        <m/>
        <n v="4"/>
        <n v="3.78"/>
        <n v="4.1900000000000004"/>
        <n v="4.42"/>
        <n v="4.13"/>
        <n v="4.88"/>
        <n v="4.0199999999999996"/>
        <n v="3.64"/>
        <n v="4.6399999999999997"/>
        <n v="3.75"/>
        <n v="4.4400000000000004"/>
        <n v="2.75"/>
        <n v="4.34"/>
        <n v="3.86"/>
        <n v="4.59"/>
        <n v="3.91"/>
        <n v="4.8"/>
        <n v="2.35"/>
        <n v="4.5999999999999996"/>
        <n v="3.95"/>
        <n v="3.82"/>
        <n v="4.24"/>
        <n v="4.3499999999999996"/>
        <n v="3.58"/>
        <n v="3.68"/>
        <n v="4.28"/>
        <n v="4.49"/>
        <n v="3.81"/>
        <n v="3.33"/>
        <n v="4.51"/>
        <n v="3.52"/>
        <n v="4.0599999999999996"/>
        <n v="4.37"/>
        <n v="4.82"/>
        <n v="4.54"/>
        <n v="3.79"/>
        <n v="4.3"/>
        <n v="3.36"/>
        <n v="4.2300000000000004"/>
        <n v="4.16"/>
        <n v="4.18"/>
        <n v="4.22"/>
        <n v="4.38"/>
        <n v="4.09"/>
        <n v="4.92"/>
        <n v="2.5"/>
        <n v="4.8600000000000003"/>
        <n v="4.1500000000000004"/>
        <n v="3.66"/>
        <n v="4.45"/>
        <n v="3.96"/>
        <n v="4.57"/>
        <n v="1"/>
        <n v="3.35"/>
        <n v="3.4"/>
        <n v="4.17"/>
        <n v="4.03"/>
        <n v="3.57"/>
        <n v="4.08"/>
        <n v="4.43"/>
        <n v="4.04"/>
        <n v="4.55"/>
        <n v="3.63"/>
        <n v="3.89"/>
        <n v="4.53"/>
        <n v="3.29"/>
        <n v="3.85"/>
        <n v="3.84"/>
        <n v="4.0999999999999996"/>
        <n v="4.78"/>
        <n v="3.21"/>
        <n v="3.5"/>
        <n v="3.71"/>
        <n v="4.3099999999999996"/>
        <n v="4.4000000000000004"/>
        <n v="2.93"/>
        <n v="4.01"/>
        <n v="4.1399999999999997"/>
        <n v="3.94"/>
        <n v="3.8"/>
        <n v="3.06"/>
        <n v="4.12"/>
        <n v="3.87"/>
        <n v="3.97"/>
        <n v="4.2"/>
        <n v="3.9"/>
        <n v="3.19"/>
        <n v="4.41"/>
        <n v="4.32"/>
        <n v="4.7"/>
        <n v="3.77"/>
        <n v="3.67"/>
        <n v="3.74"/>
        <n v="3.2"/>
        <n v="3.93"/>
        <n v="3.02"/>
        <n v="4.93"/>
        <n v="3.61"/>
        <n v="4.05"/>
        <n v="2.97"/>
        <n v="4.84"/>
        <n v="4.5199999999999996"/>
        <n v="4.79"/>
        <n v="3.7"/>
        <n v="4.3600000000000003"/>
        <n v="4.8499999999999996"/>
        <n v="4.9000000000000004"/>
        <n v="4.26"/>
        <n v="3.88"/>
        <n v="3.56"/>
        <n v="3.12"/>
        <n v="3.1"/>
        <n v="3.46"/>
        <n v="3.05"/>
        <n v="4.66"/>
        <n v="3.44"/>
        <n v="3.34"/>
        <n v="3.45"/>
        <n v="2.78"/>
        <n v="4.3899999999999997"/>
        <n v="4.5599999999999996"/>
        <n v="2.56"/>
        <n v="3.38"/>
        <n v="4.8899999999999997"/>
        <n v="2.54"/>
        <n v="2.14"/>
        <n v="3.98"/>
        <n v="3.65"/>
        <n v="3.73"/>
        <n v="3.41"/>
        <n v="2.17"/>
        <n v="3.13"/>
        <n v="2.71"/>
        <n v="3.92"/>
        <n v="3.69"/>
        <n v="4.95"/>
        <n v="2.91"/>
        <n v="4.6100000000000003"/>
        <n v="2"/>
        <n v="4.72"/>
        <n v="2.92"/>
        <n v="3.43"/>
        <n v="3.28"/>
        <n v="3.62"/>
        <n v="3.25"/>
        <n v="2.67"/>
        <n v="2.66"/>
        <n v="3.48"/>
        <n v="2.88"/>
        <n v="3.08"/>
        <n v="2.83"/>
        <n v="4.74"/>
        <n v="4.87"/>
        <n v="2.89"/>
        <n v="3.59"/>
        <n v="2.4300000000000002"/>
        <n v="3.3"/>
        <n v="4.7699999999999996"/>
        <n v="2.6"/>
        <n v="3.54"/>
        <n v="1.1299999999999999"/>
        <n v="4.9400000000000004"/>
        <n v="4.76"/>
      </sharedItems>
    </cacheField>
    <cacheField name="Total Score" numFmtId="0">
      <sharedItems containsString="0" containsBlank="1" containsNumber="1" minValue="1" maxValue="5" count="195">
        <n v="4.74"/>
        <n v="5"/>
        <n v="4.54"/>
        <n v="4.5999999999999996"/>
        <n v="4.33"/>
        <n v="4.83"/>
        <n v="4.13"/>
        <n v="4.96"/>
        <n v="4.53"/>
        <n v="4.8899999999999997"/>
        <n v="4.37"/>
        <n v="4.26"/>
        <n v="4.82"/>
        <n v="4.2699999999999996"/>
        <n v="4.8600000000000003"/>
        <n v="4.62"/>
        <n v="4.68"/>
        <n v="4.71"/>
        <n v="4.1900000000000004"/>
        <n v="3.8"/>
        <n v="3.74"/>
        <n v="4.92"/>
        <n v="3.9"/>
        <n v="4.79"/>
        <n v="4.97"/>
        <n v="3.47"/>
        <n v="4.78"/>
        <n v="4.43"/>
        <n v="4.34"/>
        <n v="4.18"/>
        <n v="4.3600000000000003"/>
        <n v="2.14"/>
        <n v="3.92"/>
        <n v="3"/>
        <n v="4.99"/>
        <n v="4.42"/>
        <n v="4.72"/>
        <n v="4.7"/>
        <n v="4.75"/>
        <n v="3.79"/>
        <m/>
        <n v="4.22"/>
        <n v="4.84"/>
        <n v="3.68"/>
        <n v="4.41"/>
        <n v="4.3899999999999997"/>
        <n v="4.5"/>
        <n v="4.51"/>
        <n v="4.58"/>
        <n v="3.61"/>
        <n v="4.87"/>
        <n v="4.88"/>
        <n v="4.08"/>
        <n v="3.76"/>
        <n v="4.6100000000000003"/>
        <n v="3.82"/>
        <n v="3.63"/>
        <n v="3.98"/>
        <n v="4.0199999999999996"/>
        <n v="4.7300000000000004"/>
        <n v="4.95"/>
        <n v="4.29"/>
        <n v="4.67"/>
        <n v="4.2"/>
        <n v="2.6"/>
        <n v="4.9000000000000004"/>
        <n v="4.9800000000000004"/>
        <n v="4.6399999999999997"/>
        <n v="4.91"/>
        <n v="4"/>
        <n v="4.3"/>
        <n v="3.95"/>
        <n v="4.17"/>
        <n v="4.09"/>
        <n v="4.2300000000000004"/>
        <n v="4.6900000000000004"/>
        <n v="4.5199999999999996"/>
        <n v="3.72"/>
        <n v="4.4400000000000004"/>
        <n v="4.12"/>
        <n v="4.63"/>
        <n v="3.65"/>
        <n v="4.6500000000000004"/>
        <n v="3.78"/>
        <n v="4.1500000000000004"/>
        <n v="4.46"/>
        <n v="3.94"/>
        <n v="4.04"/>
        <n v="4.8499999999999996"/>
        <n v="4.3499999999999996"/>
        <n v="4.45"/>
        <n v="4.47"/>
        <n v="3.66"/>
        <n v="2.66"/>
        <n v="4.76"/>
        <n v="4.25"/>
        <n v="4.4000000000000004"/>
        <n v="4.93"/>
        <n v="4.59"/>
        <n v="4.5599999999999996"/>
        <n v="4.07"/>
        <n v="4.49"/>
        <n v="4.55"/>
        <n v="4.28"/>
        <n v="1.87"/>
        <n v="3.7"/>
        <n v="4.38"/>
        <n v="3.88"/>
        <n v="3.84"/>
        <n v="4.1100000000000003"/>
        <n v="4.57"/>
        <n v="3.89"/>
        <n v="3.71"/>
        <n v="4.0599999999999996"/>
        <n v="3.42"/>
        <n v="4.0999999999999996"/>
        <n v="3.97"/>
        <n v="4.7699999999999996"/>
        <n v="4.66"/>
        <n v="3.22"/>
        <n v="4.4800000000000004"/>
        <n v="3.96"/>
        <n v="3.75"/>
        <n v="3.99"/>
        <n v="4.05"/>
        <n v="3.28"/>
        <n v="4.16"/>
        <n v="3.49"/>
        <n v="4.1399999999999997"/>
        <n v="4.24"/>
        <n v="3.73"/>
        <n v="3.43"/>
        <n v="4.32"/>
        <n v="3.32"/>
        <n v="4.9400000000000004"/>
        <n v="4.8"/>
        <n v="3.87"/>
        <n v="3.67"/>
        <n v="4.8099999999999996"/>
        <n v="3.46"/>
        <n v="3.37"/>
        <n v="3.4"/>
        <n v="4.3099999999999996"/>
        <n v="3.17"/>
        <n v="3.57"/>
        <n v="3.39"/>
        <n v="3.2"/>
        <n v="3.69"/>
        <n v="3.02"/>
        <n v="3.5"/>
        <n v="3.48"/>
        <n v="2.95"/>
        <n v="3.51"/>
        <n v="4.21"/>
        <n v="4.03"/>
        <n v="3.03"/>
        <n v="3.52"/>
        <n v="2.86"/>
        <n v="2.4900000000000002"/>
        <n v="2.61"/>
        <n v="3.86"/>
        <n v="4.01"/>
        <n v="2.5299999999999998"/>
        <n v="3.62"/>
        <n v="2.77"/>
        <n v="3.13"/>
        <n v="3.93"/>
        <n v="3.38"/>
        <n v="2.8"/>
        <n v="3.16"/>
        <n v="3.27"/>
        <n v="2.4700000000000002"/>
        <n v="3.58"/>
        <n v="3.81"/>
        <n v="3.25"/>
        <n v="3.29"/>
        <n v="3.77"/>
        <n v="3.26"/>
        <n v="3.85"/>
        <n v="3.33"/>
        <n v="2.93"/>
        <n v="2"/>
        <n v="3.6"/>
        <n v="2.67"/>
        <n v="3.54"/>
        <n v="3.24"/>
        <n v="3.64"/>
        <n v="3.1"/>
        <n v="3.18"/>
        <n v="3.53"/>
        <n v="2.38"/>
        <n v="3.09"/>
        <n v="3.59"/>
        <n v="2.57"/>
        <n v="1"/>
      </sharedItems>
    </cacheField>
    <cacheField name="Invited" numFmtId="0">
      <sharedItems containsSemiMixedTypes="0" containsString="0" containsNumber="1" containsInteger="1" minValue="2" maxValue="144"/>
    </cacheField>
    <cacheField name="RespondentCount" numFmtId="0">
      <sharedItems containsSemiMixedTypes="0" containsString="0" containsNumber="1" containsInteger="1" minValue="0" maxValue="56"/>
    </cacheField>
    <cacheField name="Response Rate" numFmtId="0">
      <sharedItems containsSemiMixedTypes="0" containsString="0" containsNumber="1" minValue="0" maxValue="100"/>
    </cacheField>
    <cacheField name="1st Initial" numFmtId="0">
      <sharedItems count="24">
        <s v="J"/>
        <s v="K"/>
        <s v="L"/>
        <s v="T"/>
        <s v="M"/>
        <s v="S"/>
        <s v="A"/>
        <s v="R"/>
        <s v="P"/>
        <s v="D"/>
        <s v="B"/>
        <s v="V"/>
        <s v="H"/>
        <s v="W"/>
        <s v="C"/>
        <s v="Q"/>
        <s v="E"/>
        <s v="Y"/>
        <s v="G"/>
        <s v="O"/>
        <s v="Z"/>
        <s v="N"/>
        <s v="I"/>
        <s v="F"/>
      </sharedItems>
    </cacheField>
    <cacheField name="CRN" numFmtId="0">
      <sharedItems count="1679">
        <s v="20004"/>
        <s v="20006"/>
        <s v="20009"/>
        <s v="20016"/>
        <s v="20017"/>
        <s v="20023"/>
        <s v="20024"/>
        <s v="20028"/>
        <s v="20029"/>
        <s v="20030"/>
        <s v="20031"/>
        <s v="20033"/>
        <s v="20034"/>
        <s v="20035"/>
        <s v="20036"/>
        <s v="20038"/>
        <s v="20039"/>
        <s v="20041"/>
        <s v="20043"/>
        <s v="20044"/>
        <s v="20045"/>
        <s v="20047"/>
        <s v="20056"/>
        <s v="20058"/>
        <s v="20060"/>
        <s v="20061"/>
        <s v="20062"/>
        <s v="20063"/>
        <s v="20064"/>
        <s v="20067"/>
        <s v="20069"/>
        <s v="20070"/>
        <s v="20073"/>
        <s v="20074"/>
        <s v="20075"/>
        <s v="20076"/>
        <s v="20078"/>
        <s v="20080"/>
        <s v="20081"/>
        <s v="20082"/>
        <s v="20083"/>
        <s v="20084"/>
        <s v="20085"/>
        <s v="20086"/>
        <s v="20087"/>
        <s v="20088"/>
        <s v="20089"/>
        <s v="20090"/>
        <s v="20091"/>
        <s v="20096"/>
        <s v="20097"/>
        <s v="20098"/>
        <s v="20099"/>
        <s v="20100"/>
        <s v="20102"/>
        <s v="20104"/>
        <s v="20108"/>
        <s v="20111"/>
        <s v="20112"/>
        <s v="20113"/>
        <s v="20114"/>
        <s v="20116"/>
        <s v="20117"/>
        <s v="20119"/>
        <s v="20120"/>
        <s v="20121"/>
        <s v="20122"/>
        <s v="20127"/>
        <s v="20133"/>
        <s v="20134"/>
        <s v="20135"/>
        <s v="20136"/>
        <s v="20137"/>
        <s v="20138"/>
        <s v="20139"/>
        <s v="20144"/>
        <s v="20145"/>
        <s v="20147"/>
        <s v="20148"/>
        <s v="20153"/>
        <s v="20155"/>
        <s v="20160"/>
        <s v="20161"/>
        <s v="20164"/>
        <s v="20165"/>
        <s v="20167"/>
        <s v="20168"/>
        <s v="20170"/>
        <s v="20173"/>
        <s v="20176"/>
        <s v="20178"/>
        <s v="20186"/>
        <s v="20187"/>
        <s v="20190"/>
        <s v="20192"/>
        <s v="20193"/>
        <s v="20194"/>
        <s v="20195"/>
        <s v="20196"/>
        <s v="20197"/>
        <s v="20200"/>
        <s v="20204"/>
        <s v="20206"/>
        <s v="20208"/>
        <s v="20213"/>
        <s v="20216"/>
        <s v="20217"/>
        <s v="20220"/>
        <s v="20221"/>
        <s v="20222"/>
        <s v="20234"/>
        <s v="20245"/>
        <s v="20246"/>
        <s v="20248"/>
        <s v="20250"/>
        <s v="20251"/>
        <s v="20254"/>
        <s v="20255"/>
        <s v="20256"/>
        <s v="20258"/>
        <s v="20260"/>
        <s v="20261"/>
        <s v="20262"/>
        <s v="20263"/>
        <s v="20274"/>
        <s v="20276"/>
        <s v="20277"/>
        <s v="20279"/>
        <s v="20281"/>
        <s v="20282"/>
        <s v="20283"/>
        <s v="20284"/>
        <s v="20285"/>
        <s v="20286"/>
        <s v="20287"/>
        <s v="20288"/>
        <s v="20289"/>
        <s v="20290"/>
        <s v="20291"/>
        <s v="20292"/>
        <s v="20293"/>
        <s v="20299"/>
        <s v="20301"/>
        <s v="20302"/>
        <s v="20306"/>
        <s v="20307"/>
        <s v="20308"/>
        <s v="20310"/>
        <s v="20315"/>
        <s v="20317"/>
        <s v="20319"/>
        <s v="20322"/>
        <s v="20327"/>
        <s v="20330"/>
        <s v="20331"/>
        <s v="20332"/>
        <s v="20333"/>
        <s v="20335"/>
        <s v="20336"/>
        <s v="20337"/>
        <s v="20338"/>
        <s v="20341"/>
        <s v="20342"/>
        <s v="20343"/>
        <s v="20344"/>
        <s v="20345"/>
        <s v="20347"/>
        <s v="20349"/>
        <s v="20350"/>
        <s v="20352"/>
        <s v="20353"/>
        <s v="20354"/>
        <s v="20356"/>
        <s v="20358"/>
        <s v="20359"/>
        <s v="20364"/>
        <s v="20365"/>
        <s v="20370"/>
        <s v="20371"/>
        <s v="20376"/>
        <s v="20377"/>
        <s v="20378"/>
        <s v="20388"/>
        <s v="20389"/>
        <s v="20390"/>
        <s v="20391"/>
        <s v="20393"/>
        <s v="20398"/>
        <s v="20406"/>
        <s v="20411"/>
        <s v="20412"/>
        <s v="20417"/>
        <s v="20418"/>
        <s v="20419"/>
        <s v="20420"/>
        <s v="20425"/>
        <s v="20427"/>
        <s v="20430"/>
        <s v="20431"/>
        <s v="20432"/>
        <s v="20434"/>
        <s v="20435"/>
        <s v="20436"/>
        <s v="20449"/>
        <s v="20451"/>
        <s v="20457"/>
        <s v="20458"/>
        <s v="20460"/>
        <s v="20461"/>
        <s v="20463"/>
        <s v="20464"/>
        <s v="20466"/>
        <s v="20469"/>
        <s v="20470"/>
        <s v="20473"/>
        <s v="20475"/>
        <s v="20477"/>
        <s v="20481"/>
        <s v="20482"/>
        <s v="20483"/>
        <s v="20484"/>
        <s v="20485"/>
        <s v="20487"/>
        <s v="20488"/>
        <s v="20489"/>
        <s v="20491"/>
        <s v="20494"/>
        <s v="20495"/>
        <s v="20496"/>
        <s v="20498"/>
        <s v="20499"/>
        <s v="20500"/>
        <s v="20516"/>
        <s v="20517"/>
        <s v="20518"/>
        <s v="20519"/>
        <s v="20523"/>
        <s v="20528"/>
        <s v="20529"/>
        <s v="20531"/>
        <s v="20537"/>
        <s v="20540"/>
        <s v="20541"/>
        <s v="20544"/>
        <s v="20549"/>
        <s v="20550"/>
        <s v="20551"/>
        <s v="20555"/>
        <s v="20556"/>
        <s v="20557"/>
        <s v="20562"/>
        <s v="20565"/>
        <s v="20570"/>
        <s v="20571"/>
        <s v="20577"/>
        <s v="20583"/>
        <s v="20588"/>
        <s v="20596"/>
        <s v="20598"/>
        <s v="20604"/>
        <s v="20605"/>
        <s v="20616"/>
        <s v="20623"/>
        <s v="20625"/>
        <s v="20626"/>
        <s v="20627"/>
        <s v="20628"/>
        <s v="20629"/>
        <s v="20632"/>
        <s v="20633"/>
        <s v="20634"/>
        <s v="20635"/>
        <s v="20640"/>
        <s v="20646"/>
        <s v="20651"/>
        <s v="20652"/>
        <s v="20655"/>
        <s v="20656"/>
        <s v="20657"/>
        <s v="20658"/>
        <s v="20660"/>
        <s v="20661"/>
        <s v="20707"/>
        <s v="20708"/>
        <s v="20710"/>
        <s v="20711"/>
        <s v="20724"/>
        <s v="20725"/>
        <s v="20727"/>
        <s v="20729"/>
        <s v="20730"/>
        <s v="20731"/>
        <s v="20734"/>
        <s v="20735"/>
        <s v="20737"/>
        <s v="20738"/>
        <s v="20739"/>
        <s v="20740"/>
        <s v="20741"/>
        <s v="20742"/>
        <s v="20743"/>
        <s v="20748"/>
        <s v="20751"/>
        <s v="20752"/>
        <s v="20753"/>
        <s v="20754"/>
        <s v="20755"/>
        <s v="20756"/>
        <s v="20757"/>
        <s v="20761"/>
        <s v="20767"/>
        <s v="20768"/>
        <s v="20772"/>
        <s v="20774"/>
        <s v="20775"/>
        <s v="20776"/>
        <s v="20777"/>
        <s v="20779"/>
        <s v="20783"/>
        <s v="20784"/>
        <s v="20785"/>
        <s v="20786"/>
        <s v="20787"/>
        <s v="20788"/>
        <s v="20791"/>
        <s v="20794"/>
        <s v="20795"/>
        <s v="20798"/>
        <s v="20799"/>
        <s v="20800"/>
        <s v="20802"/>
        <s v="20803"/>
        <s v="20804"/>
        <s v="20810"/>
        <s v="20811"/>
        <s v="20816"/>
        <s v="20817"/>
        <s v="20821"/>
        <s v="20824"/>
        <s v="20832"/>
        <s v="20835"/>
        <s v="20836"/>
        <s v="20841"/>
        <s v="20846"/>
        <s v="20848"/>
        <s v="20869"/>
        <s v="20870"/>
        <s v="20874"/>
        <s v="20877"/>
        <s v="20881"/>
        <s v="20889"/>
        <s v="20893"/>
        <s v="20895"/>
        <s v="20896"/>
        <s v="20898"/>
        <s v="20905"/>
        <s v="20914"/>
        <s v="20915"/>
        <s v="20916"/>
        <s v="20918"/>
        <s v="20920"/>
        <s v="20935"/>
        <s v="20936"/>
        <s v="20937"/>
        <s v="20939"/>
        <s v="20940"/>
        <s v="20941"/>
        <s v="20943"/>
        <s v="20944"/>
        <s v="20945"/>
        <s v="20946"/>
        <s v="20947"/>
        <s v="20948"/>
        <s v="20950"/>
        <s v="20951"/>
        <s v="20952"/>
        <s v="20953"/>
        <s v="20954"/>
        <s v="20955"/>
        <s v="20965"/>
        <s v="20966"/>
        <s v="20968"/>
        <s v="20969"/>
        <s v="20971"/>
        <s v="20972"/>
        <s v="20973"/>
        <s v="20974"/>
        <s v="20976"/>
        <s v="20977"/>
        <s v="20979"/>
        <s v="20980"/>
        <s v="20982"/>
        <s v="20983"/>
        <s v="20990"/>
        <s v="21005"/>
        <s v="21012"/>
        <s v="21013"/>
        <s v="21017"/>
        <s v="21024"/>
        <s v="21042"/>
        <s v="21043"/>
        <s v="21044"/>
        <s v="21048"/>
        <s v="21050"/>
        <s v="21052"/>
        <s v="21053"/>
        <s v="21054"/>
        <s v="21055"/>
        <s v="21056"/>
        <s v="21064"/>
        <s v="21066"/>
        <s v="21071"/>
        <s v="21075"/>
        <s v="21076"/>
        <s v="21077"/>
        <s v="21079"/>
        <s v="21085"/>
        <s v="21086"/>
        <s v="21097"/>
        <s v="21100"/>
        <s v="21101"/>
        <s v="21107"/>
        <s v="21114"/>
        <s v="21146"/>
        <s v="21166"/>
        <s v="21177"/>
        <s v="21179"/>
        <s v="21198"/>
        <s v="21212"/>
        <s v="21214"/>
        <s v="21230"/>
        <s v="21231"/>
        <s v="21232"/>
        <s v="21271"/>
        <s v="21294"/>
        <s v="21308"/>
        <s v="21319"/>
        <s v="21321"/>
        <s v="21347"/>
        <s v="21352"/>
        <s v="21354"/>
        <s v="21362"/>
        <s v="21366"/>
        <s v="21367"/>
        <s v="21374"/>
        <s v="21377"/>
        <s v="21378"/>
        <s v="21381"/>
        <s v="21382"/>
        <s v="21385"/>
        <s v="21386"/>
        <s v="21387"/>
        <s v="21389"/>
        <s v="21390"/>
        <s v="21393"/>
        <s v="21394"/>
        <s v="21395"/>
        <s v="21396"/>
        <s v="21400"/>
        <s v="21401"/>
        <s v="21404"/>
        <s v="21407"/>
        <s v="21408"/>
        <s v="21410"/>
        <s v="21444"/>
        <s v="21523"/>
        <s v="21536"/>
        <s v="21543"/>
        <s v="21545"/>
        <s v="21550"/>
        <s v="21559"/>
        <s v="21577"/>
        <s v="21579"/>
        <s v="21661"/>
        <s v="21672"/>
        <s v="21713"/>
        <s v="21718"/>
        <s v="21719"/>
        <s v="21726"/>
        <s v="21732"/>
        <s v="21735"/>
        <s v="21736"/>
        <s v="21744"/>
        <s v="21754"/>
        <s v="21758"/>
        <s v="21763"/>
        <s v="21766"/>
        <s v="21767"/>
        <s v="21770"/>
        <s v="21805"/>
        <s v="21812"/>
        <s v="21813"/>
        <s v="21821"/>
        <s v="21827"/>
        <s v="21837"/>
        <s v="21840"/>
        <s v="21844"/>
        <s v="21853"/>
        <s v="21877"/>
        <s v="21885"/>
        <s v="21887"/>
        <s v="21895"/>
        <s v="21899"/>
        <s v="21903"/>
        <s v="21934"/>
        <s v="21938"/>
        <s v="21944"/>
        <s v="21947"/>
        <s v="21955"/>
        <s v="21959"/>
        <s v="21961"/>
        <s v="21962"/>
        <s v="21969"/>
        <s v="21971"/>
        <s v="21979"/>
        <s v="21980"/>
        <s v="22009"/>
        <s v="22011"/>
        <s v="22016"/>
        <s v="22018"/>
        <s v="22045"/>
        <s v="22049"/>
        <s v="22051"/>
        <s v="22059"/>
        <s v="22064"/>
        <s v="22081"/>
        <s v="22084"/>
        <s v="22115"/>
        <s v="22123"/>
        <s v="22130"/>
        <s v="22135"/>
        <s v="22147"/>
        <s v="22151"/>
        <s v="22154"/>
        <s v="22164"/>
        <s v="22166"/>
        <s v="22174"/>
        <s v="22192"/>
        <s v="22195"/>
        <s v="22199"/>
        <s v="22202"/>
        <s v="22206"/>
        <s v="22209"/>
        <s v="22215"/>
        <s v="22216"/>
        <s v="22219"/>
        <s v="22222"/>
        <s v="22226"/>
        <s v="22233"/>
        <s v="22234"/>
        <s v="22237"/>
        <s v="22240"/>
        <s v="22243"/>
        <s v="22249"/>
        <s v="22253"/>
        <s v="22255"/>
        <s v="22257"/>
        <s v="22276"/>
        <s v="22280"/>
        <s v="22313"/>
        <s v="22314"/>
        <s v="22315"/>
        <s v="22318"/>
        <s v="22319"/>
        <s v="22339"/>
        <s v="22357"/>
        <s v="22359"/>
        <s v="22360"/>
        <s v="22363"/>
        <s v="22365"/>
        <s v="22373"/>
        <s v="22375"/>
        <s v="22376"/>
        <s v="22386"/>
        <s v="22388"/>
        <s v="22389"/>
        <s v="22392"/>
        <s v="22393"/>
        <s v="22396"/>
        <s v="22398"/>
        <s v="22422"/>
        <s v="22423"/>
        <s v="22424"/>
        <s v="22426"/>
        <s v="22428"/>
        <s v="22430"/>
        <s v="22432"/>
        <s v="22434"/>
        <s v="22436"/>
        <s v="22454"/>
        <s v="22461"/>
        <s v="22469"/>
        <s v="22476"/>
        <s v="22477"/>
        <s v="22478"/>
        <s v="22481"/>
        <s v="22484"/>
        <s v="22486"/>
        <s v="22488"/>
        <s v="22490"/>
        <s v="22516"/>
        <s v="22540"/>
        <s v="22541"/>
        <s v="22549"/>
        <s v="22550"/>
        <s v="22557"/>
        <s v="22563"/>
        <s v="22579"/>
        <s v="22603"/>
        <s v="22621"/>
        <s v="22623"/>
        <s v="22624"/>
        <s v="22628"/>
        <s v="22634"/>
        <s v="22635"/>
        <s v="22677"/>
        <s v="22681"/>
        <s v="22692"/>
        <s v="22698"/>
        <s v="22701"/>
        <s v="22705"/>
        <s v="22706"/>
        <s v="22707"/>
        <s v="22723"/>
        <s v="22725"/>
        <s v="22733"/>
        <s v="22738"/>
        <s v="22739"/>
        <s v="22740"/>
        <s v="22743"/>
        <s v="22744"/>
        <s v="22752"/>
        <s v="22754"/>
        <s v="22790"/>
        <s v="22853"/>
        <s v="22886"/>
        <s v="22914"/>
        <s v="22962"/>
        <s v="22964"/>
        <s v="22973"/>
        <s v="23041"/>
        <s v="23044"/>
        <s v="23177"/>
        <s v="23178"/>
        <s v="23180"/>
        <s v="23181"/>
        <s v="23184"/>
        <s v="23189"/>
        <s v="23190"/>
        <s v="23210"/>
        <s v="23211"/>
        <s v="23212"/>
        <s v="23213"/>
        <s v="23214"/>
        <s v="23215"/>
        <s v="23217"/>
        <s v="23218"/>
        <s v="23219"/>
        <s v="23222"/>
        <s v="23223"/>
        <s v="23225"/>
        <s v="23234"/>
        <s v="23236"/>
        <s v="23243"/>
        <s v="23246"/>
        <s v="23248"/>
        <s v="23254"/>
        <s v="23256"/>
        <s v="23261"/>
        <s v="23278"/>
        <s v="23286"/>
        <s v="23289"/>
        <s v="23291"/>
        <s v="23292"/>
        <s v="23300"/>
        <s v="23302"/>
        <s v="23311"/>
        <s v="23316"/>
        <s v="23331"/>
        <s v="23333"/>
        <s v="23356"/>
        <s v="23359"/>
        <s v="23363"/>
        <s v="23364"/>
        <s v="23365"/>
        <s v="23366"/>
        <s v="23382"/>
        <s v="23389"/>
        <s v="23398"/>
        <s v="23408"/>
        <s v="23410"/>
        <s v="23411"/>
        <s v="23412"/>
        <s v="23458"/>
        <s v="23459"/>
        <s v="23460"/>
        <s v="23519"/>
        <s v="23523"/>
        <s v="23534"/>
        <s v="23535"/>
        <s v="23537"/>
        <s v="23538"/>
        <s v="23540"/>
        <s v="23542"/>
        <s v="23560"/>
        <s v="23585"/>
        <s v="23603"/>
        <s v="23605"/>
        <s v="23611"/>
        <s v="23626"/>
        <s v="23652"/>
        <s v="23653"/>
        <s v="23654"/>
        <s v="23655"/>
        <s v="23664"/>
        <s v="23703"/>
        <s v="23704"/>
        <s v="23705"/>
        <s v="23706"/>
        <s v="23745"/>
        <s v="23750"/>
        <s v="23763"/>
        <s v="23796"/>
        <s v="23810"/>
        <s v="23820"/>
        <s v="23837"/>
        <s v="23875"/>
        <s v="23889"/>
        <s v="23894"/>
        <s v="23966"/>
        <s v="24011"/>
        <s v="24076"/>
        <s v="24110"/>
        <s v="24111"/>
        <s v="24112"/>
        <s v="24121"/>
        <s v="24140"/>
        <s v="24142"/>
        <s v="24148"/>
        <s v="24149"/>
        <s v="24152"/>
        <s v="24156"/>
        <s v="24159"/>
        <s v="24160"/>
        <s v="24161"/>
        <s v="24164"/>
        <s v="24166"/>
        <s v="24167"/>
        <s v="24169"/>
        <s v="24173"/>
        <s v="24175"/>
        <s v="24178"/>
        <s v="24182"/>
        <s v="24189"/>
        <s v="24191"/>
        <s v="24192"/>
        <s v="24194"/>
        <s v="24195"/>
        <s v="24201"/>
        <s v="24202"/>
        <s v="24203"/>
        <s v="24209"/>
        <s v="24210"/>
        <s v="24214"/>
        <s v="24217"/>
        <s v="24226"/>
        <s v="24230"/>
        <s v="24238"/>
        <s v="24241"/>
        <s v="24248"/>
        <s v="24250"/>
        <s v="24255"/>
        <s v="24256"/>
        <s v="24259"/>
        <s v="24264"/>
        <s v="24266"/>
        <s v="24269"/>
        <s v="24275"/>
        <s v="24276"/>
        <s v="24279"/>
        <s v="24281"/>
        <s v="24284"/>
        <s v="24301"/>
        <s v="24342"/>
        <s v="24347"/>
        <s v="24361"/>
        <s v="24373"/>
        <s v="24378"/>
        <s v="24383"/>
        <s v="24384"/>
        <s v="24390"/>
        <s v="24394"/>
        <s v="24395"/>
        <s v="24396"/>
        <s v="24397"/>
        <s v="24398"/>
        <s v="24399"/>
        <s v="24403"/>
        <s v="24405"/>
        <s v="24415"/>
        <s v="24417"/>
        <s v="24419"/>
        <s v="24420"/>
        <s v="24434"/>
        <s v="24452"/>
        <s v="24453"/>
        <s v="24461"/>
        <s v="24474"/>
        <s v="24478"/>
        <s v="24509"/>
        <s v="24512"/>
        <s v="24519"/>
        <s v="24532"/>
        <s v="24537"/>
        <s v="24541"/>
        <s v="24550"/>
        <s v="24551"/>
        <s v="24565"/>
        <s v="24584"/>
        <s v="24590"/>
        <s v="24615"/>
        <s v="24618"/>
        <s v="24624"/>
        <s v="24652"/>
        <s v="24653"/>
        <s v="24659"/>
        <s v="24697"/>
        <s v="24698"/>
        <s v="24699"/>
        <s v="24702"/>
        <s v="24705"/>
        <s v="24712"/>
        <s v="24743"/>
        <s v="24749"/>
        <s v="24753"/>
        <s v="24758"/>
        <s v="24761"/>
        <s v="24763"/>
        <s v="24773"/>
        <s v="24779"/>
        <s v="24781"/>
        <s v="24783"/>
        <s v="24790"/>
        <s v="24811"/>
        <s v="24875"/>
        <s v="24876"/>
        <s v="24878"/>
        <s v="24884"/>
        <s v="24889"/>
        <s v="24930"/>
        <s v="24941"/>
        <s v="24945"/>
        <s v="24961"/>
        <s v="24966"/>
        <s v="24967"/>
        <s v="24968"/>
        <s v="24969"/>
        <s v="24971"/>
        <s v="24982"/>
        <s v="24983"/>
        <s v="25011"/>
        <s v="25036"/>
        <s v="25055"/>
        <s v="25071"/>
        <s v="25105"/>
        <s v="25107"/>
        <s v="25109"/>
        <s v="25115"/>
        <s v="25118"/>
        <s v="25127"/>
        <s v="25129"/>
        <s v="25143"/>
        <s v="25211"/>
        <s v="25214"/>
        <s v="25286"/>
        <s v="25303"/>
        <s v="25304"/>
        <s v="25310"/>
        <s v="25336"/>
        <s v="25337"/>
        <s v="25339"/>
        <s v="25342"/>
        <s v="25346"/>
        <s v="25351"/>
        <s v="25353"/>
        <s v="25354"/>
        <s v="25362"/>
        <s v="25368"/>
        <s v="25381"/>
        <s v="25384"/>
        <s v="25385"/>
        <s v="25389"/>
        <s v="25396"/>
        <s v="25399"/>
        <s v="25401"/>
        <s v="25403"/>
        <s v="25406"/>
        <s v="25409"/>
        <s v="25416"/>
        <s v="25419"/>
        <s v="25422"/>
        <s v="25433"/>
        <s v="25437"/>
        <s v="25440"/>
        <s v="25443"/>
        <s v="25444"/>
        <s v="25446"/>
        <s v="25450"/>
        <s v="25452"/>
        <s v="25456"/>
        <s v="25457"/>
        <s v="25459"/>
        <s v="25461"/>
        <s v="25462"/>
        <s v="25463"/>
        <s v="25473"/>
        <s v="25477"/>
        <s v="25478"/>
        <s v="25485"/>
        <s v="25489"/>
        <s v="25491"/>
        <s v="25506"/>
        <s v="25510"/>
        <s v="25515"/>
        <s v="25537"/>
        <s v="25552"/>
        <s v="25566"/>
        <s v="25570"/>
        <s v="25574"/>
        <s v="25577"/>
        <s v="25578"/>
        <s v="25580"/>
        <s v="25584"/>
        <s v="25585"/>
        <s v="25586"/>
        <s v="25588"/>
        <s v="25589"/>
        <s v="25590"/>
        <s v="25592"/>
        <s v="25594"/>
        <s v="25596"/>
        <s v="25603"/>
        <s v="25604"/>
        <s v="25605"/>
        <s v="25608"/>
        <s v="25609"/>
        <s v="25610"/>
        <s v="25613"/>
        <s v="25615"/>
        <s v="25622"/>
        <s v="25624"/>
        <s v="25639"/>
        <s v="25640"/>
        <s v="25642"/>
        <s v="25643"/>
        <s v="25644"/>
        <s v="25645"/>
        <s v="25646"/>
        <s v="25647"/>
        <s v="25651"/>
        <s v="25662"/>
        <s v="25663"/>
        <s v="25665"/>
        <s v="25668"/>
        <s v="25681"/>
        <s v="25691"/>
        <s v="25698"/>
        <s v="25703"/>
        <s v="25706"/>
        <s v="25708"/>
        <s v="25719"/>
        <s v="25737"/>
        <s v="25742"/>
        <s v="25744"/>
        <s v="25745"/>
        <s v="25748"/>
        <s v="25758"/>
        <s v="25762"/>
        <s v="25765"/>
        <s v="25768"/>
        <s v="25774"/>
        <s v="25784"/>
        <s v="25785"/>
        <s v="25798"/>
        <s v="25802"/>
        <s v="25806"/>
        <s v="25817"/>
        <s v="25822"/>
        <s v="25833"/>
        <s v="25835"/>
        <s v="25837"/>
        <s v="25838"/>
        <s v="25847"/>
        <s v="25850"/>
        <s v="25854"/>
        <s v="25857"/>
        <s v="25858"/>
        <s v="25860"/>
        <s v="25864"/>
        <s v="25866"/>
        <s v="25869"/>
        <s v="25870"/>
        <s v="25871"/>
        <s v="25872"/>
        <s v="25877"/>
        <s v="25879"/>
        <s v="25917"/>
        <s v="25918"/>
        <s v="25919"/>
        <s v="25921"/>
        <s v="25924"/>
        <s v="25926"/>
        <s v="25929"/>
        <s v="25930"/>
        <s v="25933"/>
        <s v="25939"/>
        <s v="25947"/>
        <s v="25957"/>
        <s v="25960"/>
        <s v="25961"/>
        <s v="25966"/>
        <s v="25970"/>
        <s v="25971"/>
        <s v="25993"/>
        <s v="25994"/>
        <s v="25995"/>
        <s v="25996"/>
        <s v="25997"/>
        <s v="25998"/>
        <s v="25999"/>
        <s v="26000"/>
        <s v="26002"/>
        <s v="26003"/>
        <s v="26004"/>
        <s v="26005"/>
        <s v="26006"/>
        <s v="26011"/>
        <s v="26033"/>
        <s v="26045"/>
        <s v="26050"/>
        <s v="26051"/>
        <s v="26067"/>
        <s v="26068"/>
        <s v="26071"/>
        <s v="26078"/>
        <s v="26105"/>
        <s v="26118"/>
        <s v="26119"/>
        <s v="26130"/>
        <s v="26134"/>
        <s v="26135"/>
        <s v="26136"/>
        <s v="26137"/>
        <s v="26192"/>
        <s v="26237"/>
        <s v="26241"/>
        <s v="26248"/>
        <s v="26250"/>
        <s v="26251"/>
        <s v="26252"/>
        <s v="26258"/>
        <s v="26260"/>
        <s v="26261"/>
        <s v="26308"/>
        <s v="26317"/>
        <s v="26326"/>
        <s v="26391"/>
        <s v="26392"/>
        <s v="26393"/>
        <s v="26394"/>
        <s v="26422"/>
        <s v="26458"/>
        <s v="26459"/>
        <s v="26460"/>
        <s v="26461"/>
        <s v="26462"/>
        <s v="26463"/>
        <s v="26464"/>
        <s v="26465"/>
        <s v="26468"/>
        <s v="26469"/>
        <s v="26470"/>
        <s v="26474"/>
        <s v="26476"/>
        <s v="26477"/>
        <s v="26478"/>
        <s v="26479"/>
        <s v="26480"/>
        <s v="26486"/>
        <s v="26488"/>
        <s v="26489"/>
        <s v="26490"/>
        <s v="26491"/>
        <s v="26494"/>
        <s v="26495"/>
        <s v="26496"/>
        <s v="26498"/>
        <s v="26499"/>
        <s v="26508"/>
        <s v="26511"/>
        <s v="26512"/>
        <s v="26515"/>
        <s v="26516"/>
        <s v="26517"/>
        <s v="26518"/>
        <s v="26519"/>
        <s v="26521"/>
        <s v="26523"/>
        <s v="26525"/>
        <s v="26526"/>
        <s v="26528"/>
        <s v="26529"/>
        <s v="26531"/>
        <s v="26533"/>
        <s v="26534"/>
        <s v="26535"/>
        <s v="26536"/>
        <s v="26542"/>
        <s v="26543"/>
        <s v="26544"/>
        <s v="26546"/>
        <s v="26547"/>
        <s v="26548"/>
        <s v="26550"/>
        <s v="26552"/>
        <s v="26556"/>
        <s v="26558"/>
        <s v="26559"/>
        <s v="26560"/>
        <s v="26561"/>
        <s v="26562"/>
        <s v="26564"/>
        <s v="26565"/>
        <s v="26567"/>
        <s v="26569"/>
        <s v="26571"/>
        <s v="26572"/>
        <s v="26577"/>
        <s v="26580"/>
        <s v="26581"/>
        <s v="26587"/>
        <s v="26588"/>
        <s v="26590"/>
        <s v="26591"/>
        <s v="26592"/>
        <s v="26595"/>
        <s v="26596"/>
        <s v="26599"/>
        <s v="26600"/>
        <s v="26602"/>
        <s v="26604"/>
        <s v="26606"/>
        <s v="26607"/>
        <s v="26608"/>
        <s v="26610"/>
        <s v="26613"/>
        <s v="26614"/>
        <s v="26615"/>
        <s v="26616"/>
        <s v="26618"/>
        <s v="26619"/>
        <s v="26620"/>
        <s v="26621"/>
        <s v="26622"/>
        <s v="26623"/>
        <s v="26624"/>
        <s v="26625"/>
        <s v="26626"/>
        <s v="26627"/>
        <s v="26629"/>
        <s v="26630"/>
        <s v="26631"/>
        <s v="26633"/>
        <s v="26634"/>
        <s v="26636"/>
        <s v="26637"/>
        <s v="26638"/>
        <s v="26640"/>
        <s v="26641"/>
        <s v="26643"/>
        <s v="26645"/>
        <s v="26646"/>
        <s v="26647"/>
        <s v="26648"/>
        <s v="26649"/>
        <s v="26651"/>
        <s v="26653"/>
        <s v="26656"/>
        <s v="26658"/>
        <s v="26660"/>
        <s v="26661"/>
        <s v="26663"/>
        <s v="26664"/>
        <s v="26666"/>
        <s v="26667"/>
        <s v="26668"/>
        <s v="26669"/>
        <s v="26670"/>
        <s v="26671"/>
        <s v="26672"/>
        <s v="26673"/>
        <s v="26675"/>
        <s v="26676"/>
        <s v="26680"/>
        <s v="26681"/>
        <s v="26682"/>
        <s v="26684"/>
        <s v="26685"/>
        <s v="26686"/>
        <s v="26687"/>
        <s v="26688"/>
        <s v="26690"/>
        <s v="26692"/>
        <s v="26693"/>
        <s v="26695"/>
        <s v="26696"/>
        <s v="26701"/>
        <s v="26702"/>
        <s v="26706"/>
        <s v="26707"/>
        <s v="26709"/>
        <s v="26710"/>
        <s v="26713"/>
        <s v="26714"/>
        <s v="26715"/>
        <s v="26716"/>
        <s v="26717"/>
        <s v="26719"/>
        <s v="26721"/>
        <s v="26723"/>
        <s v="26725"/>
        <s v="26726"/>
        <s v="26727"/>
        <s v="26728"/>
        <s v="26729"/>
        <s v="26730"/>
        <s v="26731"/>
        <s v="26732"/>
        <s v="26734"/>
        <s v="26735"/>
        <s v="26737"/>
        <s v="26738"/>
        <s v="26739"/>
        <s v="26740"/>
        <s v="26741"/>
        <s v="26742"/>
        <s v="26743"/>
        <s v="26744"/>
        <s v="26745"/>
        <s v="26746"/>
        <s v="26747"/>
        <s v="26748"/>
        <s v="26749"/>
        <s v="26752"/>
        <s v="26753"/>
        <s v="26754"/>
        <s v="26756"/>
        <s v="26757"/>
        <s v="26761"/>
        <s v="26763"/>
        <s v="26769"/>
        <s v="26777"/>
        <s v="26782"/>
        <s v="26784"/>
        <s v="26786"/>
        <s v="26793"/>
        <s v="26795"/>
        <s v="26796"/>
        <s v="26797"/>
        <s v="26799"/>
        <s v="26800"/>
        <s v="26802"/>
        <s v="26804"/>
        <s v="26806"/>
        <s v="26807"/>
        <s v="26808"/>
        <s v="26809"/>
        <s v="26812"/>
        <s v="26813"/>
        <s v="26817"/>
        <s v="26818"/>
        <s v="26819"/>
        <s v="26820"/>
        <s v="26821"/>
        <s v="26822"/>
        <s v="26823"/>
        <s v="26824"/>
        <s v="26825"/>
        <s v="26827"/>
        <s v="26830"/>
        <s v="26831"/>
        <s v="26834"/>
        <s v="26837"/>
        <s v="26840"/>
        <s v="26843"/>
        <s v="26844"/>
        <s v="26845"/>
        <s v="26846"/>
        <s v="26847"/>
        <s v="26850"/>
        <s v="26851"/>
        <s v="26852"/>
        <s v="26853"/>
        <s v="26854"/>
        <s v="26855"/>
        <s v="26859"/>
        <s v="26860"/>
        <s v="26861"/>
        <s v="26862"/>
        <s v="26863"/>
        <s v="26864"/>
        <s v="26866"/>
        <s v="26867"/>
        <s v="26868"/>
        <s v="26869"/>
        <s v="26873"/>
        <s v="26880"/>
        <s v="26881"/>
        <s v="26895"/>
        <s v="26902"/>
        <s v="26906"/>
        <s v="26907"/>
        <s v="26918"/>
        <s v="26921"/>
        <s v="26923"/>
        <s v="26927"/>
        <s v="26929"/>
        <s v="26940"/>
        <s v="26947"/>
        <s v="26955"/>
        <s v="26961"/>
        <s v="26962"/>
        <s v="26965"/>
        <s v="26966"/>
        <s v="26967"/>
        <s v="26970"/>
        <s v="26971"/>
        <s v="26972"/>
        <s v="26974"/>
        <s v="26975"/>
        <s v="26976"/>
        <s v="26977"/>
        <s v="26978"/>
        <s v="26981"/>
        <s v="26982"/>
        <s v="26985"/>
        <s v="26986"/>
        <s v="26987"/>
        <s v="26989"/>
        <s v="26990"/>
        <s v="26992"/>
        <s v="26993"/>
        <s v="26997"/>
        <s v="26999"/>
        <s v="27000"/>
        <s v="27003"/>
        <s v="27006"/>
        <s v="27009"/>
        <s v="27010"/>
        <s v="27011"/>
        <s v="27012"/>
        <s v="27014"/>
        <s v="27015"/>
        <s v="27016"/>
        <s v="27017"/>
        <s v="27018"/>
        <s v="27020"/>
        <s v="27021"/>
        <s v="27022"/>
        <s v="27023"/>
        <s v="27024"/>
        <s v="27025"/>
        <s v="27026"/>
        <s v="27027"/>
        <s v="27028"/>
        <s v="27029"/>
        <s v="27030"/>
        <s v="27031"/>
        <s v="27032"/>
        <s v="27033"/>
        <s v="27035"/>
        <s v="27036"/>
        <s v="27037"/>
        <s v="27038"/>
        <s v="27042"/>
        <s v="27043"/>
        <s v="27044"/>
        <s v="27048"/>
        <s v="27058"/>
        <s v="27059"/>
        <s v="27060"/>
        <s v="27063"/>
        <s v="27065"/>
        <s v="27066"/>
        <s v="27067"/>
        <s v="27069"/>
        <s v="27070"/>
        <s v="27071"/>
        <s v="27073"/>
        <s v="27074"/>
        <s v="27082"/>
        <s v="27083"/>
        <s v="27084"/>
        <s v="27085"/>
        <s v="27101"/>
        <s v="27103"/>
        <s v="27107"/>
        <s v="27109"/>
        <s v="27114"/>
        <s v="27128"/>
        <s v="27172"/>
        <s v="27173"/>
        <s v="27175"/>
        <s v="27180"/>
        <s v="27182"/>
        <s v="27184"/>
        <s v="27188"/>
        <s v="27190"/>
        <s v="27192"/>
        <s v="27193"/>
        <s v="27194"/>
        <s v="27195"/>
        <s v="27196"/>
        <s v="27198"/>
        <s v="27199"/>
        <s v="27202"/>
        <s v="27203"/>
        <s v="27204"/>
        <s v="27205"/>
        <s v="27206"/>
        <s v="27208"/>
        <s v="27209"/>
        <s v="27210"/>
        <s v="27211"/>
        <s v="27213"/>
        <s v="27214"/>
        <s v="27215"/>
        <s v="27217"/>
        <s v="27219"/>
        <s v="27220"/>
        <s v="27222"/>
        <s v="27223"/>
        <s v="27225"/>
        <s v="27227"/>
        <s v="27228"/>
        <s v="27229"/>
        <s v="27231"/>
        <s v="27232"/>
        <s v="27233"/>
        <s v="27234"/>
        <s v="27235"/>
        <s v="27236"/>
        <s v="27238"/>
        <s v="27239"/>
        <s v="27240"/>
        <s v="27241"/>
        <s v="27242"/>
        <s v="27243"/>
        <s v="27244"/>
        <s v="27248"/>
        <s v="27249"/>
        <s v="27250"/>
        <s v="27251"/>
        <s v="27253"/>
        <s v="27254"/>
        <s v="27255"/>
        <s v="27258"/>
        <s v="27260"/>
        <s v="27273"/>
        <s v="27274"/>
        <s v="27276"/>
        <s v="27277"/>
        <s v="27278"/>
        <s v="27279"/>
        <s v="27280"/>
        <s v="27281"/>
        <s v="27282"/>
        <s v="27291"/>
        <s v="27292"/>
        <s v="27294"/>
        <s v="27295"/>
        <s v="27296"/>
        <s v="27297"/>
        <s v="27298"/>
        <s v="27299"/>
        <s v="27300"/>
        <s v="27303"/>
        <s v="27304"/>
        <s v="27305"/>
        <s v="27306"/>
        <s v="27307"/>
        <s v="27309"/>
        <s v="27312"/>
        <s v="27313"/>
        <s v="27316"/>
        <s v="27317"/>
        <s v="27318"/>
        <s v="27319"/>
        <s v="27320"/>
        <s v="27322"/>
        <s v="27323"/>
        <s v="27324"/>
        <s v="27325"/>
        <s v="27326"/>
        <s v="27330"/>
        <s v="27331"/>
        <s v="27332"/>
        <s v="27333"/>
        <s v="27334"/>
        <s v="27335"/>
        <s v="27337"/>
        <s v="27339"/>
        <s v="27343"/>
        <s v="27348"/>
        <s v="27349"/>
        <s v="27350"/>
        <s v="27351"/>
        <s v="27352"/>
        <s v="27353"/>
        <s v="27354"/>
        <s v="27355"/>
        <s v="27356"/>
        <s v="27359"/>
        <s v="27361"/>
        <s v="27364"/>
        <s v="27365"/>
        <s v="27366"/>
        <s v="27377"/>
        <s v="27382"/>
        <s v="27388"/>
        <s v="27396"/>
        <s v="27397"/>
        <s v="27398"/>
        <s v="27399"/>
        <s v="27401"/>
        <s v="27402"/>
        <s v="27403"/>
        <s v="27405"/>
        <s v="27406"/>
        <s v="27410"/>
        <s v="27411"/>
        <s v="27414"/>
        <s v="27415"/>
        <s v="27416"/>
        <s v="27417"/>
        <s v="27418"/>
        <s v="27419"/>
        <s v="27422"/>
        <s v="27425"/>
        <s v="27426"/>
        <s v="27429"/>
        <s v="27431"/>
        <s v="27432"/>
        <s v="27439"/>
        <s v="27441"/>
        <s v="27443"/>
        <s v="27449"/>
        <s v="27450"/>
        <s v="27451"/>
        <s v="27452"/>
        <s v="27455"/>
        <s v="27456"/>
        <s v="27458"/>
        <s v="27459"/>
        <s v="27460"/>
        <s v="27461"/>
        <s v="27462"/>
        <s v="27463"/>
        <s v="27464"/>
        <s v="27465"/>
        <s v="27466"/>
        <s v="27468"/>
        <s v="27469"/>
        <s v="27470"/>
        <s v="27472"/>
        <s v="27475"/>
        <s v="27476"/>
        <s v="27495"/>
        <s v="27496"/>
        <s v="27498"/>
        <s v="27499"/>
        <s v="27500"/>
        <s v="27502"/>
        <s v="27503"/>
        <s v="27505"/>
        <s v="27506"/>
        <s v="27507"/>
        <s v="27511"/>
        <s v="27514"/>
        <s v="27515"/>
        <s v="27516"/>
        <s v="27517"/>
        <s v="27519"/>
        <s v="27520"/>
        <s v="27522"/>
        <s v="27523"/>
        <s v="27524"/>
        <s v="27525"/>
        <s v="27526"/>
        <s v="27531"/>
        <s v="27532"/>
        <s v="27534"/>
        <s v="27536"/>
        <s v="27542"/>
        <s v="27577"/>
        <s v="27595"/>
        <s v="27615"/>
        <s v="27629"/>
        <s v="27630"/>
        <s v="27631"/>
        <s v="27632"/>
        <s v="27633"/>
        <s v="27635"/>
        <s v="27636"/>
        <s v="27637"/>
        <s v="27638"/>
        <s v="27640"/>
        <s v="27641"/>
        <s v="27646"/>
        <s v="27654"/>
        <s v="27655"/>
        <s v="27656"/>
        <s v="27665"/>
        <s v="27667"/>
        <s v="27669"/>
        <s v="27671"/>
        <s v="27673"/>
        <s v="27674"/>
        <s v="27675"/>
        <s v="27682"/>
        <s v="27683"/>
        <s v="27687"/>
        <s v="27704"/>
        <s v="27706"/>
        <s v="27707"/>
        <s v="27710"/>
        <s v="27722"/>
        <s v="27725"/>
        <s v="27726"/>
        <s v="27728"/>
        <s v="27730"/>
        <s v="27731"/>
        <s v="27733"/>
        <s v="27734"/>
        <s v="27735"/>
        <s v="27737"/>
        <s v="27740"/>
        <s v="27741"/>
        <s v="27742"/>
        <s v="27743"/>
        <s v="27759"/>
        <s v="27776"/>
        <s v="27790"/>
        <s v="27792"/>
        <s v="27793"/>
        <s v="27794"/>
        <s v="27795"/>
        <s v="27797"/>
        <s v="27805"/>
        <s v="27814"/>
        <s v="27821"/>
        <s v="27825"/>
        <s v="27829"/>
        <s v="27832"/>
        <s v="27833"/>
        <s v="27834"/>
        <s v="27835"/>
        <s v="27836"/>
        <s v="27840"/>
        <s v="27841"/>
        <s v="27849"/>
        <s v="27850"/>
        <s v="27852"/>
        <s v="27868"/>
        <s v="27882"/>
        <s v="27883"/>
        <s v="27885"/>
        <s v="27894"/>
        <s v="27899"/>
      </sharedItems>
    </cacheField>
    <cacheField name="Not Responded" numFmtId="0">
      <sharedItems containsSemiMixedTypes="0" containsString="0" containsNumber="1" containsInteger="1" minValue="0" maxValue="107"/>
    </cacheField>
    <cacheField name="OverallRespRate" numFmtId="0" formula=" (RespondentCount/Invited)*100" databaseField="0"/>
    <cacheField name="Overall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9">
  <r>
    <s v="202320-20004"/>
    <s v="20004 Child Dev: Early Years"/>
    <n v="202320"/>
    <n v="1"/>
    <s v="ECE"/>
    <n v="313"/>
    <s v="01W"/>
    <x v="0"/>
    <s v="Education &amp; Human Services"/>
    <s v="Curriculum and Instruction"/>
    <x v="0"/>
    <x v="0"/>
    <x v="0"/>
    <x v="0"/>
    <n v="35"/>
    <n v="18"/>
    <n v="51.43"/>
    <x v="0"/>
    <x v="0"/>
    <n v="17"/>
  </r>
  <r>
    <s v="202320-20006"/>
    <s v="20006 Teaching STEAM in ECE"/>
    <n v="202320"/>
    <n v="1"/>
    <s v="ECE"/>
    <n v="460"/>
    <s v="01E"/>
    <x v="1"/>
    <s v="Education &amp; Human Services"/>
    <s v="Curriculum and Instruction"/>
    <x v="1"/>
    <x v="1"/>
    <x v="1"/>
    <x v="1"/>
    <n v="20"/>
    <n v="9"/>
    <n v="45"/>
    <x v="1"/>
    <x v="1"/>
    <n v="11"/>
  </r>
  <r>
    <s v="202320-20009"/>
    <s v="20009 Introduction To Teaching"/>
    <n v="202320"/>
    <n v="1"/>
    <s v="ELED"/>
    <n v="300"/>
    <s v="51E"/>
    <x v="2"/>
    <s v="Education &amp; Human Services"/>
    <s v="Curriculum and Instruction"/>
    <x v="1"/>
    <x v="1"/>
    <x v="1"/>
    <x v="1"/>
    <n v="11"/>
    <n v="7"/>
    <n v="63.64"/>
    <x v="2"/>
    <x v="2"/>
    <n v="4"/>
  </r>
  <r>
    <s v="202320-20016"/>
    <s v="20016 Word Analysis Skills"/>
    <n v="202320"/>
    <n v="1"/>
    <s v="RDG"/>
    <n v="360"/>
    <s v="01E"/>
    <x v="3"/>
    <s v="Education &amp; Human Services"/>
    <s v="Curriculum and Instruction"/>
    <x v="2"/>
    <x v="2"/>
    <x v="2"/>
    <x v="2"/>
    <n v="21"/>
    <n v="13"/>
    <n v="61.9"/>
    <x v="3"/>
    <x v="3"/>
    <n v="8"/>
  </r>
  <r>
    <s v="202320-20017"/>
    <s v="20017 Word Analysis Skills"/>
    <n v="202320"/>
    <n v="1"/>
    <s v="RDG"/>
    <n v="360"/>
    <s v="51E"/>
    <x v="4"/>
    <s v="Education &amp; Human Services"/>
    <s v="Curriculum and Instruction"/>
    <x v="3"/>
    <x v="3"/>
    <x v="3"/>
    <x v="3"/>
    <n v="35"/>
    <n v="13"/>
    <n v="37.14"/>
    <x v="1"/>
    <x v="4"/>
    <n v="22"/>
  </r>
  <r>
    <s v="202320-20023"/>
    <s v="20023 Reading &amp; Literacy II"/>
    <n v="202320"/>
    <n v="1"/>
    <s v="RDG"/>
    <n v="370"/>
    <s v="02W"/>
    <x v="5"/>
    <s v="Education &amp; Human Services"/>
    <s v="Curriculum and Instruction"/>
    <x v="4"/>
    <x v="4"/>
    <x v="4"/>
    <x v="4"/>
    <n v="15"/>
    <n v="8"/>
    <n v="53.33"/>
    <x v="4"/>
    <x v="5"/>
    <n v="7"/>
  </r>
  <r>
    <s v="202320-20024"/>
    <s v="20024 Reading &amp; Literacy II"/>
    <n v="202320"/>
    <n v="1"/>
    <s v="RDG"/>
    <n v="370"/>
    <s v="03W"/>
    <x v="6"/>
    <s v="Education &amp; Human Services"/>
    <s v="Curriculum and Instruction"/>
    <x v="5"/>
    <x v="5"/>
    <x v="5"/>
    <x v="5"/>
    <n v="14"/>
    <n v="6"/>
    <n v="42.86"/>
    <x v="1"/>
    <x v="6"/>
    <n v="8"/>
  </r>
  <r>
    <s v="202320-20028"/>
    <s v="20028 Effective Learning Environment"/>
    <n v="202320"/>
    <n v="1"/>
    <s v="ELED"/>
    <n v="443"/>
    <s v="01E"/>
    <x v="7"/>
    <s v="Education &amp; Human Services"/>
    <s v="Curriculum and Instruction"/>
    <x v="6"/>
    <x v="6"/>
    <x v="6"/>
    <x v="6"/>
    <n v="7"/>
    <n v="6"/>
    <n v="85.71"/>
    <x v="5"/>
    <x v="7"/>
    <n v="1"/>
  </r>
  <r>
    <s v="202320-20029"/>
    <s v="20029 GLB/Literacy Emerg Bil Learner"/>
    <n v="202320"/>
    <n v="1"/>
    <s v="RDG"/>
    <n v="448"/>
    <s v="01E"/>
    <x v="7"/>
    <s v="Education &amp; Human Services"/>
    <s v="Curriculum and Instruction"/>
    <x v="1"/>
    <x v="7"/>
    <x v="1"/>
    <x v="7"/>
    <n v="9"/>
    <n v="3"/>
    <n v="33.33"/>
    <x v="5"/>
    <x v="8"/>
    <n v="6"/>
  </r>
  <r>
    <s v="202320-20030"/>
    <s v="20030 GLB/Literacy Emerg Bil Learner"/>
    <n v="202320"/>
    <n v="1"/>
    <s v="RDG"/>
    <n v="448"/>
    <s v="51E"/>
    <x v="4"/>
    <s v="Education &amp; Human Services"/>
    <s v="Curriculum and Instruction"/>
    <x v="1"/>
    <x v="1"/>
    <x v="1"/>
    <x v="1"/>
    <n v="8"/>
    <n v="1"/>
    <n v="12.5"/>
    <x v="1"/>
    <x v="9"/>
    <n v="7"/>
  </r>
  <r>
    <s v="202320-20031"/>
    <s v="20031 Effective Learning Environment"/>
    <n v="202320"/>
    <n v="1"/>
    <s v="ELED"/>
    <n v="443"/>
    <s v="51E"/>
    <x v="8"/>
    <s v="Education &amp; Human Services"/>
    <s v="Curriculum and Instruction"/>
    <x v="7"/>
    <x v="8"/>
    <x v="7"/>
    <x v="8"/>
    <n v="8"/>
    <n v="1"/>
    <n v="12.5"/>
    <x v="0"/>
    <x v="10"/>
    <n v="7"/>
  </r>
  <r>
    <s v="202320-20033"/>
    <s v="20033 Teaching Profession"/>
    <n v="202320"/>
    <n v="1"/>
    <s v="SED"/>
    <n v="300"/>
    <s v="01B"/>
    <x v="9"/>
    <s v="Education &amp; Human Services"/>
    <s v="Curriculum and Instruction"/>
    <x v="8"/>
    <x v="9"/>
    <x v="8"/>
    <x v="9"/>
    <n v="17"/>
    <n v="11"/>
    <n v="64.709999999999994"/>
    <x v="6"/>
    <x v="11"/>
    <n v="6"/>
  </r>
  <r>
    <s v="202320-20034"/>
    <s v="20034 Tech Curr &amp; Assess in FB"/>
    <n v="202320"/>
    <n v="1"/>
    <s v="SED"/>
    <n v="401"/>
    <s v="01E"/>
    <x v="10"/>
    <s v="Education &amp; Human Services"/>
    <s v="Curriculum and Instruction"/>
    <x v="1"/>
    <x v="1"/>
    <x v="1"/>
    <x v="1"/>
    <n v="16"/>
    <n v="3"/>
    <n v="18.75"/>
    <x v="0"/>
    <x v="12"/>
    <n v="13"/>
  </r>
  <r>
    <s v="202320-20035"/>
    <s v="20035 Tech Curr &amp; Assess in FB"/>
    <n v="202320"/>
    <n v="1"/>
    <s v="SED"/>
    <n v="401"/>
    <s v="02E"/>
    <x v="10"/>
    <s v="Education &amp; Human Services"/>
    <s v="Curriculum and Instruction"/>
    <x v="1"/>
    <x v="1"/>
    <x v="1"/>
    <x v="1"/>
    <n v="14"/>
    <n v="2"/>
    <n v="14.29"/>
    <x v="0"/>
    <x v="13"/>
    <n v="12"/>
  </r>
  <r>
    <s v="202320-20036"/>
    <s v="20036 Sec Teach Practicum"/>
    <n v="202320"/>
    <n v="1"/>
    <s v="SED"/>
    <n v="404"/>
    <s v="01E"/>
    <x v="11"/>
    <s v="Education &amp; Human Services"/>
    <s v="Curriculum and Instruction"/>
    <x v="1"/>
    <x v="1"/>
    <x v="1"/>
    <x v="1"/>
    <n v="29"/>
    <n v="4"/>
    <n v="13.79"/>
    <x v="4"/>
    <x v="14"/>
    <n v="25"/>
  </r>
  <r>
    <s v="202320-20038"/>
    <s v="20038 Student Teaching FB"/>
    <n v="202320"/>
    <n v="1"/>
    <s v="ELED"/>
    <n v="452"/>
    <s v="01E"/>
    <x v="12"/>
    <s v="Education &amp; Human Services"/>
    <s v="Curriculum and Instruction"/>
    <x v="2"/>
    <x v="10"/>
    <x v="4"/>
    <x v="10"/>
    <n v="7"/>
    <n v="6"/>
    <n v="85.71"/>
    <x v="7"/>
    <x v="15"/>
    <n v="1"/>
  </r>
  <r>
    <s v="202320-20038"/>
    <s v="20038 Student Teaching FB"/>
    <n v="202320"/>
    <n v="1"/>
    <s v="ELED"/>
    <n v="452"/>
    <s v="01E"/>
    <x v="13"/>
    <s v="Education &amp; Human Services"/>
    <s v="Curriculum and Instruction"/>
    <x v="9"/>
    <x v="10"/>
    <x v="4"/>
    <x v="11"/>
    <n v="7"/>
    <n v="6"/>
    <n v="85.71"/>
    <x v="1"/>
    <x v="15"/>
    <n v="1"/>
  </r>
  <r>
    <s v="202320-20039"/>
    <s v="20039 Student Teaching FB"/>
    <n v="202320"/>
    <n v="1"/>
    <s v="ELED"/>
    <n v="452"/>
    <s v="02E"/>
    <x v="12"/>
    <s v="Education &amp; Human Services"/>
    <s v="Curriculum and Instruction"/>
    <x v="5"/>
    <x v="5"/>
    <x v="5"/>
    <x v="5"/>
    <n v="7"/>
    <n v="6"/>
    <n v="85.71"/>
    <x v="7"/>
    <x v="16"/>
    <n v="1"/>
  </r>
  <r>
    <s v="202320-20039"/>
    <s v="20039 Student Teaching FB"/>
    <n v="202320"/>
    <n v="1"/>
    <s v="ELED"/>
    <n v="452"/>
    <s v="02E"/>
    <x v="14"/>
    <s v="Education &amp; Human Services"/>
    <s v="Curriculum and Instruction"/>
    <x v="10"/>
    <x v="5"/>
    <x v="5"/>
    <x v="12"/>
    <n v="7"/>
    <n v="6"/>
    <n v="85.71"/>
    <x v="8"/>
    <x v="16"/>
    <n v="1"/>
  </r>
  <r>
    <s v="202320-20041"/>
    <s v="20041 Student Teaching FB"/>
    <n v="202320"/>
    <n v="1"/>
    <s v="ELED"/>
    <n v="452"/>
    <s v="41E"/>
    <x v="15"/>
    <s v="Education &amp; Human Services"/>
    <s v="Curriculum and Instruction"/>
    <x v="1"/>
    <x v="1"/>
    <x v="1"/>
    <x v="1"/>
    <n v="6"/>
    <n v="2"/>
    <n v="33.33"/>
    <x v="6"/>
    <x v="17"/>
    <n v="4"/>
  </r>
  <r>
    <s v="202320-20043"/>
    <s v="20043 Student Teaching FB"/>
    <n v="202320"/>
    <n v="1"/>
    <s v="ELED"/>
    <n v="452"/>
    <s v="42E"/>
    <x v="16"/>
    <s v="Education &amp; Human Services"/>
    <s v="Curriculum and Instruction"/>
    <x v="1"/>
    <x v="1"/>
    <x v="1"/>
    <x v="1"/>
    <n v="8"/>
    <n v="1"/>
    <n v="12.5"/>
    <x v="1"/>
    <x v="18"/>
    <n v="7"/>
  </r>
  <r>
    <s v="202320-20043"/>
    <s v="20043 Student Teaching FB"/>
    <n v="202320"/>
    <n v="1"/>
    <s v="ELED"/>
    <n v="452"/>
    <s v="42E"/>
    <x v="17"/>
    <s v="Education &amp; Human Services"/>
    <s v="Curriculum and Instruction"/>
    <x v="11"/>
    <x v="1"/>
    <x v="1"/>
    <x v="13"/>
    <n v="8"/>
    <n v="1"/>
    <n v="12.5"/>
    <x v="2"/>
    <x v="18"/>
    <n v="7"/>
  </r>
  <r>
    <s v="202320-20044"/>
    <s v="20044 Student Teaching FB"/>
    <n v="202320"/>
    <n v="1"/>
    <s v="ELED"/>
    <n v="452"/>
    <s v="03E"/>
    <x v="7"/>
    <s v="Education &amp; Human Services"/>
    <s v="Curriculum and Instruction"/>
    <x v="12"/>
    <x v="11"/>
    <x v="1"/>
    <x v="14"/>
    <n v="8"/>
    <n v="7"/>
    <n v="87.5"/>
    <x v="5"/>
    <x v="19"/>
    <n v="1"/>
  </r>
  <r>
    <s v="202320-20045"/>
    <s v="20045 Student Teaching FB"/>
    <n v="202320"/>
    <n v="1"/>
    <s v="ELED"/>
    <n v="452"/>
    <s v="1SW"/>
    <x v="18"/>
    <s v="Education &amp; Human Services"/>
    <s v="Curriculum and Instruction"/>
    <x v="13"/>
    <x v="12"/>
    <x v="9"/>
    <x v="5"/>
    <n v="9"/>
    <n v="8"/>
    <n v="88.89"/>
    <x v="6"/>
    <x v="20"/>
    <n v="1"/>
  </r>
  <r>
    <s v="202320-20047"/>
    <s v="20047 Sec Residency Tchg"/>
    <n v="202320"/>
    <n v="1"/>
    <s v="SED"/>
    <n v="405"/>
    <s v="01E"/>
    <x v="19"/>
    <s v="Education &amp; Human Services"/>
    <s v="Curriculum and Instruction"/>
    <x v="1"/>
    <x v="1"/>
    <x v="1"/>
    <x v="1"/>
    <n v="15"/>
    <n v="2"/>
    <n v="13.33"/>
    <x v="9"/>
    <x v="21"/>
    <n v="13"/>
  </r>
  <r>
    <s v="202320-20056"/>
    <s v="20056 EC-6/SPED Residency"/>
    <n v="202320"/>
    <n v="1"/>
    <s v="SPED"/>
    <n v="470"/>
    <s v="01E"/>
    <x v="20"/>
    <s v="Education &amp; Human Services"/>
    <s v="Psychology &amp; Special Education"/>
    <x v="14"/>
    <x v="13"/>
    <x v="10"/>
    <x v="15"/>
    <n v="9"/>
    <n v="3"/>
    <n v="33.33"/>
    <x v="4"/>
    <x v="22"/>
    <n v="6"/>
  </r>
  <r>
    <s v="202320-20058"/>
    <s v="20058 Issues for Inclusion"/>
    <n v="202320"/>
    <n v="1"/>
    <s v="SPED"/>
    <n v="480"/>
    <s v="01W"/>
    <x v="21"/>
    <s v="Education &amp; Human Services"/>
    <s v="Psychology &amp; Special Education"/>
    <x v="1"/>
    <x v="1"/>
    <x v="1"/>
    <x v="1"/>
    <n v="9"/>
    <n v="3"/>
    <n v="33.33"/>
    <x v="10"/>
    <x v="23"/>
    <n v="6"/>
  </r>
  <r>
    <s v="202320-20060"/>
    <s v="20060 Issues for Inclusion"/>
    <n v="202320"/>
    <n v="1"/>
    <s v="SPED"/>
    <n v="480"/>
    <s v="41W"/>
    <x v="22"/>
    <s v="Education &amp; Human Services"/>
    <s v="Psychology &amp; Special Education"/>
    <x v="15"/>
    <x v="14"/>
    <x v="10"/>
    <x v="16"/>
    <n v="17"/>
    <n v="4"/>
    <n v="23.53"/>
    <x v="0"/>
    <x v="24"/>
    <n v="13"/>
  </r>
  <r>
    <s v="202320-20061"/>
    <s v="20061 Lrng Processes &amp; Develop"/>
    <n v="202320"/>
    <n v="1"/>
    <s v="PSY"/>
    <n v="300"/>
    <s v="04W"/>
    <x v="23"/>
    <s v="Education &amp; Human Services"/>
    <s v="Psychology &amp; Special Education"/>
    <x v="16"/>
    <x v="0"/>
    <x v="10"/>
    <x v="17"/>
    <n v="28"/>
    <n v="25"/>
    <n v="89.29"/>
    <x v="5"/>
    <x v="25"/>
    <n v="3"/>
  </r>
  <r>
    <s v="202320-20062"/>
    <s v="20062 Abnormal Psychology"/>
    <n v="202320"/>
    <n v="1"/>
    <s v="PSY"/>
    <n v="316"/>
    <s v="01W"/>
    <x v="24"/>
    <s v="Education &amp; Human Services"/>
    <s v="Psychology &amp; Special Education"/>
    <x v="17"/>
    <x v="15"/>
    <x v="11"/>
    <x v="18"/>
    <n v="34"/>
    <n v="21"/>
    <n v="61.76"/>
    <x v="1"/>
    <x v="26"/>
    <n v="13"/>
  </r>
  <r>
    <s v="202320-20063"/>
    <s v="20063 Physiological Psychology"/>
    <n v="202320"/>
    <n v="1"/>
    <s v="PSY"/>
    <n v="315"/>
    <s v="01E"/>
    <x v="25"/>
    <s v="Education &amp; Human Services"/>
    <s v="Psychology &amp; Special Education"/>
    <x v="6"/>
    <x v="16"/>
    <x v="12"/>
    <x v="19"/>
    <n v="27"/>
    <n v="13"/>
    <n v="48.15"/>
    <x v="10"/>
    <x v="27"/>
    <n v="14"/>
  </r>
  <r>
    <s v="202320-20063"/>
    <s v="20063 Physiological Psychology"/>
    <n v="202320"/>
    <n v="1"/>
    <s v="PSY"/>
    <n v="315"/>
    <s v="01E"/>
    <x v="26"/>
    <s v="Education &amp; Human Services"/>
    <s v="Psychology &amp; Special Education"/>
    <x v="18"/>
    <x v="16"/>
    <x v="12"/>
    <x v="20"/>
    <n v="27"/>
    <n v="13"/>
    <n v="48.15"/>
    <x v="6"/>
    <x v="27"/>
    <n v="14"/>
  </r>
  <r>
    <s v="202320-20064"/>
    <s v="20064 Psychology of Personality"/>
    <n v="202320"/>
    <n v="1"/>
    <s v="PSY"/>
    <n v="317"/>
    <s v="01E"/>
    <x v="27"/>
    <s v="Education &amp; Human Services"/>
    <s v="Psychology &amp; Special Education"/>
    <x v="19"/>
    <x v="17"/>
    <x v="13"/>
    <x v="21"/>
    <n v="32"/>
    <n v="11"/>
    <n v="34.380000000000003"/>
    <x v="11"/>
    <x v="28"/>
    <n v="21"/>
  </r>
  <r>
    <s v="202320-20067"/>
    <s v="20067 Nutrition"/>
    <n v="202320"/>
    <n v="1"/>
    <s v="HHPH"/>
    <n v="331"/>
    <s v="01E"/>
    <x v="28"/>
    <s v="Education &amp; Human Services"/>
    <s v="Health &amp; Human Performance"/>
    <x v="20"/>
    <x v="18"/>
    <x v="14"/>
    <x v="16"/>
    <n v="11"/>
    <n v="4"/>
    <n v="36.36"/>
    <x v="1"/>
    <x v="29"/>
    <n v="7"/>
  </r>
  <r>
    <s v="202320-20069"/>
    <s v="20069 Hlth Disp &amp; Diverse Pop."/>
    <n v="202320"/>
    <n v="1"/>
    <s v="HHPH"/>
    <n v="430"/>
    <s v="01W"/>
    <x v="29"/>
    <s v="Education &amp; Human Services"/>
    <s v="Health &amp; Human Performance"/>
    <x v="1"/>
    <x v="1"/>
    <x v="1"/>
    <x v="1"/>
    <n v="10"/>
    <n v="1"/>
    <n v="10"/>
    <x v="7"/>
    <x v="30"/>
    <n v="9"/>
  </r>
  <r>
    <s v="202320-20070"/>
    <s v="20070 Learning Theories and Process"/>
    <n v="202320"/>
    <n v="1"/>
    <s v="PSY"/>
    <n v="341"/>
    <s v="01W"/>
    <x v="25"/>
    <s v="Education &amp; Human Services"/>
    <s v="Psychology &amp; Special Education"/>
    <x v="21"/>
    <x v="19"/>
    <x v="15"/>
    <x v="22"/>
    <n v="34"/>
    <n v="19"/>
    <n v="55.88"/>
    <x v="10"/>
    <x v="31"/>
    <n v="15"/>
  </r>
  <r>
    <s v="202320-20073"/>
    <s v="20073 Phys Act Skill I: Cond Ind/Dua"/>
    <n v="202320"/>
    <n v="1"/>
    <s v="HHPK"/>
    <n v="250"/>
    <s v="01E"/>
    <x v="30"/>
    <s v="Education &amp; Human Services"/>
    <s v="Health &amp; Human Performance"/>
    <x v="22"/>
    <x v="20"/>
    <x v="16"/>
    <x v="23"/>
    <n v="19"/>
    <n v="10"/>
    <n v="52.63"/>
    <x v="12"/>
    <x v="32"/>
    <n v="9"/>
  </r>
  <r>
    <s v="202320-20074"/>
    <s v="20074 GLB/Team Sports"/>
    <n v="202320"/>
    <n v="1"/>
    <s v="HHPK"/>
    <n v="251"/>
    <s v="01E"/>
    <x v="31"/>
    <s v="Education &amp; Human Services"/>
    <s v="Health &amp; Human Performance"/>
    <x v="23"/>
    <x v="1"/>
    <x v="17"/>
    <x v="24"/>
    <n v="21"/>
    <n v="9"/>
    <n v="42.86"/>
    <x v="5"/>
    <x v="33"/>
    <n v="12"/>
  </r>
  <r>
    <s v="202320-20075"/>
    <s v="20075 Motor Development"/>
    <n v="202320"/>
    <n v="1"/>
    <s v="HHPK"/>
    <n v="304"/>
    <s v="01E"/>
    <x v="32"/>
    <s v="Education &amp; Human Services"/>
    <s v="Health &amp; Human Performance"/>
    <x v="24"/>
    <x v="21"/>
    <x v="18"/>
    <x v="25"/>
    <n v="12"/>
    <n v="2"/>
    <n v="16.670000000000002"/>
    <x v="5"/>
    <x v="34"/>
    <n v="10"/>
  </r>
  <r>
    <s v="202320-20076"/>
    <s v="20076 Tching Meth for Phys Edu II"/>
    <n v="202320"/>
    <n v="1"/>
    <s v="HHPK"/>
    <n v="315"/>
    <s v="01B"/>
    <x v="31"/>
    <s v="Education &amp; Human Services"/>
    <s v="Health &amp; Human Performance"/>
    <x v="1"/>
    <x v="1"/>
    <x v="1"/>
    <x v="1"/>
    <n v="11"/>
    <n v="4"/>
    <n v="36.36"/>
    <x v="5"/>
    <x v="35"/>
    <n v="7"/>
  </r>
  <r>
    <s v="202320-20078"/>
    <s v="20078 Health Kinesiology Children"/>
    <n v="202320"/>
    <n v="1"/>
    <s v="HHPK"/>
    <n v="324"/>
    <s v="01W"/>
    <x v="33"/>
    <s v="Education &amp; Human Services"/>
    <s v="Health &amp; Human Performance"/>
    <x v="25"/>
    <x v="11"/>
    <x v="19"/>
    <x v="26"/>
    <n v="29"/>
    <n v="13"/>
    <n v="44.83"/>
    <x v="13"/>
    <x v="36"/>
    <n v="16"/>
  </r>
  <r>
    <s v="202320-20080"/>
    <s v="20080 Development of Modern Psy"/>
    <n v="202320"/>
    <n v="1"/>
    <s v="PSY"/>
    <n v="403"/>
    <s v="01E"/>
    <x v="34"/>
    <s v="Education &amp; Human Services"/>
    <s v="Psychology &amp; Special Education"/>
    <x v="14"/>
    <x v="22"/>
    <x v="20"/>
    <x v="27"/>
    <n v="34"/>
    <n v="15"/>
    <n v="44.12"/>
    <x v="3"/>
    <x v="37"/>
    <n v="19"/>
  </r>
  <r>
    <s v="202320-20081"/>
    <s v="20081 Mezzo Practice"/>
    <n v="202320"/>
    <n v="1"/>
    <s v="SWK"/>
    <n v="325"/>
    <s v="01E"/>
    <x v="35"/>
    <s v="Education &amp; Human Services"/>
    <s v="Social Work"/>
    <x v="26"/>
    <x v="23"/>
    <x v="21"/>
    <x v="28"/>
    <n v="19"/>
    <n v="9"/>
    <n v="47.37"/>
    <x v="10"/>
    <x v="38"/>
    <n v="10"/>
  </r>
  <r>
    <s v="202320-20082"/>
    <s v="20082 Mezzo Practice"/>
    <n v="202320"/>
    <n v="1"/>
    <s v="SWK"/>
    <n v="325"/>
    <s v="02E"/>
    <x v="35"/>
    <s v="Education &amp; Human Services"/>
    <s v="Social Work"/>
    <x v="27"/>
    <x v="24"/>
    <x v="22"/>
    <x v="6"/>
    <n v="19"/>
    <n v="9"/>
    <n v="47.37"/>
    <x v="10"/>
    <x v="39"/>
    <n v="10"/>
  </r>
  <r>
    <s v="202320-20083"/>
    <s v="20083 Social Work Prac w Macro Systm"/>
    <n v="202320"/>
    <n v="1"/>
    <s v="SWK"/>
    <n v="331"/>
    <s v="01W"/>
    <x v="36"/>
    <s v="Education &amp; Human Services"/>
    <s v="Social Work"/>
    <x v="28"/>
    <x v="4"/>
    <x v="23"/>
    <x v="29"/>
    <n v="26"/>
    <n v="12"/>
    <n v="46.15"/>
    <x v="6"/>
    <x v="40"/>
    <n v="14"/>
  </r>
  <r>
    <s v="202320-20084"/>
    <s v="20084 Social Work Prac w Macro Systm"/>
    <n v="202320"/>
    <n v="1"/>
    <s v="SWK"/>
    <n v="331"/>
    <s v="02W"/>
    <x v="36"/>
    <s v="Education &amp; Human Services"/>
    <s v="Social Work"/>
    <x v="29"/>
    <x v="6"/>
    <x v="24"/>
    <x v="30"/>
    <n v="25"/>
    <n v="11"/>
    <n v="44"/>
    <x v="6"/>
    <x v="41"/>
    <n v="14"/>
  </r>
  <r>
    <s v="202320-20085"/>
    <s v="20085 Motor Learning &amp; Motor Control"/>
    <n v="202320"/>
    <n v="1"/>
    <s v="HHPK"/>
    <n v="350"/>
    <s v="01W"/>
    <x v="32"/>
    <s v="Education &amp; Human Services"/>
    <s v="Health &amp; Human Performance"/>
    <x v="30"/>
    <x v="25"/>
    <x v="25"/>
    <x v="31"/>
    <n v="25"/>
    <n v="11"/>
    <n v="44"/>
    <x v="5"/>
    <x v="42"/>
    <n v="14"/>
  </r>
  <r>
    <s v="202320-20086"/>
    <s v="20086 Promot Ment Hlth Acrs Popul"/>
    <n v="202320"/>
    <n v="1"/>
    <s v="SWK"/>
    <n v="348"/>
    <s v="01E"/>
    <x v="37"/>
    <s v="Education &amp; Human Services"/>
    <s v="Social Work"/>
    <x v="5"/>
    <x v="26"/>
    <x v="26"/>
    <x v="12"/>
    <n v="20"/>
    <n v="9"/>
    <n v="45"/>
    <x v="2"/>
    <x v="43"/>
    <n v="11"/>
  </r>
  <r>
    <s v="202320-20087"/>
    <s v="20087 Measurement and Evaluation"/>
    <n v="202320"/>
    <n v="1"/>
    <s v="HHPK"/>
    <n v="417"/>
    <s v="01W"/>
    <x v="38"/>
    <s v="Education &amp; Human Services"/>
    <s v="Health &amp; Human Performance"/>
    <x v="31"/>
    <x v="27"/>
    <x v="12"/>
    <x v="32"/>
    <n v="17"/>
    <n v="6"/>
    <n v="35.29"/>
    <x v="5"/>
    <x v="44"/>
    <n v="11"/>
  </r>
  <r>
    <s v="202320-20088"/>
    <s v="20088 Admin Kinesiology/Sports Prog"/>
    <n v="202320"/>
    <n v="1"/>
    <s v="HHPK"/>
    <n v="444"/>
    <s v="01W"/>
    <x v="39"/>
    <s v="Education &amp; Human Services"/>
    <s v="Health &amp; Human Performance"/>
    <x v="32"/>
    <x v="28"/>
    <x v="27"/>
    <x v="33"/>
    <n v="15"/>
    <n v="3"/>
    <n v="20"/>
    <x v="1"/>
    <x v="45"/>
    <n v="12"/>
  </r>
  <r>
    <s v="202320-20089"/>
    <s v="20089 Promot Ment Hlth Acrs Popul"/>
    <n v="202320"/>
    <n v="1"/>
    <s v="SWK"/>
    <n v="348"/>
    <s v="02E"/>
    <x v="37"/>
    <s v="Education &amp; Human Services"/>
    <s v="Social Work"/>
    <x v="33"/>
    <x v="1"/>
    <x v="1"/>
    <x v="34"/>
    <n v="19"/>
    <n v="9"/>
    <n v="47.37"/>
    <x v="2"/>
    <x v="46"/>
    <n v="10"/>
  </r>
  <r>
    <s v="202320-20090"/>
    <s v="20090 Social Work Research Mth"/>
    <n v="202320"/>
    <n v="1"/>
    <s v="SWK"/>
    <n v="350"/>
    <s v="01W"/>
    <x v="40"/>
    <s v="Education &amp; Human Services"/>
    <s v="Social Work"/>
    <x v="34"/>
    <x v="29"/>
    <x v="4"/>
    <x v="10"/>
    <n v="26"/>
    <n v="14"/>
    <n v="53.85"/>
    <x v="6"/>
    <x v="47"/>
    <n v="12"/>
  </r>
  <r>
    <s v="202320-20091"/>
    <s v="20091 Social Work Research Mth"/>
    <n v="202320"/>
    <n v="1"/>
    <s v="SWK"/>
    <n v="350"/>
    <s v="02W"/>
    <x v="40"/>
    <s v="Education &amp; Human Services"/>
    <s v="Social Work"/>
    <x v="22"/>
    <x v="30"/>
    <x v="28"/>
    <x v="21"/>
    <n v="25"/>
    <n v="11"/>
    <n v="44"/>
    <x v="6"/>
    <x v="48"/>
    <n v="14"/>
  </r>
  <r>
    <s v="202320-20096"/>
    <s v="20096 General Chem Tutorial I"/>
    <n v="202320"/>
    <n v="1"/>
    <s v="CHEM"/>
    <n v="101"/>
    <s v="01E"/>
    <x v="41"/>
    <s v="Science &amp; Engineering"/>
    <s v="Chemistry"/>
    <x v="7"/>
    <x v="8"/>
    <x v="29"/>
    <x v="35"/>
    <n v="16"/>
    <n v="7"/>
    <n v="43.75"/>
    <x v="5"/>
    <x v="49"/>
    <n v="9"/>
  </r>
  <r>
    <s v="202320-20097"/>
    <s v="20097 Integrated Arts for Elem Teach"/>
    <n v="202320"/>
    <n v="1"/>
    <s v="ART"/>
    <n v="305"/>
    <s v="01E"/>
    <x v="42"/>
    <s v="Humanities, Social Sci &amp; Arts"/>
    <s v="Art"/>
    <x v="35"/>
    <x v="31"/>
    <x v="30"/>
    <x v="36"/>
    <n v="28"/>
    <n v="10"/>
    <n v="35.71"/>
    <x v="1"/>
    <x v="50"/>
    <n v="18"/>
  </r>
  <r>
    <s v="202320-20097"/>
    <s v="20097 Integrated Arts for Elem Teach"/>
    <n v="202320"/>
    <n v="1"/>
    <s v="ART"/>
    <n v="305"/>
    <s v="01E"/>
    <x v="43"/>
    <s v="Humanities, Social Sci &amp; Arts"/>
    <s v="Art"/>
    <x v="36"/>
    <x v="31"/>
    <x v="30"/>
    <x v="37"/>
    <n v="28"/>
    <n v="10"/>
    <n v="35.71"/>
    <x v="8"/>
    <x v="50"/>
    <n v="18"/>
  </r>
  <r>
    <s v="202320-20097"/>
    <s v="20097 Integrated Arts for Elem Teach"/>
    <n v="202320"/>
    <n v="1"/>
    <s v="ART"/>
    <n v="305"/>
    <s v="01E"/>
    <x v="44"/>
    <s v="Humanities, Social Sci &amp; Arts"/>
    <s v="Art"/>
    <x v="37"/>
    <x v="31"/>
    <x v="30"/>
    <x v="38"/>
    <n v="28"/>
    <n v="10"/>
    <n v="35.71"/>
    <x v="0"/>
    <x v="50"/>
    <n v="18"/>
  </r>
  <r>
    <s v="202320-20098"/>
    <s v="20098  The Modern World"/>
    <n v="202320"/>
    <n v="1"/>
    <s v="HIST"/>
    <n v="306"/>
    <s v="01E"/>
    <x v="45"/>
    <s v="Humanities, Social Sci &amp; Arts"/>
    <s v="History"/>
    <x v="38"/>
    <x v="32"/>
    <x v="0"/>
    <x v="12"/>
    <n v="20"/>
    <n v="17"/>
    <n v="85"/>
    <x v="14"/>
    <x v="51"/>
    <n v="3"/>
  </r>
  <r>
    <s v="202320-20099"/>
    <s v="20099 General Chem Tutorial II"/>
    <n v="202320"/>
    <n v="1"/>
    <s v="CHEM"/>
    <n v="102"/>
    <s v="02E"/>
    <x v="46"/>
    <s v="Science &amp; Engineering"/>
    <s v="Chemistry"/>
    <x v="39"/>
    <x v="12"/>
    <x v="31"/>
    <x v="26"/>
    <n v="17"/>
    <n v="9"/>
    <n v="52.94"/>
    <x v="15"/>
    <x v="52"/>
    <n v="8"/>
  </r>
  <r>
    <s v="202320-20100"/>
    <s v="20100 Ag Communications"/>
    <n v="202320"/>
    <n v="1"/>
    <s v="AG"/>
    <n v="300"/>
    <s v="02W"/>
    <x v="47"/>
    <s v="Ag Sciences &amp; Nat Resources"/>
    <s v="Ag Science &amp; Natural Resources"/>
    <x v="40"/>
    <x v="33"/>
    <x v="32"/>
    <x v="39"/>
    <n v="19"/>
    <n v="5"/>
    <n v="26.32"/>
    <x v="14"/>
    <x v="53"/>
    <n v="14"/>
  </r>
  <r>
    <s v="202320-20102"/>
    <s v="20102 Principal Applied Trombone"/>
    <n v="202320"/>
    <n v="1"/>
    <s v="MUS"/>
    <n v="152"/>
    <n v="31"/>
    <x v="48"/>
    <s v="Humanities, Social Sci &amp; Arts"/>
    <s v="Music"/>
    <x v="1"/>
    <x v="1"/>
    <x v="1"/>
    <x v="1"/>
    <n v="8"/>
    <n v="1"/>
    <n v="12.5"/>
    <x v="0"/>
    <x v="54"/>
    <n v="7"/>
  </r>
  <r>
    <s v="202320-20104"/>
    <s v="20104 Principal Applied Trombone"/>
    <n v="202320"/>
    <n v="1"/>
    <s v="MUS"/>
    <n v="352"/>
    <n v="31"/>
    <x v="48"/>
    <s v="Humanities, Social Sci &amp; Arts"/>
    <s v="Music"/>
    <x v="41"/>
    <x v="34"/>
    <x v="33"/>
    <x v="40"/>
    <n v="5"/>
    <n v="0"/>
    <n v="0"/>
    <x v="0"/>
    <x v="55"/>
    <n v="5"/>
  </r>
  <r>
    <s v="202320-20108"/>
    <s v="20108 Quantitative Biology"/>
    <n v="202320"/>
    <n v="1"/>
    <s v="BSC"/>
    <n v="412"/>
    <s v="01E"/>
    <x v="49"/>
    <s v="Science &amp; Engineering"/>
    <s v="Biological &amp; Environmental Sci"/>
    <x v="42"/>
    <x v="22"/>
    <x v="34"/>
    <x v="41"/>
    <n v="8"/>
    <n v="4"/>
    <n v="50"/>
    <x v="10"/>
    <x v="56"/>
    <n v="4"/>
  </r>
  <r>
    <s v="202320-20111"/>
    <s v="20111 GLB/Music History II"/>
    <n v="202320"/>
    <n v="1"/>
    <s v="MUS"/>
    <n v="324"/>
    <s v="01E"/>
    <x v="50"/>
    <s v="Humanities, Social Sci &amp; Arts"/>
    <s v="Music"/>
    <x v="43"/>
    <x v="1"/>
    <x v="7"/>
    <x v="42"/>
    <n v="25"/>
    <n v="8"/>
    <n v="32"/>
    <x v="0"/>
    <x v="57"/>
    <n v="17"/>
  </r>
  <r>
    <s v="202320-20112"/>
    <s v="20112 Animal Genetics"/>
    <n v="202320"/>
    <n v="1"/>
    <s v="ANS"/>
    <n v="310"/>
    <s v="01W"/>
    <x v="51"/>
    <s v="Ag Sciences &amp; Nat Resources"/>
    <s v="Ag Science &amp; Natural Resources"/>
    <x v="44"/>
    <x v="35"/>
    <x v="35"/>
    <x v="43"/>
    <n v="34"/>
    <n v="12"/>
    <n v="35.29"/>
    <x v="9"/>
    <x v="58"/>
    <n v="22"/>
  </r>
  <r>
    <s v="202320-20113"/>
    <s v="20113 Organic Chemistry Tutorial II"/>
    <n v="202320"/>
    <n v="1"/>
    <s v="CHEM"/>
    <n v="202"/>
    <s v="01E"/>
    <x v="52"/>
    <s v="Science &amp; Engineering"/>
    <s v="Chemistry"/>
    <x v="45"/>
    <x v="36"/>
    <x v="36"/>
    <x v="44"/>
    <n v="11"/>
    <n v="8"/>
    <n v="72.73"/>
    <x v="6"/>
    <x v="59"/>
    <n v="3"/>
  </r>
  <r>
    <s v="202320-20114"/>
    <s v="20114 Organic Chemistry Tutorial II"/>
    <n v="202320"/>
    <n v="1"/>
    <s v="CHEM"/>
    <n v="202"/>
    <s v="02E"/>
    <x v="52"/>
    <s v="Science &amp; Engineering"/>
    <s v="Chemistry"/>
    <x v="46"/>
    <x v="37"/>
    <x v="37"/>
    <x v="45"/>
    <n v="13"/>
    <n v="6"/>
    <n v="46.15"/>
    <x v="6"/>
    <x v="60"/>
    <n v="7"/>
  </r>
  <r>
    <s v="202320-20116"/>
    <s v="20116 Principal Applied Flute"/>
    <n v="202320"/>
    <n v="1"/>
    <s v="MUS"/>
    <n v="152"/>
    <n v="141"/>
    <x v="53"/>
    <s v="Humanities, Social Sci &amp; Arts"/>
    <s v="Music"/>
    <x v="42"/>
    <x v="38"/>
    <x v="38"/>
    <x v="13"/>
    <n v="4"/>
    <n v="2"/>
    <n v="50"/>
    <x v="0"/>
    <x v="61"/>
    <n v="2"/>
  </r>
  <r>
    <s v="202320-20117"/>
    <s v="20117 Principal Applied Flute"/>
    <n v="202320"/>
    <n v="1"/>
    <s v="MUS"/>
    <n v="352"/>
    <n v="141"/>
    <x v="53"/>
    <s v="Humanities, Social Sci &amp; Arts"/>
    <s v="Music"/>
    <x v="41"/>
    <x v="34"/>
    <x v="33"/>
    <x v="40"/>
    <n v="5"/>
    <n v="0"/>
    <n v="0"/>
    <x v="0"/>
    <x v="62"/>
    <n v="5"/>
  </r>
  <r>
    <s v="202320-20119"/>
    <s v="20119 Reading,Analyzing,Teach Lit"/>
    <n v="202320"/>
    <n v="1"/>
    <s v="ENG"/>
    <n v="300"/>
    <s v="01E"/>
    <x v="54"/>
    <s v="Humanities, Social Sci &amp; Arts"/>
    <s v="Literature &amp; Languages"/>
    <x v="19"/>
    <x v="39"/>
    <x v="1"/>
    <x v="7"/>
    <n v="12"/>
    <n v="5"/>
    <n v="41.67"/>
    <x v="7"/>
    <x v="63"/>
    <n v="7"/>
  </r>
  <r>
    <s v="202320-20120"/>
    <s v="20120 Principal Applied Saxophone"/>
    <n v="202320"/>
    <n v="1"/>
    <s v="MUS"/>
    <n v="152"/>
    <n v="211"/>
    <x v="55"/>
    <s v="Humanities, Social Sci &amp; Arts"/>
    <s v="Music"/>
    <x v="7"/>
    <x v="40"/>
    <x v="7"/>
    <x v="46"/>
    <n v="10"/>
    <n v="2"/>
    <n v="20"/>
    <x v="14"/>
    <x v="64"/>
    <n v="8"/>
  </r>
  <r>
    <s v="202320-20121"/>
    <s v="20121 Shakespeare"/>
    <n v="202320"/>
    <n v="1"/>
    <s v="ENG"/>
    <n v="311"/>
    <s v="01E"/>
    <x v="56"/>
    <s v="Humanities, Social Sci &amp; Arts"/>
    <s v="Literature &amp; Languages"/>
    <x v="2"/>
    <x v="8"/>
    <x v="21"/>
    <x v="47"/>
    <n v="16"/>
    <n v="7"/>
    <n v="43.75"/>
    <x v="9"/>
    <x v="65"/>
    <n v="9"/>
  </r>
  <r>
    <s v="202320-20122"/>
    <s v="20122 Principal Applied Saxophone"/>
    <n v="202320"/>
    <n v="1"/>
    <s v="MUS"/>
    <n v="352"/>
    <n v="211"/>
    <x v="55"/>
    <s v="Humanities, Social Sci &amp; Arts"/>
    <s v="Music"/>
    <x v="1"/>
    <x v="1"/>
    <x v="33"/>
    <x v="1"/>
    <n v="4"/>
    <n v="1"/>
    <n v="25"/>
    <x v="14"/>
    <x v="66"/>
    <n v="3"/>
  </r>
  <r>
    <s v="202320-20127"/>
    <s v="20127 Adv. Survey American Lit II"/>
    <n v="202320"/>
    <n v="1"/>
    <s v="ENG"/>
    <n v="442"/>
    <s v="01E"/>
    <x v="57"/>
    <s v="Humanities, Social Sci &amp; Arts"/>
    <s v="Literature &amp; Languages"/>
    <x v="46"/>
    <x v="3"/>
    <x v="13"/>
    <x v="48"/>
    <n v="13"/>
    <n v="4"/>
    <n v="30.77"/>
    <x v="3"/>
    <x v="67"/>
    <n v="9"/>
  </r>
  <r>
    <s v="202320-20133"/>
    <s v="20133  Modern Physics"/>
    <n v="202320"/>
    <n v="1"/>
    <s v="PHYS"/>
    <n v="321"/>
    <s v="01E"/>
    <x v="58"/>
    <s v="Science &amp; Engineering"/>
    <s v="Physics and Astronomy"/>
    <x v="40"/>
    <x v="41"/>
    <x v="18"/>
    <x v="49"/>
    <n v="10"/>
    <n v="6"/>
    <n v="60"/>
    <x v="6"/>
    <x v="68"/>
    <n v="4"/>
  </r>
  <r>
    <s v="202320-20134"/>
    <s v="20134 Integrated Arts for Elem Tch"/>
    <n v="202320"/>
    <n v="1"/>
    <s v="MUS"/>
    <n v="305"/>
    <s v="01E"/>
    <x v="42"/>
    <s v="Humanities, Social Sci &amp; Arts"/>
    <s v="Music"/>
    <x v="47"/>
    <x v="42"/>
    <x v="39"/>
    <x v="50"/>
    <n v="28"/>
    <n v="8"/>
    <n v="28.57"/>
    <x v="1"/>
    <x v="69"/>
    <n v="20"/>
  </r>
  <r>
    <s v="202320-20134"/>
    <s v="20134 Integrated Arts for Elem Tch"/>
    <n v="202320"/>
    <n v="1"/>
    <s v="MUS"/>
    <n v="305"/>
    <s v="01E"/>
    <x v="43"/>
    <s v="Humanities, Social Sci &amp; Arts"/>
    <s v="Music"/>
    <x v="25"/>
    <x v="42"/>
    <x v="39"/>
    <x v="14"/>
    <n v="28"/>
    <n v="8"/>
    <n v="28.57"/>
    <x v="8"/>
    <x v="69"/>
    <n v="20"/>
  </r>
  <r>
    <s v="202320-20134"/>
    <s v="20134 Integrated Arts for Elem Tch"/>
    <n v="202320"/>
    <n v="1"/>
    <s v="MUS"/>
    <n v="305"/>
    <s v="01E"/>
    <x v="44"/>
    <s v="Humanities, Social Sci &amp; Arts"/>
    <s v="Music"/>
    <x v="48"/>
    <x v="42"/>
    <x v="39"/>
    <x v="51"/>
    <n v="28"/>
    <n v="8"/>
    <n v="28.57"/>
    <x v="0"/>
    <x v="69"/>
    <n v="20"/>
  </r>
  <r>
    <s v="202320-20135"/>
    <s v="20135 Music Technology"/>
    <n v="202320"/>
    <n v="1"/>
    <s v="MUS"/>
    <n v="310"/>
    <s v="01E"/>
    <x v="59"/>
    <s v="Humanities, Social Sci &amp; Arts"/>
    <s v="Music"/>
    <x v="5"/>
    <x v="43"/>
    <x v="13"/>
    <x v="14"/>
    <n v="18"/>
    <n v="6"/>
    <n v="33.33"/>
    <x v="3"/>
    <x v="70"/>
    <n v="12"/>
  </r>
  <r>
    <s v="202320-20136"/>
    <s v="20136 Principles of Mgt"/>
    <n v="202320"/>
    <n v="1"/>
    <s v="MGT"/>
    <n v="305"/>
    <s v="01W"/>
    <x v="60"/>
    <s v="Business"/>
    <s v="Management &amp; Economics"/>
    <x v="28"/>
    <x v="27"/>
    <x v="40"/>
    <x v="52"/>
    <n v="48"/>
    <n v="23"/>
    <n v="47.92"/>
    <x v="13"/>
    <x v="71"/>
    <n v="25"/>
  </r>
  <r>
    <s v="202320-20137"/>
    <s v="20137 Principles of Mgt"/>
    <n v="202320"/>
    <n v="1"/>
    <s v="MGT"/>
    <n v="305"/>
    <s v="02W"/>
    <x v="60"/>
    <s v="Business"/>
    <s v="Management &amp; Economics"/>
    <x v="49"/>
    <x v="35"/>
    <x v="41"/>
    <x v="53"/>
    <n v="49"/>
    <n v="18"/>
    <n v="36.729999999999997"/>
    <x v="13"/>
    <x v="72"/>
    <n v="31"/>
  </r>
  <r>
    <s v="202320-20138"/>
    <s v="20138 Principles of Mgt"/>
    <n v="202320"/>
    <n v="1"/>
    <s v="MGT"/>
    <n v="305"/>
    <s v="03W"/>
    <x v="61"/>
    <s v="Business"/>
    <s v="Management &amp; Economics"/>
    <x v="50"/>
    <x v="44"/>
    <x v="42"/>
    <x v="54"/>
    <n v="47"/>
    <n v="7"/>
    <n v="14.89"/>
    <x v="5"/>
    <x v="73"/>
    <n v="40"/>
  </r>
  <r>
    <s v="202320-20139"/>
    <s v="20139 Marketing"/>
    <n v="202320"/>
    <n v="1"/>
    <s v="MKT"/>
    <n v="306"/>
    <s v="01W"/>
    <x v="62"/>
    <s v="Business"/>
    <s v="Marketing &amp; Business Analytics"/>
    <x v="51"/>
    <x v="45"/>
    <x v="43"/>
    <x v="55"/>
    <n v="44"/>
    <n v="22"/>
    <n v="50"/>
    <x v="5"/>
    <x v="74"/>
    <n v="22"/>
  </r>
  <r>
    <s v="202320-20144"/>
    <s v="20144 Principal Applied Horn"/>
    <n v="202320"/>
    <n v="1"/>
    <s v="MUS"/>
    <n v="152"/>
    <n v="121"/>
    <x v="63"/>
    <s v="Humanities, Social Sci &amp; Arts"/>
    <s v="Music"/>
    <x v="1"/>
    <x v="1"/>
    <x v="7"/>
    <x v="50"/>
    <n v="10"/>
    <n v="4"/>
    <n v="40"/>
    <x v="4"/>
    <x v="75"/>
    <n v="6"/>
  </r>
  <r>
    <s v="202320-20145"/>
    <s v="20145 Supply Chain Mgt &amp; Channels"/>
    <n v="202320"/>
    <n v="1"/>
    <s v="MKT"/>
    <n v="386"/>
    <s v="01W"/>
    <x v="62"/>
    <s v="Business"/>
    <s v="Marketing &amp; Business Analytics"/>
    <x v="52"/>
    <x v="46"/>
    <x v="44"/>
    <x v="8"/>
    <n v="34"/>
    <n v="8"/>
    <n v="23.53"/>
    <x v="5"/>
    <x v="76"/>
    <n v="26"/>
  </r>
  <r>
    <s v="202320-20147"/>
    <s v="20147 GLB/Operations Management"/>
    <n v="202320"/>
    <n v="1"/>
    <s v="MGT"/>
    <n v="307"/>
    <s v="01E"/>
    <x v="64"/>
    <s v="Business"/>
    <s v="Management &amp; Economics"/>
    <x v="46"/>
    <x v="38"/>
    <x v="38"/>
    <x v="4"/>
    <n v="13"/>
    <n v="4"/>
    <n v="30.77"/>
    <x v="4"/>
    <x v="77"/>
    <n v="9"/>
  </r>
  <r>
    <s v="202320-20148"/>
    <s v="20148 Piano Class (A)"/>
    <n v="202320"/>
    <n v="1"/>
    <s v="MUS"/>
    <n v="136"/>
    <s v="01E"/>
    <x v="65"/>
    <s v="Humanities, Social Sci &amp; Arts"/>
    <s v="Music"/>
    <x v="53"/>
    <x v="47"/>
    <x v="45"/>
    <x v="56"/>
    <n v="9"/>
    <n v="2"/>
    <n v="22.22"/>
    <x v="2"/>
    <x v="78"/>
    <n v="7"/>
  </r>
  <r>
    <s v="202320-20153"/>
    <s v="20153 Science Inquiry I"/>
    <n v="202320"/>
    <n v="1"/>
    <s v="IS"/>
    <n v="351"/>
    <s v="01E"/>
    <x v="66"/>
    <s v="Science &amp; Engineering"/>
    <s v="Physics and Astronomy"/>
    <x v="1"/>
    <x v="1"/>
    <x v="1"/>
    <x v="1"/>
    <n v="15"/>
    <n v="1"/>
    <n v="6.67"/>
    <x v="14"/>
    <x v="79"/>
    <n v="14"/>
  </r>
  <r>
    <s v="202320-20155"/>
    <s v="20155 GLB/Operations Management"/>
    <n v="202320"/>
    <n v="1"/>
    <s v="MGT"/>
    <n v="307"/>
    <s v="01W"/>
    <x v="64"/>
    <s v="Business"/>
    <s v="Management &amp; Economics"/>
    <x v="54"/>
    <x v="48"/>
    <x v="46"/>
    <x v="35"/>
    <n v="45"/>
    <n v="14"/>
    <n v="31.11"/>
    <x v="4"/>
    <x v="80"/>
    <n v="31"/>
  </r>
  <r>
    <s v="202320-20160"/>
    <s v="20160 Entrepreneurship"/>
    <n v="202320"/>
    <n v="1"/>
    <s v="MGT"/>
    <n v="308"/>
    <s v="01E"/>
    <x v="61"/>
    <s v="Business"/>
    <s v="Management &amp; Economics"/>
    <x v="55"/>
    <x v="49"/>
    <x v="47"/>
    <x v="55"/>
    <n v="21"/>
    <n v="7"/>
    <n v="33.33"/>
    <x v="5"/>
    <x v="81"/>
    <n v="14"/>
  </r>
  <r>
    <s v="202320-20161"/>
    <s v="20161 Human Resource Management"/>
    <n v="202320"/>
    <n v="1"/>
    <s v="MGT"/>
    <n v="394"/>
    <s v="01B"/>
    <x v="67"/>
    <s v="Business"/>
    <s v="Management &amp; Economics"/>
    <x v="7"/>
    <x v="13"/>
    <x v="48"/>
    <x v="48"/>
    <n v="11"/>
    <n v="3"/>
    <n v="27.27"/>
    <x v="5"/>
    <x v="82"/>
    <n v="8"/>
  </r>
  <r>
    <s v="202320-20164"/>
    <s v="20164 Recital"/>
    <n v="202320"/>
    <n v="1"/>
    <s v="MUS"/>
    <s v="100R"/>
    <n v="1"/>
    <x v="68"/>
    <s v="Humanities, Social Sci &amp; Arts"/>
    <s v="Music"/>
    <x v="56"/>
    <x v="50"/>
    <x v="49"/>
    <x v="57"/>
    <n v="144"/>
    <n v="37"/>
    <n v="25.69"/>
    <x v="10"/>
    <x v="83"/>
    <n v="107"/>
  </r>
  <r>
    <s v="202320-20165"/>
    <s v="20165 Principal Applied Trumpet"/>
    <n v="202320"/>
    <n v="1"/>
    <s v="MUS"/>
    <n v="152"/>
    <n v="150"/>
    <x v="69"/>
    <s v="Humanities, Social Sci &amp; Arts"/>
    <s v="Music"/>
    <x v="4"/>
    <x v="51"/>
    <x v="18"/>
    <x v="58"/>
    <n v="7"/>
    <n v="4"/>
    <n v="57.14"/>
    <x v="9"/>
    <x v="84"/>
    <n v="3"/>
  </r>
  <r>
    <s v="202320-20167"/>
    <s v="20167 Choral Conducting"/>
    <n v="202320"/>
    <n v="1"/>
    <s v="MUS"/>
    <n v="413"/>
    <s v="01E"/>
    <x v="70"/>
    <s v="Humanities, Social Sci &amp; Arts"/>
    <s v="Music"/>
    <x v="15"/>
    <x v="1"/>
    <x v="7"/>
    <x v="59"/>
    <n v="9"/>
    <n v="4"/>
    <n v="44.44"/>
    <x v="7"/>
    <x v="85"/>
    <n v="5"/>
  </r>
  <r>
    <s v="202320-20168"/>
    <s v="20168 GLB/Chorale"/>
    <n v="202320"/>
    <n v="1"/>
    <s v="MUS"/>
    <s v="100C"/>
    <n v="8"/>
    <x v="70"/>
    <s v="Humanities, Social Sci &amp; Arts"/>
    <s v="Music"/>
    <x v="1"/>
    <x v="1"/>
    <x v="50"/>
    <x v="60"/>
    <n v="37"/>
    <n v="10"/>
    <n v="27.03"/>
    <x v="7"/>
    <x v="86"/>
    <n v="27"/>
  </r>
  <r>
    <s v="202320-20170"/>
    <s v="20170 GLB/Buyer Behavior"/>
    <n v="202320"/>
    <n v="1"/>
    <s v="MKT"/>
    <n v="467"/>
    <s v="01W"/>
    <x v="71"/>
    <s v="Business"/>
    <s v="Marketing &amp; Business Analytics"/>
    <x v="57"/>
    <x v="52"/>
    <x v="20"/>
    <x v="61"/>
    <n v="38"/>
    <n v="13"/>
    <n v="34.21"/>
    <x v="4"/>
    <x v="87"/>
    <n v="25"/>
  </r>
  <r>
    <s v="202320-20173"/>
    <s v="20173 GLB/Operations Management"/>
    <n v="202320"/>
    <n v="1"/>
    <s v="MGT"/>
    <n v="307"/>
    <s v="02W"/>
    <x v="64"/>
    <s v="Business"/>
    <s v="Management &amp; Economics"/>
    <x v="15"/>
    <x v="13"/>
    <x v="10"/>
    <x v="62"/>
    <n v="43"/>
    <n v="9"/>
    <n v="20.93"/>
    <x v="4"/>
    <x v="88"/>
    <n v="34"/>
  </r>
  <r>
    <s v="202320-20176"/>
    <s v="20176 Parent &amp; Family Dynamics"/>
    <n v="202320"/>
    <s v="I"/>
    <s v="COUN"/>
    <n v="316"/>
    <s v="01E"/>
    <x v="72"/>
    <s v="Education &amp; Human Services"/>
    <s v="Counseling"/>
    <x v="58"/>
    <x v="53"/>
    <x v="37"/>
    <x v="63"/>
    <n v="13"/>
    <n v="6"/>
    <n v="46.15"/>
    <x v="2"/>
    <x v="89"/>
    <n v="7"/>
  </r>
  <r>
    <s v="202320-20178"/>
    <s v="20178 Career Development"/>
    <n v="202320"/>
    <s v="J"/>
    <s v="COUN"/>
    <n v="412"/>
    <s v="01W"/>
    <x v="73"/>
    <s v="Education &amp; Human Services"/>
    <s v="Counseling"/>
    <x v="59"/>
    <x v="54"/>
    <x v="51"/>
    <x v="64"/>
    <n v="30"/>
    <n v="15"/>
    <n v="50"/>
    <x v="10"/>
    <x v="90"/>
    <n v="15"/>
  </r>
  <r>
    <s v="202320-20186"/>
    <s v="20186 Kinesiology &amp; Biomechanics"/>
    <n v="202320"/>
    <n v="1"/>
    <s v="HHPK"/>
    <s v="335L"/>
    <s v="01L"/>
    <x v="74"/>
    <s v="Education &amp; Human Services"/>
    <s v="Health &amp; Human Performance"/>
    <x v="16"/>
    <x v="1"/>
    <x v="1"/>
    <x v="65"/>
    <n v="17"/>
    <n v="2"/>
    <n v="11.76"/>
    <x v="4"/>
    <x v="91"/>
    <n v="15"/>
  </r>
  <r>
    <s v="202320-20187"/>
    <s v="20187 Kinesiology &amp; Biomechanics"/>
    <n v="202320"/>
    <n v="1"/>
    <s v="HHPK"/>
    <s v="335L"/>
    <s v="02L"/>
    <x v="74"/>
    <s v="Education &amp; Human Services"/>
    <s v="Health &amp; Human Performance"/>
    <x v="60"/>
    <x v="8"/>
    <x v="19"/>
    <x v="54"/>
    <n v="13"/>
    <n v="5"/>
    <n v="38.46"/>
    <x v="4"/>
    <x v="92"/>
    <n v="8"/>
  </r>
  <r>
    <s v="202320-20190"/>
    <s v="20190 Exercise Physiology Lab"/>
    <n v="202320"/>
    <n v="1"/>
    <s v="HHPK"/>
    <s v="450L"/>
    <s v="01L"/>
    <x v="75"/>
    <s v="Education &amp; Human Services"/>
    <s v="Health &amp; Human Performance"/>
    <x v="61"/>
    <x v="2"/>
    <x v="14"/>
    <x v="17"/>
    <n v="15"/>
    <n v="11"/>
    <n v="73.33"/>
    <x v="11"/>
    <x v="93"/>
    <n v="4"/>
  </r>
  <r>
    <s v="202320-20192"/>
    <s v="20192 Exercise Physiology Lab"/>
    <n v="202320"/>
    <n v="1"/>
    <s v="HHPK"/>
    <s v="450L"/>
    <s v="02L"/>
    <x v="75"/>
    <s v="Education &amp; Human Services"/>
    <s v="Health &amp; Human Performance"/>
    <x v="62"/>
    <x v="1"/>
    <x v="1"/>
    <x v="66"/>
    <n v="9"/>
    <n v="4"/>
    <n v="44.44"/>
    <x v="11"/>
    <x v="94"/>
    <n v="5"/>
  </r>
  <r>
    <s v="202320-20193"/>
    <s v="20193 Genetics Lab"/>
    <n v="202320"/>
    <n v="1"/>
    <s v="BSC"/>
    <s v="304L"/>
    <s v="2LW"/>
    <x v="76"/>
    <s v="Science &amp; Engineering"/>
    <s v="Biological &amp; Environmental Sci"/>
    <x v="1"/>
    <x v="1"/>
    <x v="52"/>
    <x v="9"/>
    <n v="15"/>
    <n v="5"/>
    <n v="33.33"/>
    <x v="16"/>
    <x v="95"/>
    <n v="10"/>
  </r>
  <r>
    <s v="202320-20194"/>
    <s v="20194 Genetics Lab"/>
    <n v="202320"/>
    <n v="1"/>
    <s v="BSC"/>
    <s v="304L"/>
    <s v="1LW"/>
    <x v="76"/>
    <s v="Science &amp; Engineering"/>
    <s v="Biological &amp; Environmental Sci"/>
    <x v="63"/>
    <x v="55"/>
    <x v="52"/>
    <x v="67"/>
    <n v="19"/>
    <n v="5"/>
    <n v="26.32"/>
    <x v="16"/>
    <x v="96"/>
    <n v="14"/>
  </r>
  <r>
    <s v="202320-20195"/>
    <s v="20195 Cell Biology Lab"/>
    <n v="202320"/>
    <n v="1"/>
    <s v="BSC"/>
    <s v="303L"/>
    <s v="01L"/>
    <x v="77"/>
    <s v="Science &amp; Engineering"/>
    <s v="Biological &amp; Environmental Sci"/>
    <x v="48"/>
    <x v="42"/>
    <x v="1"/>
    <x v="68"/>
    <n v="18"/>
    <n v="8"/>
    <n v="44.44"/>
    <x v="11"/>
    <x v="97"/>
    <n v="10"/>
  </r>
  <r>
    <s v="202320-20196"/>
    <s v="20196 Cell Biology Lab"/>
    <n v="202320"/>
    <n v="1"/>
    <s v="BSC"/>
    <s v="303L"/>
    <s v="02L"/>
    <x v="77"/>
    <s v="Science &amp; Engineering"/>
    <s v="Biological &amp; Environmental Sci"/>
    <x v="58"/>
    <x v="47"/>
    <x v="34"/>
    <x v="69"/>
    <n v="6"/>
    <n v="1"/>
    <n v="16.670000000000002"/>
    <x v="11"/>
    <x v="98"/>
    <n v="5"/>
  </r>
  <r>
    <s v="202320-20197"/>
    <s v="20197 Applied Microbiology Lab"/>
    <n v="202320"/>
    <n v="1"/>
    <s v="BSC"/>
    <s v="306L"/>
    <s v="01L"/>
    <x v="78"/>
    <s v="Science &amp; Engineering"/>
    <s v="Biological &amp; Environmental Sci"/>
    <x v="10"/>
    <x v="1"/>
    <x v="4"/>
    <x v="36"/>
    <n v="14"/>
    <n v="5"/>
    <n v="35.71"/>
    <x v="9"/>
    <x v="99"/>
    <n v="9"/>
  </r>
  <r>
    <s v="202320-20200"/>
    <s v="20200 Database"/>
    <n v="202320"/>
    <n v="1"/>
    <s v="CSCI"/>
    <n v="340"/>
    <s v="01W"/>
    <x v="79"/>
    <s v="Science &amp; Engineering"/>
    <s v="Computer Science &amp; Info Sys"/>
    <x v="64"/>
    <x v="56"/>
    <x v="53"/>
    <x v="70"/>
    <n v="34"/>
    <n v="9"/>
    <n v="26.47"/>
    <x v="17"/>
    <x v="100"/>
    <n v="25"/>
  </r>
  <r>
    <s v="202320-20204"/>
    <s v="20204 Compr &amp; Vocb in MLED/HS"/>
    <n v="202320"/>
    <n v="1"/>
    <s v="RDG"/>
    <n v="380"/>
    <s v="02W"/>
    <x v="6"/>
    <s v="Education &amp; Human Services"/>
    <s v="Curriculum and Instruction"/>
    <x v="58"/>
    <x v="57"/>
    <x v="54"/>
    <x v="71"/>
    <n v="15"/>
    <n v="8"/>
    <n v="53.33"/>
    <x v="1"/>
    <x v="101"/>
    <n v="7"/>
  </r>
  <r>
    <s v="202320-20206"/>
    <s v="20206 GLB/Business Strategy"/>
    <n v="202320"/>
    <n v="1"/>
    <s v="MGT"/>
    <n v="439"/>
    <s v="01W"/>
    <x v="80"/>
    <s v="Business"/>
    <s v="Management &amp; Economics"/>
    <x v="27"/>
    <x v="52"/>
    <x v="36"/>
    <x v="72"/>
    <n v="45"/>
    <n v="13"/>
    <n v="28.89"/>
    <x v="0"/>
    <x v="102"/>
    <n v="32"/>
  </r>
  <r>
    <s v="202320-20208"/>
    <s v="20208 GLB/Business Strategy"/>
    <n v="202320"/>
    <n v="1"/>
    <s v="MGT"/>
    <n v="439"/>
    <s v="02W"/>
    <x v="61"/>
    <s v="Business"/>
    <s v="Management &amp; Economics"/>
    <x v="28"/>
    <x v="58"/>
    <x v="29"/>
    <x v="73"/>
    <n v="46"/>
    <n v="18"/>
    <n v="39.130000000000003"/>
    <x v="5"/>
    <x v="103"/>
    <n v="28"/>
  </r>
  <r>
    <s v="202320-20213"/>
    <s v="20213 Racial and Ethnic Diversity"/>
    <n v="202320"/>
    <n v="1"/>
    <s v="SOC"/>
    <n v="370"/>
    <s v="71W"/>
    <x v="81"/>
    <s v="Humanities, Social Sci &amp; Arts"/>
    <s v="Sociology &amp; Criminal Justice"/>
    <x v="65"/>
    <x v="59"/>
    <x v="48"/>
    <x v="47"/>
    <n v="21"/>
    <n v="6"/>
    <n v="28.57"/>
    <x v="9"/>
    <x v="104"/>
    <n v="15"/>
  </r>
  <r>
    <s v="202320-20216"/>
    <s v="20216 Jazz Ensemble II"/>
    <n v="202320"/>
    <n v="1"/>
    <s v="MUS"/>
    <s v="100J"/>
    <n v="1"/>
    <x v="82"/>
    <s v="Humanities, Social Sci &amp; Arts"/>
    <s v="Music"/>
    <x v="66"/>
    <x v="1"/>
    <x v="1"/>
    <x v="24"/>
    <n v="9"/>
    <n v="4"/>
    <n v="44.44"/>
    <x v="0"/>
    <x v="105"/>
    <n v="5"/>
  </r>
  <r>
    <s v="202320-20217"/>
    <s v="20217 Percussion Ensemble II"/>
    <n v="202320"/>
    <n v="1"/>
    <s v="MUS"/>
    <s v="100P"/>
    <n v="13"/>
    <x v="59"/>
    <s v="Humanities, Social Sci &amp; Arts"/>
    <s v="Music"/>
    <x v="1"/>
    <x v="1"/>
    <x v="1"/>
    <x v="1"/>
    <n v="10"/>
    <n v="1"/>
    <n v="10"/>
    <x v="3"/>
    <x v="106"/>
    <n v="9"/>
  </r>
  <r>
    <s v="202320-20220"/>
    <s v="20220 GLB/Fin Stmt Analysis"/>
    <n v="202320"/>
    <n v="1"/>
    <s v="ACCT"/>
    <n v="311"/>
    <s v="01W"/>
    <x v="83"/>
    <s v="Business"/>
    <s v="Accounting and Finance"/>
    <x v="9"/>
    <x v="60"/>
    <x v="55"/>
    <x v="74"/>
    <n v="43"/>
    <n v="16"/>
    <n v="37.21"/>
    <x v="7"/>
    <x v="107"/>
    <n v="27"/>
  </r>
  <r>
    <s v="202320-20221"/>
    <s v="20221 Stats and Research I"/>
    <n v="202320"/>
    <n v="1"/>
    <s v="PSY"/>
    <n v="302"/>
    <s v="01E"/>
    <x v="84"/>
    <s v="Education &amp; Human Services"/>
    <s v="Psychology &amp; Special Education"/>
    <x v="36"/>
    <x v="31"/>
    <x v="52"/>
    <x v="75"/>
    <n v="24"/>
    <n v="10"/>
    <n v="41.67"/>
    <x v="15"/>
    <x v="108"/>
    <n v="14"/>
  </r>
  <r>
    <s v="202320-20222"/>
    <s v="20222 Cognitive Psychology"/>
    <n v="202320"/>
    <n v="1"/>
    <s v="PSY"/>
    <n v="350"/>
    <s v="01W"/>
    <x v="85"/>
    <s v="Education &amp; Human Services"/>
    <s v="Psychology &amp; Special Education"/>
    <x v="7"/>
    <x v="44"/>
    <x v="56"/>
    <x v="46"/>
    <n v="34"/>
    <n v="24"/>
    <n v="70.59"/>
    <x v="14"/>
    <x v="109"/>
    <n v="10"/>
  </r>
  <r>
    <s v="202320-20234"/>
    <s v="20234 Introduction To Teaching"/>
    <n v="202320"/>
    <n v="1"/>
    <s v="ELED"/>
    <n v="300"/>
    <s v="01E"/>
    <x v="7"/>
    <s v="Education &amp; Human Services"/>
    <s v="Curriculum and Instruction"/>
    <x v="1"/>
    <x v="1"/>
    <x v="1"/>
    <x v="1"/>
    <n v="11"/>
    <n v="4"/>
    <n v="36.36"/>
    <x v="5"/>
    <x v="110"/>
    <n v="7"/>
  </r>
  <r>
    <s v="202320-20245"/>
    <s v="20245 GLB/US-Prin Macro Economics"/>
    <n v="202320"/>
    <n v="1"/>
    <s v="ECO"/>
    <n v="2301"/>
    <s v="01E"/>
    <x v="86"/>
    <s v="Business"/>
    <s v="Management &amp; Economics"/>
    <x v="3"/>
    <x v="61"/>
    <x v="37"/>
    <x v="76"/>
    <n v="30"/>
    <n v="12"/>
    <n v="40"/>
    <x v="6"/>
    <x v="111"/>
    <n v="18"/>
  </r>
  <r>
    <s v="202320-20246"/>
    <s v="20246 Prin Micro Economics"/>
    <n v="202320"/>
    <n v="1"/>
    <s v="ECO"/>
    <n v="2302"/>
    <s v="01E"/>
    <x v="87"/>
    <s v="Business"/>
    <s v="Management &amp; Economics"/>
    <x v="67"/>
    <x v="62"/>
    <x v="57"/>
    <x v="77"/>
    <n v="38"/>
    <n v="17"/>
    <n v="44.74"/>
    <x v="1"/>
    <x v="112"/>
    <n v="21"/>
  </r>
  <r>
    <s v="202320-20248"/>
    <s v="20248 Prin Micro Economics"/>
    <n v="202320"/>
    <n v="1"/>
    <s v="ECO"/>
    <n v="2302"/>
    <s v="01W"/>
    <x v="88"/>
    <s v="Business"/>
    <s v="Management &amp; Economics"/>
    <x v="17"/>
    <x v="63"/>
    <x v="58"/>
    <x v="57"/>
    <n v="46"/>
    <n v="10"/>
    <n v="21.74"/>
    <x v="6"/>
    <x v="113"/>
    <n v="36"/>
  </r>
  <r>
    <s v="202320-20250"/>
    <s v="20250 Intro to Psychology"/>
    <n v="202320"/>
    <n v="1"/>
    <s v="PSY"/>
    <n v="2301"/>
    <s v="01E"/>
    <x v="84"/>
    <s v="Education &amp; Human Services"/>
    <s v="Psychology &amp; Special Education"/>
    <x v="42"/>
    <x v="64"/>
    <x v="59"/>
    <x v="4"/>
    <n v="36"/>
    <n v="19"/>
    <n v="52.78"/>
    <x v="15"/>
    <x v="114"/>
    <n v="17"/>
  </r>
  <r>
    <s v="202320-20251"/>
    <s v="20251 Intro to Psychology"/>
    <n v="202320"/>
    <n v="1"/>
    <s v="PSY"/>
    <n v="2301"/>
    <s v="02E"/>
    <x v="84"/>
    <s v="Education &amp; Human Services"/>
    <s v="Psychology &amp; Special Education"/>
    <x v="68"/>
    <x v="65"/>
    <x v="44"/>
    <x v="78"/>
    <n v="48"/>
    <n v="20"/>
    <n v="41.67"/>
    <x v="15"/>
    <x v="115"/>
    <n v="28"/>
  </r>
  <r>
    <s v="202320-20254"/>
    <s v="20254 Symphonic Band II"/>
    <n v="202320"/>
    <n v="1"/>
    <s v="MUS"/>
    <s v="100B"/>
    <n v="12"/>
    <x v="89"/>
    <s v="Humanities, Social Sci &amp; Arts"/>
    <s v="Music"/>
    <x v="8"/>
    <x v="20"/>
    <x v="60"/>
    <x v="38"/>
    <n v="52"/>
    <n v="16"/>
    <n v="30.77"/>
    <x v="7"/>
    <x v="116"/>
    <n v="36"/>
  </r>
  <r>
    <s v="202320-20255"/>
    <s v="20255 University Singers"/>
    <n v="202320"/>
    <n v="1"/>
    <s v="MUS"/>
    <s v="100U"/>
    <n v="7"/>
    <x v="90"/>
    <s v="Humanities, Social Sci &amp; Arts"/>
    <s v="Music"/>
    <x v="69"/>
    <x v="15"/>
    <x v="61"/>
    <x v="79"/>
    <n v="19"/>
    <n v="9"/>
    <n v="47.37"/>
    <x v="18"/>
    <x v="117"/>
    <n v="10"/>
  </r>
  <r>
    <s v="202320-20256"/>
    <s v="20256 Stats and Research Design II"/>
    <n v="202320"/>
    <n v="1"/>
    <s v="PSY"/>
    <n v="305"/>
    <s v="51E"/>
    <x v="91"/>
    <s v="Education &amp; Human Services"/>
    <s v="Psychology &amp; Special Education"/>
    <x v="20"/>
    <x v="66"/>
    <x v="7"/>
    <x v="80"/>
    <n v="5"/>
    <n v="2"/>
    <n v="40"/>
    <x v="4"/>
    <x v="118"/>
    <n v="3"/>
  </r>
  <r>
    <s v="202320-20258"/>
    <s v="20258 US-U.S. History to 1877"/>
    <n v="202320"/>
    <n v="1"/>
    <s v="HIST"/>
    <n v="1301"/>
    <s v="01W"/>
    <x v="92"/>
    <s v="Humanities, Social Sci &amp; Arts"/>
    <s v="History"/>
    <x v="70"/>
    <x v="67"/>
    <x v="62"/>
    <x v="81"/>
    <n v="34"/>
    <n v="20"/>
    <n v="58.82"/>
    <x v="9"/>
    <x v="119"/>
    <n v="14"/>
  </r>
  <r>
    <s v="202320-20260"/>
    <s v="20260 US-U.S. History From 1865"/>
    <n v="202320"/>
    <n v="1"/>
    <s v="HIST"/>
    <n v="1302"/>
    <s v="01E"/>
    <x v="93"/>
    <s v="Humanities, Social Sci &amp; Arts"/>
    <s v="History"/>
    <x v="71"/>
    <x v="0"/>
    <x v="63"/>
    <x v="82"/>
    <n v="31"/>
    <n v="17"/>
    <n v="54.84"/>
    <x v="4"/>
    <x v="120"/>
    <n v="14"/>
  </r>
  <r>
    <s v="202320-20261"/>
    <s v="20261 US-U.S. History From 1865"/>
    <n v="202320"/>
    <n v="1"/>
    <s v="HIST"/>
    <n v="1302"/>
    <s v="01W"/>
    <x v="94"/>
    <s v="Humanities, Social Sci &amp; Arts"/>
    <s v="History"/>
    <x v="72"/>
    <x v="68"/>
    <x v="64"/>
    <x v="83"/>
    <n v="42"/>
    <n v="16"/>
    <n v="38.1"/>
    <x v="7"/>
    <x v="121"/>
    <n v="26"/>
  </r>
  <r>
    <s v="202320-20262"/>
    <s v="20262 US-U.S. History From 1865"/>
    <n v="202320"/>
    <n v="1"/>
    <s v="HIST"/>
    <n v="1302"/>
    <s v="02E"/>
    <x v="94"/>
    <s v="Humanities, Social Sci &amp; Arts"/>
    <s v="History"/>
    <x v="9"/>
    <x v="69"/>
    <x v="65"/>
    <x v="84"/>
    <n v="40"/>
    <n v="17"/>
    <n v="42.5"/>
    <x v="7"/>
    <x v="122"/>
    <n v="23"/>
  </r>
  <r>
    <s v="202320-20263"/>
    <s v="20263 US-U.S. History From 1865"/>
    <n v="202320"/>
    <n v="1"/>
    <s v="HIST"/>
    <n v="1302"/>
    <s v="03E"/>
    <x v="94"/>
    <s v="Humanities, Social Sci &amp; Arts"/>
    <s v="History"/>
    <x v="65"/>
    <x v="13"/>
    <x v="66"/>
    <x v="8"/>
    <n v="22"/>
    <n v="6"/>
    <n v="27.27"/>
    <x v="7"/>
    <x v="123"/>
    <n v="16"/>
  </r>
  <r>
    <s v="202320-20274"/>
    <s v="20274 Intro to Theatre"/>
    <n v="202320"/>
    <n v="1"/>
    <s v="THE"/>
    <n v="1310"/>
    <s v="02E"/>
    <x v="95"/>
    <s v="Humanities, Social Sci &amp; Arts"/>
    <s v="Theatre"/>
    <x v="7"/>
    <x v="40"/>
    <x v="20"/>
    <x v="85"/>
    <n v="14"/>
    <n v="6"/>
    <n v="42.86"/>
    <x v="1"/>
    <x v="124"/>
    <n v="8"/>
  </r>
  <r>
    <s v="202320-20276"/>
    <s v="20276 US-College Reading &amp; Writing"/>
    <n v="202320"/>
    <n v="1"/>
    <s v="ENG"/>
    <n v="1301"/>
    <s v="04E"/>
    <x v="96"/>
    <s v="Humanities, Social Sci &amp; Arts"/>
    <s v="Literature &amp; Languages"/>
    <x v="14"/>
    <x v="70"/>
    <x v="34"/>
    <x v="11"/>
    <n v="18"/>
    <n v="6"/>
    <n v="33.33"/>
    <x v="10"/>
    <x v="125"/>
    <n v="12"/>
  </r>
  <r>
    <s v="202320-20277"/>
    <s v="20277 US-College Reading &amp; Writing"/>
    <n v="202320"/>
    <n v="1"/>
    <s v="ENG"/>
    <n v="1301"/>
    <s v="06E"/>
    <x v="97"/>
    <s v="Humanities, Social Sci &amp; Arts"/>
    <s v="Literature &amp; Languages"/>
    <x v="73"/>
    <x v="71"/>
    <x v="67"/>
    <x v="68"/>
    <n v="15"/>
    <n v="7"/>
    <n v="46.67"/>
    <x v="7"/>
    <x v="126"/>
    <n v="8"/>
  </r>
  <r>
    <s v="202320-20279"/>
    <s v="20279 Music Technology"/>
    <n v="202320"/>
    <n v="1"/>
    <s v="MUS"/>
    <n v="310"/>
    <s v="02E"/>
    <x v="89"/>
    <s v="Humanities, Social Sci &amp; Arts"/>
    <s v="Music"/>
    <x v="47"/>
    <x v="39"/>
    <x v="68"/>
    <x v="23"/>
    <n v="21"/>
    <n v="7"/>
    <n v="33.33"/>
    <x v="7"/>
    <x v="127"/>
    <n v="14"/>
  </r>
  <r>
    <s v="202320-20281"/>
    <s v="20281 GLB/US-Written Argument/Resrch"/>
    <n v="202320"/>
    <n v="1"/>
    <s v="ENG"/>
    <n v="1302"/>
    <s v="02E"/>
    <x v="98"/>
    <s v="Humanities, Social Sci &amp; Arts"/>
    <s v="Literature &amp; Languages"/>
    <x v="74"/>
    <x v="68"/>
    <x v="69"/>
    <x v="86"/>
    <n v="15"/>
    <n v="6"/>
    <n v="40"/>
    <x v="18"/>
    <x v="128"/>
    <n v="9"/>
  </r>
  <r>
    <s v="202320-20282"/>
    <s v="20282 GLB/US-Written Argument/Resrch"/>
    <n v="202320"/>
    <n v="1"/>
    <s v="ENG"/>
    <n v="1302"/>
    <s v="03E"/>
    <x v="99"/>
    <s v="Humanities, Social Sci &amp; Arts"/>
    <s v="Literature &amp; Languages"/>
    <x v="71"/>
    <x v="72"/>
    <x v="52"/>
    <x v="67"/>
    <n v="20"/>
    <n v="11"/>
    <n v="55"/>
    <x v="8"/>
    <x v="129"/>
    <n v="9"/>
  </r>
  <r>
    <s v="202320-20283"/>
    <s v="20283 GLB/US-Written Argument/Resrch"/>
    <n v="202320"/>
    <n v="1"/>
    <s v="ENG"/>
    <n v="1302"/>
    <s v="01E"/>
    <x v="98"/>
    <s v="Humanities, Social Sci &amp; Arts"/>
    <s v="Literature &amp; Languages"/>
    <x v="75"/>
    <x v="16"/>
    <x v="53"/>
    <x v="87"/>
    <n v="17"/>
    <n v="9"/>
    <n v="52.94"/>
    <x v="18"/>
    <x v="130"/>
    <n v="8"/>
  </r>
  <r>
    <s v="202320-20284"/>
    <s v="20284 GLB/US-Written Argument/Resrch"/>
    <n v="202320"/>
    <n v="1"/>
    <s v="ENG"/>
    <n v="1302"/>
    <s v="04E"/>
    <x v="100"/>
    <s v="Humanities, Social Sci &amp; Arts"/>
    <s v="Literature &amp; Languages"/>
    <x v="5"/>
    <x v="5"/>
    <x v="10"/>
    <x v="23"/>
    <n v="17"/>
    <n v="6"/>
    <n v="35.29"/>
    <x v="7"/>
    <x v="131"/>
    <n v="11"/>
  </r>
  <r>
    <s v="202320-20285"/>
    <s v="20285 GLB/US-Written Argument/Resrch"/>
    <n v="202320"/>
    <n v="1"/>
    <s v="ENG"/>
    <n v="1302"/>
    <s v="05E"/>
    <x v="101"/>
    <s v="Humanities, Social Sci &amp; Arts"/>
    <s v="Literature &amp; Languages"/>
    <x v="76"/>
    <x v="16"/>
    <x v="36"/>
    <x v="72"/>
    <n v="18"/>
    <n v="9"/>
    <n v="50"/>
    <x v="19"/>
    <x v="132"/>
    <n v="9"/>
  </r>
  <r>
    <s v="202320-20286"/>
    <s v="20286 Science Inquiry II"/>
    <n v="202320"/>
    <n v="1"/>
    <s v="IS"/>
    <n v="352"/>
    <s v="71E"/>
    <x v="102"/>
    <s v="Science &amp; Engineering"/>
    <s v="Physics and Astronomy"/>
    <x v="47"/>
    <x v="11"/>
    <x v="5"/>
    <x v="88"/>
    <n v="12"/>
    <n v="7"/>
    <n v="58.33"/>
    <x v="4"/>
    <x v="133"/>
    <n v="5"/>
  </r>
  <r>
    <s v="202320-20287"/>
    <s v="20287 GLB/US-Written Argument/Resrch"/>
    <n v="202320"/>
    <n v="1"/>
    <s v="ENG"/>
    <n v="1302"/>
    <s v="06E"/>
    <x v="101"/>
    <s v="Humanities, Social Sci &amp; Arts"/>
    <s v="Literature &amp; Languages"/>
    <x v="77"/>
    <x v="59"/>
    <x v="70"/>
    <x v="44"/>
    <n v="17"/>
    <n v="7"/>
    <n v="41.18"/>
    <x v="19"/>
    <x v="134"/>
    <n v="10"/>
  </r>
  <r>
    <s v="202320-20288"/>
    <s v="20288 GLB/US-Written Argument/Resrch"/>
    <n v="202320"/>
    <n v="1"/>
    <s v="ENG"/>
    <n v="1302"/>
    <s v="07E"/>
    <x v="103"/>
    <s v="Humanities, Social Sci &amp; Arts"/>
    <s v="Literature &amp; Languages"/>
    <x v="56"/>
    <x v="73"/>
    <x v="71"/>
    <x v="43"/>
    <n v="17"/>
    <n v="7"/>
    <n v="41.18"/>
    <x v="5"/>
    <x v="135"/>
    <n v="10"/>
  </r>
  <r>
    <s v="202320-20289"/>
    <s v="20289 GLB/US-Written Argument/Resrch"/>
    <n v="202320"/>
    <n v="1"/>
    <s v="ENG"/>
    <n v="1302"/>
    <s v="08E"/>
    <x v="96"/>
    <s v="Humanities, Social Sci &amp; Arts"/>
    <s v="Literature &amp; Languages"/>
    <x v="15"/>
    <x v="74"/>
    <x v="30"/>
    <x v="82"/>
    <n v="17"/>
    <n v="6"/>
    <n v="35.29"/>
    <x v="10"/>
    <x v="136"/>
    <n v="11"/>
  </r>
  <r>
    <s v="202320-20290"/>
    <s v="20290 GLB/US-Written Argument/Resrch"/>
    <n v="202320"/>
    <n v="1"/>
    <s v="ENG"/>
    <n v="1302"/>
    <s v="10E"/>
    <x v="100"/>
    <s v="Humanities, Social Sci &amp; Arts"/>
    <s v="Literature &amp; Languages"/>
    <x v="52"/>
    <x v="75"/>
    <x v="48"/>
    <x v="48"/>
    <n v="16"/>
    <n v="6"/>
    <n v="37.5"/>
    <x v="7"/>
    <x v="137"/>
    <n v="10"/>
  </r>
  <r>
    <s v="202320-20291"/>
    <s v="20291 GLB/US-Written Argument/Resrch"/>
    <n v="202320"/>
    <n v="1"/>
    <s v="ENG"/>
    <n v="1302"/>
    <s v="11E"/>
    <x v="104"/>
    <s v="Humanities, Social Sci &amp; Arts"/>
    <s v="Literature &amp; Languages"/>
    <x v="54"/>
    <x v="76"/>
    <x v="4"/>
    <x v="89"/>
    <n v="14"/>
    <n v="5"/>
    <n v="35.71"/>
    <x v="4"/>
    <x v="138"/>
    <n v="9"/>
  </r>
  <r>
    <s v="202320-20292"/>
    <s v="20292 GLB/US-Written Argument/Resrch"/>
    <n v="202320"/>
    <n v="1"/>
    <s v="ENG"/>
    <n v="1302"/>
    <s v="12E"/>
    <x v="104"/>
    <s v="Humanities, Social Sci &amp; Arts"/>
    <s v="Literature &amp; Languages"/>
    <x v="63"/>
    <x v="36"/>
    <x v="72"/>
    <x v="90"/>
    <n v="18"/>
    <n v="13"/>
    <n v="72.22"/>
    <x v="4"/>
    <x v="139"/>
    <n v="5"/>
  </r>
  <r>
    <s v="202320-20293"/>
    <s v="20293 GLB/US-Written Argument/Resrch"/>
    <n v="202320"/>
    <n v="1"/>
    <s v="ENG"/>
    <n v="1302"/>
    <s v="13E"/>
    <x v="105"/>
    <s v="Humanities, Social Sci &amp; Arts"/>
    <s v="Literature &amp; Languages"/>
    <x v="77"/>
    <x v="36"/>
    <x v="73"/>
    <x v="45"/>
    <n v="14"/>
    <n v="8"/>
    <n v="57.14"/>
    <x v="16"/>
    <x v="140"/>
    <n v="6"/>
  </r>
  <r>
    <s v="202320-20299"/>
    <s v="20299 Introductory Biology II Lab"/>
    <n v="202320"/>
    <n v="1"/>
    <s v="BSC"/>
    <s v="1407L"/>
    <s v="01L"/>
    <x v="106"/>
    <s v="Science &amp; Engineering"/>
    <s v="Biological &amp; Environmental Sci"/>
    <x v="7"/>
    <x v="2"/>
    <x v="74"/>
    <x v="91"/>
    <n v="22"/>
    <n v="7"/>
    <n v="31.82"/>
    <x v="0"/>
    <x v="141"/>
    <n v="15"/>
  </r>
  <r>
    <s v="202320-20301"/>
    <s v="20301 Introductory Biology II Lab"/>
    <n v="202320"/>
    <n v="1"/>
    <s v="BSC"/>
    <s v="1407L"/>
    <s v="02L"/>
    <x v="106"/>
    <s v="Science &amp; Engineering"/>
    <s v="Biological &amp; Environmental Sci"/>
    <x v="7"/>
    <x v="75"/>
    <x v="75"/>
    <x v="78"/>
    <n v="23"/>
    <n v="17"/>
    <n v="73.91"/>
    <x v="0"/>
    <x v="142"/>
    <n v="6"/>
  </r>
  <r>
    <s v="202320-20302"/>
    <s v="20302 Introductory Biology II Lab"/>
    <n v="202320"/>
    <n v="1"/>
    <s v="BSC"/>
    <s v="1407L"/>
    <s v="03L"/>
    <x v="106"/>
    <s v="Science &amp; Engineering"/>
    <s v="Biological &amp; Environmental Sci"/>
    <x v="60"/>
    <x v="72"/>
    <x v="4"/>
    <x v="47"/>
    <n v="18"/>
    <n v="6"/>
    <n v="33.33"/>
    <x v="0"/>
    <x v="143"/>
    <n v="12"/>
  </r>
  <r>
    <s v="202320-20306"/>
    <s v="20306 Zoology"/>
    <n v="202320"/>
    <n v="1"/>
    <s v="BSC"/>
    <n v="1413"/>
    <s v="01E"/>
    <x v="107"/>
    <s v="Science &amp; Engineering"/>
    <s v="Biological &amp; Environmental Sci"/>
    <x v="78"/>
    <x v="7"/>
    <x v="76"/>
    <x v="62"/>
    <n v="25"/>
    <n v="12"/>
    <n v="48"/>
    <x v="2"/>
    <x v="144"/>
    <n v="13"/>
  </r>
  <r>
    <s v="202320-20307"/>
    <s v="20307 Zoology Lab"/>
    <n v="202320"/>
    <n v="1"/>
    <s v="BSC"/>
    <s v="1413L"/>
    <s v="01L"/>
    <x v="107"/>
    <s v="Science &amp; Engineering"/>
    <s v="Biological &amp; Environmental Sci"/>
    <x v="20"/>
    <x v="77"/>
    <x v="77"/>
    <x v="46"/>
    <n v="14"/>
    <n v="6"/>
    <n v="42.86"/>
    <x v="2"/>
    <x v="145"/>
    <n v="8"/>
  </r>
  <r>
    <s v="202320-20308"/>
    <s v="20308 Zoology Lab"/>
    <n v="202320"/>
    <n v="1"/>
    <s v="BSC"/>
    <s v="1413L"/>
    <s v="02L"/>
    <x v="107"/>
    <s v="Science &amp; Engineering"/>
    <s v="Biological &amp; Environmental Sci"/>
    <x v="5"/>
    <x v="78"/>
    <x v="78"/>
    <x v="9"/>
    <n v="11"/>
    <n v="6"/>
    <n v="54.55"/>
    <x v="2"/>
    <x v="146"/>
    <n v="5"/>
  </r>
  <r>
    <s v="202320-20310"/>
    <s v="20310 Hum Anatomy/Phys II"/>
    <n v="202320"/>
    <n v="1"/>
    <s v="BSC"/>
    <n v="2402"/>
    <s v="01E"/>
    <x v="106"/>
    <s v="Science &amp; Engineering"/>
    <s v="Biological &amp; Environmental Sci"/>
    <x v="79"/>
    <x v="79"/>
    <x v="24"/>
    <x v="47"/>
    <n v="32"/>
    <n v="17"/>
    <n v="53.13"/>
    <x v="0"/>
    <x v="147"/>
    <n v="15"/>
  </r>
  <r>
    <s v="202320-20315"/>
    <s v="20315 Experimental Concepts"/>
    <n v="202320"/>
    <n v="1"/>
    <s v="ART"/>
    <n v="380"/>
    <s v="01E"/>
    <x v="108"/>
    <s v="Humanities, Social Sci &amp; Arts"/>
    <s v="Art"/>
    <x v="80"/>
    <x v="80"/>
    <x v="54"/>
    <x v="92"/>
    <n v="14"/>
    <n v="7"/>
    <n v="50"/>
    <x v="0"/>
    <x v="148"/>
    <n v="7"/>
  </r>
  <r>
    <s v="202320-20317"/>
    <s v="20317 US-Intro Music Lit (Maj Only)"/>
    <n v="202320"/>
    <n v="1"/>
    <s v="MUS"/>
    <n v="1308"/>
    <s v="01E"/>
    <x v="109"/>
    <s v="Humanities, Social Sci &amp; Arts"/>
    <s v="Music"/>
    <x v="81"/>
    <x v="81"/>
    <x v="79"/>
    <x v="93"/>
    <n v="25"/>
    <n v="10"/>
    <n v="40"/>
    <x v="1"/>
    <x v="149"/>
    <n v="15"/>
  </r>
  <r>
    <s v="202320-20319"/>
    <s v="20319 GLB/Mathematics History"/>
    <n v="202320"/>
    <n v="1"/>
    <s v="MATH"/>
    <n v="380"/>
    <s v="1SE"/>
    <x v="110"/>
    <s v="Science &amp; Engineering"/>
    <s v="Mathematics"/>
    <x v="82"/>
    <x v="5"/>
    <x v="10"/>
    <x v="0"/>
    <n v="10"/>
    <n v="6"/>
    <n v="60"/>
    <x v="2"/>
    <x v="150"/>
    <n v="4"/>
  </r>
  <r>
    <s v="202320-20322"/>
    <s v="20322 Honors Colloquium"/>
    <n v="202320"/>
    <n v="1"/>
    <s v="H C"/>
    <n v="400"/>
    <s v="0HE"/>
    <x v="111"/>
    <s v="Humanities, Social Sci &amp; Arts"/>
    <s v="Honors Program"/>
    <x v="26"/>
    <x v="38"/>
    <x v="20"/>
    <x v="28"/>
    <n v="18"/>
    <n v="8"/>
    <n v="44.44"/>
    <x v="1"/>
    <x v="151"/>
    <n v="10"/>
  </r>
  <r>
    <s v="202320-20327"/>
    <s v="20327 Integrated Arts for Elem Teach"/>
    <n v="202320"/>
    <n v="1"/>
    <s v="ART"/>
    <n v="305"/>
    <s v="50E"/>
    <x v="112"/>
    <s v="Humanities, Social Sci &amp; Arts"/>
    <s v="Art"/>
    <x v="37"/>
    <x v="82"/>
    <x v="10"/>
    <x v="94"/>
    <n v="30"/>
    <n v="12"/>
    <n v="40"/>
    <x v="6"/>
    <x v="152"/>
    <n v="18"/>
  </r>
  <r>
    <s v="202320-20327"/>
    <s v="20327 Integrated Arts for Elem Teach"/>
    <n v="202320"/>
    <n v="1"/>
    <s v="ART"/>
    <n v="305"/>
    <s v="50E"/>
    <x v="43"/>
    <s v="Humanities, Social Sci &amp; Arts"/>
    <s v="Art"/>
    <x v="83"/>
    <x v="82"/>
    <x v="10"/>
    <x v="95"/>
    <n v="30"/>
    <n v="12"/>
    <n v="40"/>
    <x v="8"/>
    <x v="152"/>
    <n v="18"/>
  </r>
  <r>
    <s v="202320-20327"/>
    <s v="20327 Integrated Arts for Elem Teach"/>
    <n v="202320"/>
    <n v="1"/>
    <s v="ART"/>
    <n v="305"/>
    <s v="50E"/>
    <x v="113"/>
    <s v="Humanities, Social Sci &amp; Arts"/>
    <s v="Art"/>
    <x v="69"/>
    <x v="82"/>
    <x v="10"/>
    <x v="8"/>
    <n v="30"/>
    <n v="12"/>
    <n v="40"/>
    <x v="4"/>
    <x v="152"/>
    <n v="18"/>
  </r>
  <r>
    <s v="202320-20330"/>
    <s v="20330 Science Inquiry I"/>
    <n v="202320"/>
    <n v="1"/>
    <s v="IS"/>
    <n v="351"/>
    <s v="51E"/>
    <x v="114"/>
    <s v="Science &amp; Engineering"/>
    <s v="Physics and Astronomy"/>
    <x v="84"/>
    <x v="75"/>
    <x v="7"/>
    <x v="96"/>
    <n v="15"/>
    <n v="3"/>
    <n v="20"/>
    <x v="1"/>
    <x v="153"/>
    <n v="12"/>
  </r>
  <r>
    <s v="202320-20331"/>
    <s v="20331 General Chem Tutorial I"/>
    <n v="202320"/>
    <n v="1"/>
    <s v="CHEM"/>
    <n v="101"/>
    <s v="03E"/>
    <x v="41"/>
    <s v="Science &amp; Engineering"/>
    <s v="Chemistry"/>
    <x v="23"/>
    <x v="83"/>
    <x v="80"/>
    <x v="97"/>
    <n v="17"/>
    <n v="9"/>
    <n v="52.94"/>
    <x v="5"/>
    <x v="154"/>
    <n v="8"/>
  </r>
  <r>
    <s v="202320-20332"/>
    <s v="20332 Marketing"/>
    <n v="202320"/>
    <n v="1"/>
    <s v="MKT"/>
    <n v="306"/>
    <s v="01B"/>
    <x v="62"/>
    <s v="Business"/>
    <s v="Marketing &amp; Business Analytics"/>
    <x v="85"/>
    <x v="72"/>
    <x v="65"/>
    <x v="10"/>
    <n v="42"/>
    <n v="9"/>
    <n v="21.43"/>
    <x v="5"/>
    <x v="155"/>
    <n v="33"/>
  </r>
  <r>
    <s v="202320-20333"/>
    <s v="20333 Issues in Family Treatment"/>
    <n v="202320"/>
    <n v="1"/>
    <s v="SWK"/>
    <n v="361"/>
    <s v="01W"/>
    <x v="115"/>
    <s v="Education &amp; Human Services"/>
    <s v="Social Work"/>
    <x v="1"/>
    <x v="1"/>
    <x v="67"/>
    <x v="60"/>
    <n v="22"/>
    <n v="6"/>
    <n v="27.27"/>
    <x v="7"/>
    <x v="156"/>
    <n v="16"/>
  </r>
  <r>
    <s v="202320-20335"/>
    <s v="20335 US-U.S. History to 1877"/>
    <n v="202320"/>
    <n v="1"/>
    <s v="HIST"/>
    <n v="1301"/>
    <s v="03E"/>
    <x v="116"/>
    <s v="Humanities, Social Sci &amp; Arts"/>
    <s v="History"/>
    <x v="86"/>
    <x v="60"/>
    <x v="81"/>
    <x v="63"/>
    <n v="25"/>
    <n v="12"/>
    <n v="48"/>
    <x v="10"/>
    <x v="157"/>
    <n v="13"/>
  </r>
  <r>
    <s v="202320-20336"/>
    <s v="20336 US-U.S. History to 1877"/>
    <n v="202320"/>
    <n v="1"/>
    <s v="HIST"/>
    <n v="1301"/>
    <s v="04E"/>
    <x v="45"/>
    <s v="Humanities, Social Sci &amp; Arts"/>
    <s v="History"/>
    <x v="7"/>
    <x v="84"/>
    <x v="6"/>
    <x v="85"/>
    <n v="43"/>
    <n v="24"/>
    <n v="55.81"/>
    <x v="14"/>
    <x v="158"/>
    <n v="19"/>
  </r>
  <r>
    <s v="202320-20337"/>
    <s v="20337 US-U.S. History to 1877"/>
    <n v="202320"/>
    <n v="1"/>
    <s v="HIST"/>
    <n v="1301"/>
    <s v="05E"/>
    <x v="117"/>
    <s v="Humanities, Social Sci &amp; Arts"/>
    <s v="History"/>
    <x v="87"/>
    <x v="85"/>
    <x v="82"/>
    <x v="55"/>
    <n v="41"/>
    <n v="14"/>
    <n v="34.15"/>
    <x v="0"/>
    <x v="159"/>
    <n v="27"/>
  </r>
  <r>
    <s v="202320-20338"/>
    <s v="20338 Young Adolescent Development"/>
    <n v="202320"/>
    <n v="1"/>
    <s v="MLED"/>
    <n v="314"/>
    <s v="01W"/>
    <x v="118"/>
    <s v="Education &amp; Human Services"/>
    <s v="Curriculum and Instruction"/>
    <x v="65"/>
    <x v="31"/>
    <x v="83"/>
    <x v="98"/>
    <n v="11"/>
    <n v="5"/>
    <n v="45.45"/>
    <x v="7"/>
    <x v="160"/>
    <n v="6"/>
  </r>
  <r>
    <s v="202320-20341"/>
    <s v="20341 Historical Methods"/>
    <n v="202320"/>
    <n v="1"/>
    <s v="HIST"/>
    <n v="591"/>
    <s v="01E"/>
    <x v="93"/>
    <s v="Humanities, Social Sci &amp; Arts"/>
    <s v="History"/>
    <x v="1"/>
    <x v="1"/>
    <x v="1"/>
    <x v="1"/>
    <n v="5"/>
    <n v="3"/>
    <n v="60"/>
    <x v="4"/>
    <x v="161"/>
    <n v="2"/>
  </r>
  <r>
    <s v="202320-20342"/>
    <s v="20342 Jazz Ensemble I"/>
    <n v="202320"/>
    <n v="1"/>
    <s v="MUS"/>
    <n v="300"/>
    <s v="02E"/>
    <x v="119"/>
    <s v="Humanities, Social Sci &amp; Arts"/>
    <s v="Music"/>
    <x v="88"/>
    <x v="64"/>
    <x v="4"/>
    <x v="4"/>
    <n v="18"/>
    <n v="5"/>
    <n v="27.78"/>
    <x v="0"/>
    <x v="162"/>
    <n v="13"/>
  </r>
  <r>
    <s v="202320-20343"/>
    <s v="20343 Percussion Ensemble I"/>
    <n v="202320"/>
    <n v="1"/>
    <s v="MUS"/>
    <s v="300P"/>
    <n v="12"/>
    <x v="120"/>
    <s v="Humanities, Social Sci &amp; Arts"/>
    <s v="Music"/>
    <x v="1"/>
    <x v="1"/>
    <x v="1"/>
    <x v="1"/>
    <n v="10"/>
    <n v="1"/>
    <n v="10"/>
    <x v="10"/>
    <x v="163"/>
    <n v="9"/>
  </r>
  <r>
    <s v="202320-20344"/>
    <s v="20344 Chamber Singers"/>
    <n v="202320"/>
    <n v="1"/>
    <s v="MUS"/>
    <s v="300S"/>
    <n v="9"/>
    <x v="70"/>
    <s v="Humanities, Social Sci &amp; Arts"/>
    <s v="Music"/>
    <x v="1"/>
    <x v="1"/>
    <x v="52"/>
    <x v="9"/>
    <n v="18"/>
    <n v="5"/>
    <n v="27.78"/>
    <x v="7"/>
    <x v="164"/>
    <n v="13"/>
  </r>
  <r>
    <s v="202320-20345"/>
    <s v="20345 Wind Ensemble"/>
    <n v="202320"/>
    <n v="1"/>
    <s v="MUS"/>
    <s v="300W"/>
    <n v="5"/>
    <x v="121"/>
    <s v="Humanities, Social Sci &amp; Arts"/>
    <s v="Music"/>
    <x v="57"/>
    <x v="79"/>
    <x v="84"/>
    <x v="61"/>
    <n v="38"/>
    <n v="6"/>
    <n v="15.79"/>
    <x v="6"/>
    <x v="165"/>
    <n v="32"/>
  </r>
  <r>
    <s v="202320-20347"/>
    <s v="20347 Project Mgmt"/>
    <n v="202320"/>
    <n v="1"/>
    <s v="TMGT"/>
    <n v="458"/>
    <s v="01W"/>
    <x v="122"/>
    <s v="Science &amp; Engineering"/>
    <s v="Engineering &amp; Technology"/>
    <x v="1"/>
    <x v="1"/>
    <x v="7"/>
    <x v="50"/>
    <n v="6"/>
    <n v="2"/>
    <n v="33.33"/>
    <x v="18"/>
    <x v="166"/>
    <n v="4"/>
  </r>
  <r>
    <s v="202320-20349"/>
    <s v="20349 GLB/Intro to Sociology"/>
    <n v="202320"/>
    <n v="1"/>
    <s v="SOC"/>
    <n v="1301"/>
    <s v="02E"/>
    <x v="123"/>
    <s v="Humanities, Social Sci &amp; Arts"/>
    <s v="Sociology &amp; Criminal Justice"/>
    <x v="63"/>
    <x v="48"/>
    <x v="85"/>
    <x v="99"/>
    <n v="23"/>
    <n v="7"/>
    <n v="30.43"/>
    <x v="20"/>
    <x v="167"/>
    <n v="16"/>
  </r>
  <r>
    <s v="202320-20350"/>
    <s v="20350 US-College Reading &amp; Writing"/>
    <n v="202320"/>
    <n v="1"/>
    <s v="ENG"/>
    <n v="1301"/>
    <s v="03E"/>
    <x v="97"/>
    <s v="Humanities, Social Sci &amp; Arts"/>
    <s v="Literature &amp; Languages"/>
    <x v="16"/>
    <x v="44"/>
    <x v="7"/>
    <x v="67"/>
    <n v="17"/>
    <n v="8"/>
    <n v="47.06"/>
    <x v="7"/>
    <x v="168"/>
    <n v="9"/>
  </r>
  <r>
    <s v="202320-20352"/>
    <s v="20352 GLB/US-Written Argument/Resrch"/>
    <n v="202320"/>
    <n v="1"/>
    <s v="ENG"/>
    <n v="1302"/>
    <s v="21E"/>
    <x v="99"/>
    <s v="Humanities, Social Sci &amp; Arts"/>
    <s v="Literature &amp; Languages"/>
    <x v="58"/>
    <x v="47"/>
    <x v="34"/>
    <x v="69"/>
    <n v="16"/>
    <n v="6"/>
    <n v="37.5"/>
    <x v="8"/>
    <x v="169"/>
    <n v="10"/>
  </r>
  <r>
    <s v="202320-20353"/>
    <s v="20353 GLB/US-Written Argument/Resrch"/>
    <n v="202320"/>
    <n v="1"/>
    <s v="ENG"/>
    <n v="1302"/>
    <s v="23E"/>
    <x v="124"/>
    <s v="Humanities, Social Sci &amp; Arts"/>
    <s v="Literature &amp; Languages"/>
    <x v="89"/>
    <x v="86"/>
    <x v="69"/>
    <x v="100"/>
    <n v="17"/>
    <n v="6"/>
    <n v="35.29"/>
    <x v="4"/>
    <x v="170"/>
    <n v="11"/>
  </r>
  <r>
    <s v="202320-20354"/>
    <s v="20354 Student Teaching FB"/>
    <n v="202320"/>
    <n v="1"/>
    <s v="ELED"/>
    <n v="452"/>
    <s v="51E"/>
    <x v="125"/>
    <s v="Education &amp; Human Services"/>
    <s v="Curriculum and Instruction"/>
    <x v="65"/>
    <x v="56"/>
    <x v="56"/>
    <x v="101"/>
    <n v="13"/>
    <n v="5"/>
    <n v="38.46"/>
    <x v="5"/>
    <x v="171"/>
    <n v="8"/>
  </r>
  <r>
    <s v="202320-20354"/>
    <s v="20354 Student Teaching FB"/>
    <n v="202320"/>
    <n v="1"/>
    <s v="ELED"/>
    <n v="452"/>
    <s v="51E"/>
    <x v="8"/>
    <s v="Education &amp; Human Services"/>
    <s v="Curriculum and Instruction"/>
    <x v="90"/>
    <x v="56"/>
    <x v="56"/>
    <x v="76"/>
    <n v="13"/>
    <n v="5"/>
    <n v="38.46"/>
    <x v="0"/>
    <x v="171"/>
    <n v="8"/>
  </r>
  <r>
    <s v="202320-20356"/>
    <s v="20356 Intro to Liberal Studies"/>
    <n v="202320"/>
    <n v="1"/>
    <s v="LIBS"/>
    <n v="300"/>
    <s v="01W"/>
    <x v="126"/>
    <s v="Humanities, Social Sci &amp; Arts"/>
    <s v="Liberal Studies"/>
    <x v="15"/>
    <x v="59"/>
    <x v="7"/>
    <x v="102"/>
    <n v="11"/>
    <n v="3"/>
    <n v="27.27"/>
    <x v="16"/>
    <x v="172"/>
    <n v="8"/>
  </r>
  <r>
    <s v="202320-20358"/>
    <s v="20358 Instrumental Conducting"/>
    <n v="202320"/>
    <n v="1"/>
    <s v="MUS"/>
    <n v="414"/>
    <s v="01E"/>
    <x v="89"/>
    <s v="Humanities, Social Sci &amp; Arts"/>
    <s v="Music"/>
    <x v="4"/>
    <x v="87"/>
    <x v="7"/>
    <x v="103"/>
    <n v="18"/>
    <n v="4"/>
    <n v="22.22"/>
    <x v="7"/>
    <x v="173"/>
    <n v="14"/>
  </r>
  <r>
    <s v="202320-20359"/>
    <s v="20359 Choral Literature"/>
    <n v="202320"/>
    <n v="1"/>
    <s v="MUS"/>
    <n v="470"/>
    <s v="01E"/>
    <x v="90"/>
    <s v="Humanities, Social Sci &amp; Arts"/>
    <s v="Music"/>
    <x v="91"/>
    <x v="78"/>
    <x v="20"/>
    <x v="94"/>
    <n v="5"/>
    <n v="3"/>
    <n v="60"/>
    <x v="18"/>
    <x v="174"/>
    <n v="2"/>
  </r>
  <r>
    <s v="202320-20364"/>
    <s v="20364 Undergrad Research"/>
    <n v="202320"/>
    <n v="1"/>
    <s v="CHEM"/>
    <n v="418"/>
    <s v="02E"/>
    <x v="127"/>
    <s v="Science &amp; Engineering"/>
    <s v="Chemistry"/>
    <x v="1"/>
    <x v="1"/>
    <x v="1"/>
    <x v="1"/>
    <n v="4"/>
    <n v="1"/>
    <n v="25"/>
    <x v="10"/>
    <x v="175"/>
    <n v="3"/>
  </r>
  <r>
    <s v="202320-20365"/>
    <s v="20365 Symphonic Band I"/>
    <n v="202320"/>
    <n v="1"/>
    <s v="MUS"/>
    <s v="100B"/>
    <n v="11"/>
    <x v="121"/>
    <s v="Humanities, Social Sci &amp; Arts"/>
    <s v="Music"/>
    <x v="35"/>
    <x v="66"/>
    <x v="72"/>
    <x v="80"/>
    <n v="46"/>
    <n v="9"/>
    <n v="19.57"/>
    <x v="6"/>
    <x v="176"/>
    <n v="37"/>
  </r>
  <r>
    <s v="202320-20370"/>
    <s v="20370 US-College Reading &amp; Writing"/>
    <n v="202320"/>
    <n v="1"/>
    <s v="ENG"/>
    <n v="1301"/>
    <s v="08W"/>
    <x v="128"/>
    <s v="Humanities, Social Sci &amp; Arts"/>
    <s v="Literature &amp; Languages"/>
    <x v="60"/>
    <x v="72"/>
    <x v="75"/>
    <x v="47"/>
    <n v="17"/>
    <n v="9"/>
    <n v="52.94"/>
    <x v="2"/>
    <x v="177"/>
    <n v="8"/>
  </r>
  <r>
    <s v="202320-20371"/>
    <s v="20371 Stats and Research Design II"/>
    <n v="202320"/>
    <n v="1"/>
    <s v="PSY"/>
    <n v="305"/>
    <s v="51L"/>
    <x v="129"/>
    <s v="Education &amp; Human Services"/>
    <s v="Psychology &amp; Special Education"/>
    <x v="92"/>
    <x v="88"/>
    <x v="86"/>
    <x v="104"/>
    <n v="5"/>
    <n v="1"/>
    <n v="20"/>
    <x v="1"/>
    <x v="178"/>
    <n v="4"/>
  </r>
  <r>
    <s v="202320-20376"/>
    <s v="20376 Entrepreneurship"/>
    <n v="202320"/>
    <n v="1"/>
    <s v="MGT"/>
    <n v="308"/>
    <s v="01W"/>
    <x v="130"/>
    <s v="Business"/>
    <s v="Management &amp; Economics"/>
    <x v="65"/>
    <x v="53"/>
    <x v="73"/>
    <x v="28"/>
    <n v="49"/>
    <n v="16"/>
    <n v="32.65"/>
    <x v="4"/>
    <x v="179"/>
    <n v="33"/>
  </r>
  <r>
    <s v="202320-20377"/>
    <s v="20377 Livestock Management Tech"/>
    <n v="202320"/>
    <n v="1"/>
    <s v="ANS"/>
    <n v="317"/>
    <s v="02E"/>
    <x v="131"/>
    <s v="Ag Sciences &amp; Nat Resources"/>
    <s v="Ag Science &amp; Natural Resources"/>
    <x v="36"/>
    <x v="18"/>
    <x v="13"/>
    <x v="36"/>
    <n v="19"/>
    <n v="16"/>
    <n v="84.21"/>
    <x v="2"/>
    <x v="180"/>
    <n v="3"/>
  </r>
  <r>
    <s v="202320-20378"/>
    <s v="20378 GLB/US-Prin Macro Economics"/>
    <n v="202320"/>
    <n v="1"/>
    <s v="ECO"/>
    <n v="2301"/>
    <s v="01W"/>
    <x v="132"/>
    <s v="Business"/>
    <s v="Management &amp; Economics"/>
    <x v="93"/>
    <x v="89"/>
    <x v="21"/>
    <x v="90"/>
    <n v="42"/>
    <n v="15"/>
    <n v="35.71"/>
    <x v="0"/>
    <x v="181"/>
    <n v="27"/>
  </r>
  <r>
    <s v="202320-20388"/>
    <s v="20388 General Chem Tutorial I"/>
    <n v="202320"/>
    <n v="1"/>
    <s v="CHEM"/>
    <n v="101"/>
    <s v="05E"/>
    <x v="41"/>
    <s v="Science &amp; Engineering"/>
    <s v="Chemistry"/>
    <x v="66"/>
    <x v="30"/>
    <x v="34"/>
    <x v="16"/>
    <n v="12"/>
    <n v="4"/>
    <n v="33.33"/>
    <x v="5"/>
    <x v="182"/>
    <n v="8"/>
  </r>
  <r>
    <s v="202320-20389"/>
    <s v="20389 General Chem Tutorial II"/>
    <n v="202320"/>
    <n v="1"/>
    <s v="CHEM"/>
    <n v="102"/>
    <s v="01E"/>
    <x v="41"/>
    <s v="Science &amp; Engineering"/>
    <s v="Chemistry"/>
    <x v="41"/>
    <x v="34"/>
    <x v="33"/>
    <x v="40"/>
    <n v="7"/>
    <n v="0"/>
    <n v="0"/>
    <x v="5"/>
    <x v="183"/>
    <n v="7"/>
  </r>
  <r>
    <s v="202320-20390"/>
    <s v="20390 General Chem Tutorial II"/>
    <n v="202320"/>
    <n v="1"/>
    <s v="CHEM"/>
    <n v="102"/>
    <s v="03E"/>
    <x v="127"/>
    <s v="Science &amp; Engineering"/>
    <s v="Chemistry"/>
    <x v="94"/>
    <x v="87"/>
    <x v="87"/>
    <x v="105"/>
    <n v="13"/>
    <n v="8"/>
    <n v="61.54"/>
    <x v="10"/>
    <x v="184"/>
    <n v="5"/>
  </r>
  <r>
    <s v="202320-20391"/>
    <s v="20391 Economic Forecasting"/>
    <n v="202320"/>
    <n v="1"/>
    <s v="ECO"/>
    <n v="309"/>
    <s v="01E"/>
    <x v="87"/>
    <s v="Business"/>
    <s v="Management &amp; Economics"/>
    <x v="14"/>
    <x v="75"/>
    <x v="20"/>
    <x v="101"/>
    <n v="9"/>
    <n v="3"/>
    <n v="33.33"/>
    <x v="1"/>
    <x v="185"/>
    <n v="6"/>
  </r>
  <r>
    <s v="202320-20393"/>
    <s v="20393 Hum Anatomy/Phys II"/>
    <n v="202320"/>
    <n v="1"/>
    <s v="BSC"/>
    <n v="2402"/>
    <s v="02E"/>
    <x v="133"/>
    <s v="Science &amp; Engineering"/>
    <s v="Biological &amp; Environmental Sci"/>
    <x v="61"/>
    <x v="14"/>
    <x v="13"/>
    <x v="36"/>
    <n v="24"/>
    <n v="11"/>
    <n v="45.83"/>
    <x v="14"/>
    <x v="186"/>
    <n v="13"/>
  </r>
  <r>
    <s v="202320-20398"/>
    <s v="20398 Student Teaching FB"/>
    <n v="202320"/>
    <n v="1"/>
    <s v="ELED"/>
    <n v="452"/>
    <s v="52E"/>
    <x v="134"/>
    <s v="Education &amp; Human Services"/>
    <s v="Curriculum and Instruction"/>
    <x v="1"/>
    <x v="1"/>
    <x v="1"/>
    <x v="1"/>
    <n v="13"/>
    <n v="2"/>
    <n v="15.38"/>
    <x v="2"/>
    <x v="187"/>
    <n v="11"/>
  </r>
  <r>
    <s v="202320-20398"/>
    <s v="20398 Student Teaching FB"/>
    <n v="202320"/>
    <n v="1"/>
    <s v="ELED"/>
    <n v="452"/>
    <s v="52E"/>
    <x v="8"/>
    <s v="Education &amp; Human Services"/>
    <s v="Curriculum and Instruction"/>
    <x v="1"/>
    <x v="1"/>
    <x v="1"/>
    <x v="1"/>
    <n v="13"/>
    <n v="2"/>
    <n v="15.38"/>
    <x v="0"/>
    <x v="187"/>
    <n v="11"/>
  </r>
  <r>
    <s v="202320-20406"/>
    <s v="20406 Nutrition"/>
    <n v="202320"/>
    <n v="1"/>
    <s v="HHPH"/>
    <n v="331"/>
    <s v="01W"/>
    <x v="28"/>
    <s v="Education &amp; Human Services"/>
    <s v="Health &amp; Human Performance"/>
    <x v="15"/>
    <x v="44"/>
    <x v="7"/>
    <x v="54"/>
    <n v="27"/>
    <n v="10"/>
    <n v="37.04"/>
    <x v="1"/>
    <x v="188"/>
    <n v="17"/>
  </r>
  <r>
    <s v="202320-20411"/>
    <s v="20411  Principles of Leadership"/>
    <n v="202320"/>
    <n v="1"/>
    <s v="HHPS"/>
    <n v="110"/>
    <s v="01W"/>
    <x v="28"/>
    <s v="Education &amp; Human Services"/>
    <s v="Health &amp; Human Performance"/>
    <x v="57"/>
    <x v="90"/>
    <x v="74"/>
    <x v="61"/>
    <n v="27"/>
    <n v="10"/>
    <n v="37.04"/>
    <x v="1"/>
    <x v="189"/>
    <n v="17"/>
  </r>
  <r>
    <s v="202320-20412"/>
    <s v="20412 Marketing for Sport &amp; Rec"/>
    <n v="202320"/>
    <n v="1"/>
    <s v="HHPS"/>
    <n v="420"/>
    <s v="01E"/>
    <x v="135"/>
    <s v="Education &amp; Human Services"/>
    <s v="Health &amp; Human Performance"/>
    <x v="3"/>
    <x v="65"/>
    <x v="60"/>
    <x v="8"/>
    <n v="24"/>
    <n v="16"/>
    <n v="66.67"/>
    <x v="10"/>
    <x v="190"/>
    <n v="8"/>
  </r>
  <r>
    <s v="202320-20417"/>
    <s v="20417 Geospatial Mapping"/>
    <n v="202320"/>
    <n v="1"/>
    <s v="BSC"/>
    <n v="417"/>
    <s v="01E"/>
    <x v="136"/>
    <s v="Science &amp; Engineering"/>
    <s v="Biological &amp; Environmental Sci"/>
    <x v="24"/>
    <x v="91"/>
    <x v="88"/>
    <x v="56"/>
    <n v="19"/>
    <n v="10"/>
    <n v="52.63"/>
    <x v="0"/>
    <x v="191"/>
    <n v="9"/>
  </r>
  <r>
    <s v="202320-20418"/>
    <s v="20418 Calculus I"/>
    <n v="202320"/>
    <n v="1"/>
    <s v="MATH"/>
    <n v="2413"/>
    <s v="02E"/>
    <x v="137"/>
    <s v="Science &amp; Engineering"/>
    <s v="Mathematics"/>
    <x v="95"/>
    <x v="92"/>
    <x v="89"/>
    <x v="106"/>
    <n v="15"/>
    <n v="9"/>
    <n v="60"/>
    <x v="4"/>
    <x v="192"/>
    <n v="6"/>
  </r>
  <r>
    <s v="202320-20419"/>
    <s v="20419 Calculus I"/>
    <n v="202320"/>
    <n v="1"/>
    <s v="MATH"/>
    <n v="2413"/>
    <s v="01E"/>
    <x v="138"/>
    <s v="Science &amp; Engineering"/>
    <s v="Mathematics"/>
    <x v="8"/>
    <x v="26"/>
    <x v="90"/>
    <x v="15"/>
    <n v="26"/>
    <n v="9"/>
    <n v="34.619999999999997"/>
    <x v="7"/>
    <x v="193"/>
    <n v="17"/>
  </r>
  <r>
    <s v="202320-20420"/>
    <s v="20420 Calculus I"/>
    <n v="202320"/>
    <n v="1"/>
    <s v="MATH"/>
    <n v="2413"/>
    <s v="03E"/>
    <x v="137"/>
    <s v="Science &amp; Engineering"/>
    <s v="Mathematics"/>
    <x v="55"/>
    <x v="50"/>
    <x v="61"/>
    <x v="107"/>
    <n v="12"/>
    <n v="4"/>
    <n v="33.33"/>
    <x v="4"/>
    <x v="194"/>
    <n v="8"/>
  </r>
  <r>
    <s v="202320-20425"/>
    <s v="20425 Counterpoint"/>
    <n v="202320"/>
    <n v="1"/>
    <s v="MUS"/>
    <n v="318"/>
    <s v="01E"/>
    <x v="139"/>
    <s v="Humanities, Social Sci &amp; Arts"/>
    <s v="Music"/>
    <x v="41"/>
    <x v="34"/>
    <x v="33"/>
    <x v="40"/>
    <n v="4"/>
    <n v="0"/>
    <n v="0"/>
    <x v="0"/>
    <x v="195"/>
    <n v="4"/>
  </r>
  <r>
    <s v="202320-20427"/>
    <s v="20427 Number Theory"/>
    <n v="202320"/>
    <n v="1"/>
    <s v="MATH"/>
    <n v="437"/>
    <s v="01E"/>
    <x v="140"/>
    <s v="Science &amp; Engineering"/>
    <s v="Mathematics"/>
    <x v="0"/>
    <x v="32"/>
    <x v="7"/>
    <x v="38"/>
    <n v="6"/>
    <n v="4"/>
    <n v="66.67"/>
    <x v="8"/>
    <x v="196"/>
    <n v="2"/>
  </r>
  <r>
    <s v="202320-20430"/>
    <s v="20430 Essentials of Statistics"/>
    <n v="202320"/>
    <n v="1"/>
    <s v="MATH"/>
    <n v="453"/>
    <s v="01W"/>
    <x v="141"/>
    <s v="Science &amp; Engineering"/>
    <s v="Mathematics"/>
    <x v="96"/>
    <x v="93"/>
    <x v="91"/>
    <x v="108"/>
    <n v="20"/>
    <n v="7"/>
    <n v="35"/>
    <x v="10"/>
    <x v="197"/>
    <n v="13"/>
  </r>
  <r>
    <s v="202320-20431"/>
    <s v="20431 GLB/US-Written Argument/Resrch"/>
    <n v="202320"/>
    <n v="1"/>
    <s v="ENG"/>
    <n v="1302"/>
    <s v="20E"/>
    <x v="142"/>
    <s v="Humanities, Social Sci &amp; Arts"/>
    <s v="Literature &amp; Languages"/>
    <x v="84"/>
    <x v="47"/>
    <x v="92"/>
    <x v="109"/>
    <n v="14"/>
    <n v="3"/>
    <n v="21.43"/>
    <x v="9"/>
    <x v="198"/>
    <n v="11"/>
  </r>
  <r>
    <s v="202320-20432"/>
    <s v="20432 GLB/US-Written Argument/Resrch"/>
    <n v="202320"/>
    <n v="1"/>
    <s v="ENG"/>
    <n v="1302"/>
    <s v="19E"/>
    <x v="143"/>
    <s v="Humanities, Social Sci &amp; Arts"/>
    <s v="Literature &amp; Languages"/>
    <x v="90"/>
    <x v="94"/>
    <x v="93"/>
    <x v="110"/>
    <n v="16"/>
    <n v="11"/>
    <n v="68.75"/>
    <x v="18"/>
    <x v="199"/>
    <n v="5"/>
  </r>
  <r>
    <s v="202320-20434"/>
    <s v="20434 GLB/Lg Acqu &amp; Dev in Ear Child"/>
    <n v="202320"/>
    <n v="1"/>
    <s v="ECE"/>
    <n v="358"/>
    <s v="01W"/>
    <x v="144"/>
    <s v="Education &amp; Human Services"/>
    <s v="Curriculum and Instruction"/>
    <x v="97"/>
    <x v="49"/>
    <x v="94"/>
    <x v="111"/>
    <n v="30"/>
    <n v="13"/>
    <n v="43.33"/>
    <x v="4"/>
    <x v="200"/>
    <n v="17"/>
  </r>
  <r>
    <s v="202320-20435"/>
    <s v="20435 GLB/Lg Acqu &amp; Dev in Ear Child"/>
    <n v="202320"/>
    <n v="1"/>
    <s v="ECE"/>
    <n v="358"/>
    <s v="02W"/>
    <x v="145"/>
    <s v="Education &amp; Human Services"/>
    <s v="Curriculum and Instruction"/>
    <x v="20"/>
    <x v="51"/>
    <x v="7"/>
    <x v="91"/>
    <n v="22"/>
    <n v="2"/>
    <n v="9.09"/>
    <x v="2"/>
    <x v="201"/>
    <n v="20"/>
  </r>
  <r>
    <s v="202320-20436"/>
    <s v="20436 Literary and Research Methods"/>
    <n v="202320"/>
    <n v="1"/>
    <s v="ENG"/>
    <n v="399"/>
    <s v="01E"/>
    <x v="146"/>
    <s v="Humanities, Social Sci &amp; Arts"/>
    <s v="Literature &amp; Languages"/>
    <x v="10"/>
    <x v="74"/>
    <x v="95"/>
    <x v="16"/>
    <n v="9"/>
    <n v="5"/>
    <n v="55.56"/>
    <x v="14"/>
    <x v="202"/>
    <n v="4"/>
  </r>
  <r>
    <s v="202320-20449"/>
    <s v="20449 GLB/US-Prin Macro Economics"/>
    <n v="202320"/>
    <n v="1"/>
    <s v="ECO"/>
    <n v="2301"/>
    <s v="02W"/>
    <x v="132"/>
    <s v="Business"/>
    <s v="Management &amp; Economics"/>
    <x v="98"/>
    <x v="86"/>
    <x v="43"/>
    <x v="22"/>
    <n v="22"/>
    <n v="6"/>
    <n v="27.27"/>
    <x v="0"/>
    <x v="203"/>
    <n v="16"/>
  </r>
  <r>
    <s v="202320-20451"/>
    <s v="20451 GLB/Therapeutic Communication"/>
    <n v="202320"/>
    <n v="1"/>
    <s v="NURS"/>
    <n v="3313"/>
    <s v="01B"/>
    <x v="147"/>
    <s v="Education &amp; Human Services"/>
    <s v="Nursing"/>
    <x v="50"/>
    <x v="64"/>
    <x v="7"/>
    <x v="76"/>
    <n v="20"/>
    <n v="10"/>
    <n v="50"/>
    <x v="0"/>
    <x v="204"/>
    <n v="10"/>
  </r>
  <r>
    <s v="202320-20451"/>
    <s v="20451 GLB/Therapeutic Communication"/>
    <n v="202320"/>
    <n v="1"/>
    <s v="NURS"/>
    <n v="3313"/>
    <s v="01B"/>
    <x v="148"/>
    <s v="Education &amp; Human Services"/>
    <s v="Nursing"/>
    <x v="42"/>
    <x v="64"/>
    <x v="7"/>
    <x v="45"/>
    <n v="20"/>
    <n v="10"/>
    <n v="50"/>
    <x v="14"/>
    <x v="204"/>
    <n v="10"/>
  </r>
  <r>
    <s v="202320-20457"/>
    <s v="20457 US-U.S. History to 1877"/>
    <n v="202320"/>
    <n v="1"/>
    <s v="HIST"/>
    <n v="1301"/>
    <s v="07E"/>
    <x v="149"/>
    <s v="Humanities, Social Sci &amp; Arts"/>
    <s v="History"/>
    <x v="6"/>
    <x v="80"/>
    <x v="96"/>
    <x v="112"/>
    <n v="19"/>
    <n v="6"/>
    <n v="31.58"/>
    <x v="14"/>
    <x v="205"/>
    <n v="13"/>
  </r>
  <r>
    <s v="202320-20458"/>
    <s v="20458 US-U.S. History to 1865"/>
    <n v="202320"/>
    <n v="1"/>
    <s v="HIST"/>
    <n v="1301"/>
    <s v="08E"/>
    <x v="92"/>
    <s v="Humanities, Social Sci &amp; Arts"/>
    <s v="History"/>
    <x v="86"/>
    <x v="70"/>
    <x v="97"/>
    <x v="113"/>
    <n v="40"/>
    <n v="28"/>
    <n v="70"/>
    <x v="9"/>
    <x v="206"/>
    <n v="12"/>
  </r>
  <r>
    <s v="202320-20460"/>
    <s v="20460 GLB/US-World Cultures Anthr"/>
    <n v="202320"/>
    <n v="1"/>
    <s v="ANTH"/>
    <n v="2351"/>
    <s v="71W"/>
    <x v="150"/>
    <s v="Humanities, Social Sci &amp; Arts"/>
    <s v="Sociology &amp; Criminal Justice"/>
    <x v="99"/>
    <x v="36"/>
    <x v="9"/>
    <x v="98"/>
    <n v="11"/>
    <n v="4"/>
    <n v="36.36"/>
    <x v="0"/>
    <x v="207"/>
    <n v="7"/>
  </r>
  <r>
    <s v="202320-20461"/>
    <s v="20461 Intro Business Finance"/>
    <n v="202320"/>
    <n v="1"/>
    <s v="FIN"/>
    <n v="304"/>
    <s v="01W"/>
    <x v="151"/>
    <s v="Business"/>
    <s v="Accounting and Finance"/>
    <x v="100"/>
    <x v="95"/>
    <x v="98"/>
    <x v="80"/>
    <n v="50"/>
    <n v="16"/>
    <n v="32"/>
    <x v="7"/>
    <x v="208"/>
    <n v="34"/>
  </r>
  <r>
    <s v="202320-20463"/>
    <s v="20463 US-U.S. History From 1865"/>
    <n v="202320"/>
    <n v="1"/>
    <s v="HIST"/>
    <n v="1302"/>
    <s v="04E"/>
    <x v="152"/>
    <s v="Humanities, Social Sci &amp; Arts"/>
    <s v="History"/>
    <x v="101"/>
    <x v="23"/>
    <x v="92"/>
    <x v="18"/>
    <n v="25"/>
    <n v="10"/>
    <n v="40"/>
    <x v="11"/>
    <x v="209"/>
    <n v="15"/>
  </r>
  <r>
    <s v="202320-20464"/>
    <s v="20464 Economic Forecasting"/>
    <n v="202320"/>
    <n v="1"/>
    <s v="ECO"/>
    <n v="309"/>
    <s v="01W"/>
    <x v="87"/>
    <s v="Business"/>
    <s v="Management &amp; Economics"/>
    <x v="102"/>
    <x v="96"/>
    <x v="62"/>
    <x v="114"/>
    <n v="47"/>
    <n v="19"/>
    <n v="40.43"/>
    <x v="1"/>
    <x v="210"/>
    <n v="28"/>
  </r>
  <r>
    <s v="202320-20466"/>
    <s v="20466 Auditing"/>
    <n v="202320"/>
    <n v="1"/>
    <s v="ACCT"/>
    <n v="427"/>
    <s v="01W"/>
    <x v="83"/>
    <s v="Business"/>
    <s v="Accounting and Finance"/>
    <x v="103"/>
    <x v="47"/>
    <x v="99"/>
    <x v="92"/>
    <n v="32"/>
    <n v="12"/>
    <n v="37.5"/>
    <x v="7"/>
    <x v="211"/>
    <n v="20"/>
  </r>
  <r>
    <s v="202320-20469"/>
    <s v="20469 Child &amp; Adolescent Dev"/>
    <n v="202320"/>
    <n v="1"/>
    <s v="PSY"/>
    <n v="319"/>
    <s v="01W"/>
    <x v="85"/>
    <s v="Education &amp; Human Services"/>
    <s v="Psychology &amp; Special Education"/>
    <x v="104"/>
    <x v="65"/>
    <x v="76"/>
    <x v="27"/>
    <n v="35"/>
    <n v="16"/>
    <n v="45.71"/>
    <x v="14"/>
    <x v="212"/>
    <n v="19"/>
  </r>
  <r>
    <s v="202320-20470"/>
    <s v="20470 General Chem Tutorial II"/>
    <n v="202320"/>
    <n v="1"/>
    <s v="CHEM"/>
    <n v="102"/>
    <s v="04E"/>
    <x v="127"/>
    <s v="Science &amp; Engineering"/>
    <s v="Chemistry"/>
    <x v="1"/>
    <x v="1"/>
    <x v="1"/>
    <x v="1"/>
    <n v="6"/>
    <n v="1"/>
    <n v="16.670000000000002"/>
    <x v="10"/>
    <x v="213"/>
    <n v="5"/>
  </r>
  <r>
    <s v="202320-20473"/>
    <s v="20473 Mezzo Practice"/>
    <n v="202320"/>
    <n v="1"/>
    <s v="SWK"/>
    <n v="325"/>
    <s v="41E"/>
    <x v="35"/>
    <s v="Education &amp; Human Services"/>
    <s v="Social Work"/>
    <x v="5"/>
    <x v="7"/>
    <x v="1"/>
    <x v="9"/>
    <n v="9"/>
    <n v="3"/>
    <n v="33.33"/>
    <x v="10"/>
    <x v="214"/>
    <n v="6"/>
  </r>
  <r>
    <s v="202320-20475"/>
    <s v="20475 Promot Ment Hlth Acrs Popul"/>
    <n v="202320"/>
    <n v="1"/>
    <s v="SWK"/>
    <n v="348"/>
    <s v="41E"/>
    <x v="153"/>
    <s v="Education &amp; Human Services"/>
    <s v="Social Work"/>
    <x v="1"/>
    <x v="1"/>
    <x v="1"/>
    <x v="1"/>
    <n v="9"/>
    <n v="4"/>
    <n v="44.44"/>
    <x v="9"/>
    <x v="215"/>
    <n v="5"/>
  </r>
  <r>
    <s v="202320-20477"/>
    <s v="20477 University Physics I"/>
    <n v="202320"/>
    <n v="1"/>
    <s v="PHYS"/>
    <n v="2425"/>
    <s v="01E"/>
    <x v="154"/>
    <s v="Science &amp; Engineering"/>
    <s v="Physics and Astronomy"/>
    <x v="65"/>
    <x v="90"/>
    <x v="76"/>
    <x v="78"/>
    <n v="33"/>
    <n v="17"/>
    <n v="51.52"/>
    <x v="1"/>
    <x v="216"/>
    <n v="16"/>
  </r>
  <r>
    <s v="202320-20481"/>
    <s v="20481 GLB/US-Intro to Theatre Honors"/>
    <n v="202320"/>
    <n v="1"/>
    <s v="THE"/>
    <n v="1310"/>
    <s v="1H"/>
    <x v="155"/>
    <s v="Humanities, Social Sci &amp; Arts"/>
    <s v="Theatre"/>
    <x v="20"/>
    <x v="40"/>
    <x v="30"/>
    <x v="110"/>
    <n v="15"/>
    <n v="10"/>
    <n v="66.67"/>
    <x v="6"/>
    <x v="217"/>
    <n v="5"/>
  </r>
  <r>
    <s v="202320-20482"/>
    <s v="20482 Agricultural Finance"/>
    <n v="202320"/>
    <n v="1"/>
    <s v="AEC"/>
    <n v="340"/>
    <s v="01W"/>
    <x v="156"/>
    <s v="Ag Sciences &amp; Nat Resources"/>
    <s v="Ag Science &amp; Natural Resources"/>
    <x v="105"/>
    <x v="59"/>
    <x v="75"/>
    <x v="10"/>
    <n v="23"/>
    <n v="7"/>
    <n v="30.43"/>
    <x v="7"/>
    <x v="218"/>
    <n v="16"/>
  </r>
  <r>
    <s v="202320-20483"/>
    <s v="20483 Introductory Biology I"/>
    <n v="202320"/>
    <n v="1"/>
    <s v="BSC"/>
    <n v="1406"/>
    <s v="01E"/>
    <x v="107"/>
    <s v="Science &amp; Engineering"/>
    <s v="Biological &amp; Environmental Sci"/>
    <x v="106"/>
    <x v="97"/>
    <x v="100"/>
    <x v="115"/>
    <n v="49"/>
    <n v="26"/>
    <n v="53.06"/>
    <x v="2"/>
    <x v="219"/>
    <n v="23"/>
  </r>
  <r>
    <s v="202320-20484"/>
    <s v="20484  Introductory Biology II"/>
    <n v="202320"/>
    <n v="1"/>
    <s v="BSC"/>
    <n v="1407"/>
    <s v="01E"/>
    <x v="106"/>
    <s v="Science &amp; Engineering"/>
    <s v="Biological &amp; Environmental Sci"/>
    <x v="94"/>
    <x v="60"/>
    <x v="101"/>
    <x v="116"/>
    <n v="35"/>
    <n v="11"/>
    <n v="31.43"/>
    <x v="0"/>
    <x v="220"/>
    <n v="24"/>
  </r>
  <r>
    <s v="202320-20485"/>
    <s v="20485 Introductory Biology II"/>
    <n v="202320"/>
    <n v="1"/>
    <s v="BSC"/>
    <n v="1407"/>
    <s v="02E"/>
    <x v="106"/>
    <s v="Science &amp; Engineering"/>
    <s v="Biological &amp; Environmental Sci"/>
    <x v="107"/>
    <x v="16"/>
    <x v="54"/>
    <x v="86"/>
    <n v="39"/>
    <n v="23"/>
    <n v="58.97"/>
    <x v="0"/>
    <x v="221"/>
    <n v="16"/>
  </r>
  <r>
    <s v="202320-20487"/>
    <s v="20487 Cell Biology"/>
    <n v="202320"/>
    <n v="1"/>
    <s v="BSC"/>
    <n v="303"/>
    <s v="01E"/>
    <x v="77"/>
    <s v="Science &amp; Engineering"/>
    <s v="Biological &amp; Environmental Sci"/>
    <x v="105"/>
    <x v="60"/>
    <x v="95"/>
    <x v="35"/>
    <n v="24"/>
    <n v="11"/>
    <n v="45.83"/>
    <x v="11"/>
    <x v="222"/>
    <n v="13"/>
  </r>
  <r>
    <s v="202320-20488"/>
    <s v="20488 GLB/Genetics"/>
    <n v="202320"/>
    <n v="1"/>
    <s v="BSC"/>
    <n v="304"/>
    <s v="01E"/>
    <x v="49"/>
    <s v="Science &amp; Engineering"/>
    <s v="Biological &amp; Environmental Sci"/>
    <x v="108"/>
    <x v="56"/>
    <x v="102"/>
    <x v="96"/>
    <n v="34"/>
    <n v="10"/>
    <n v="29.41"/>
    <x v="10"/>
    <x v="223"/>
    <n v="24"/>
  </r>
  <r>
    <s v="202320-20489"/>
    <s v="20489  Exercise Physiology"/>
    <n v="202320"/>
    <n v="1"/>
    <s v="HHPK"/>
    <n v="450"/>
    <s v="01E"/>
    <x v="75"/>
    <s v="Education &amp; Human Services"/>
    <s v="Health &amp; Human Performance"/>
    <x v="37"/>
    <x v="11"/>
    <x v="103"/>
    <x v="12"/>
    <n v="24"/>
    <n v="20"/>
    <n v="83.33"/>
    <x v="11"/>
    <x v="224"/>
    <n v="4"/>
  </r>
  <r>
    <s v="202320-20491"/>
    <s v="20491 Applied Microbiology"/>
    <n v="202320"/>
    <n v="1"/>
    <s v="BSC"/>
    <n v="306"/>
    <s v="01E"/>
    <x v="78"/>
    <s v="Science &amp; Engineering"/>
    <s v="Biological &amp; Environmental Sci"/>
    <x v="109"/>
    <x v="70"/>
    <x v="104"/>
    <x v="112"/>
    <n v="22"/>
    <n v="6"/>
    <n v="27.27"/>
    <x v="9"/>
    <x v="225"/>
    <n v="16"/>
  </r>
  <r>
    <s v="202320-20494"/>
    <s v="20494 Fundamentals of Neuroscience"/>
    <n v="202320"/>
    <n v="1"/>
    <s v="BSC"/>
    <n v="425"/>
    <s v="01E"/>
    <x v="157"/>
    <s v="Science &amp; Engineering"/>
    <s v="Biological &amp; Environmental Sci"/>
    <x v="1"/>
    <x v="1"/>
    <x v="44"/>
    <x v="88"/>
    <n v="7"/>
    <n v="4"/>
    <n v="57.14"/>
    <x v="12"/>
    <x v="226"/>
    <n v="3"/>
  </r>
  <r>
    <s v="202320-20495"/>
    <s v="20495 Forage &amp; Pasture Crops"/>
    <n v="202320"/>
    <n v="1"/>
    <s v="PLS"/>
    <n v="326"/>
    <s v="01E"/>
    <x v="158"/>
    <s v="Ag Sciences &amp; Nat Resources"/>
    <s v="Ag Science &amp; Natural Resources"/>
    <x v="82"/>
    <x v="66"/>
    <x v="0"/>
    <x v="0"/>
    <n v="23"/>
    <n v="6"/>
    <n v="26.09"/>
    <x v="14"/>
    <x v="227"/>
    <n v="17"/>
  </r>
  <r>
    <s v="202320-20496"/>
    <s v="20496 Forage &amp; Pasture Crops"/>
    <n v="202320"/>
    <n v="1"/>
    <s v="PLS"/>
    <s v="326L"/>
    <s v="01L"/>
    <x v="158"/>
    <s v="Ag Sciences &amp; Nat Resources"/>
    <s v="Ag Science &amp; Natural Resources"/>
    <x v="16"/>
    <x v="66"/>
    <x v="13"/>
    <x v="117"/>
    <n v="22"/>
    <n v="6"/>
    <n v="27.27"/>
    <x v="14"/>
    <x v="228"/>
    <n v="16"/>
  </r>
  <r>
    <s v="202320-20498"/>
    <s v="20498 Class Instr: Perc.(Non-Majors)"/>
    <n v="202320"/>
    <n v="1"/>
    <s v="MUS"/>
    <n v="133"/>
    <s v="03E"/>
    <x v="159"/>
    <s v="Humanities, Social Sci &amp; Arts"/>
    <s v="Music"/>
    <x v="15"/>
    <x v="69"/>
    <x v="105"/>
    <x v="63"/>
    <n v="11"/>
    <n v="2"/>
    <n v="18.18"/>
    <x v="2"/>
    <x v="229"/>
    <n v="9"/>
  </r>
  <r>
    <s v="202320-20499"/>
    <s v="20499 GLB/US-Written Argument/Resrch"/>
    <n v="202320"/>
    <n v="1"/>
    <s v="ENG"/>
    <n v="1302"/>
    <s v="09E"/>
    <x v="96"/>
    <s v="Humanities, Social Sci &amp; Arts"/>
    <s v="Literature &amp; Languages"/>
    <x v="110"/>
    <x v="3"/>
    <x v="52"/>
    <x v="75"/>
    <n v="19"/>
    <n v="8"/>
    <n v="42.11"/>
    <x v="10"/>
    <x v="230"/>
    <n v="11"/>
  </r>
  <r>
    <s v="202320-20500"/>
    <s v="20500 GLB/US-Written Argument/Resrch"/>
    <n v="202320"/>
    <n v="1"/>
    <s v="ENG"/>
    <n v="1302"/>
    <s v="22E"/>
    <x v="103"/>
    <s v="Humanities, Social Sci &amp; Arts"/>
    <s v="Literature &amp; Languages"/>
    <x v="111"/>
    <x v="46"/>
    <x v="106"/>
    <x v="109"/>
    <n v="18"/>
    <n v="6"/>
    <n v="33.33"/>
    <x v="5"/>
    <x v="231"/>
    <n v="12"/>
  </r>
  <r>
    <s v="202320-20516"/>
    <s v="20516 Nursg Care of Child/Fams"/>
    <n v="202320"/>
    <n v="1"/>
    <s v="NURS"/>
    <n v="4541"/>
    <s v="01B"/>
    <x v="160"/>
    <s v="Education &amp; Human Services"/>
    <s v="Nursing"/>
    <x v="4"/>
    <x v="48"/>
    <x v="107"/>
    <x v="27"/>
    <n v="37"/>
    <n v="17"/>
    <n v="45.95"/>
    <x v="4"/>
    <x v="232"/>
    <n v="20"/>
  </r>
  <r>
    <s v="202320-20517"/>
    <s v="20517 Nursg Care Child/Fam Lab"/>
    <n v="202320"/>
    <n v="1"/>
    <s v="NURS"/>
    <s v="4541L"/>
    <s v="01L"/>
    <x v="160"/>
    <s v="Education &amp; Human Services"/>
    <s v="Nursing"/>
    <x v="54"/>
    <x v="38"/>
    <x v="34"/>
    <x v="61"/>
    <n v="10"/>
    <n v="5"/>
    <n v="50"/>
    <x v="4"/>
    <x v="233"/>
    <n v="5"/>
  </r>
  <r>
    <s v="202320-20518"/>
    <s v="20518 Nursg Care Child/Fam Lab"/>
    <n v="202320"/>
    <n v="1"/>
    <s v="NURS"/>
    <s v="4541L"/>
    <s v="02L"/>
    <x v="161"/>
    <s v="Education &amp; Human Services"/>
    <s v="Nursing"/>
    <x v="54"/>
    <x v="38"/>
    <x v="108"/>
    <x v="96"/>
    <n v="9"/>
    <n v="5"/>
    <n v="55.56"/>
    <x v="0"/>
    <x v="234"/>
    <n v="4"/>
  </r>
  <r>
    <s v="202320-20519"/>
    <s v="20519 Ensemble: Opera Scenes"/>
    <n v="202320"/>
    <n v="1"/>
    <s v="MUS"/>
    <n v="100"/>
    <s v="01E"/>
    <x v="162"/>
    <s v="Humanities, Social Sci &amp; Arts"/>
    <s v="Music"/>
    <x v="47"/>
    <x v="11"/>
    <x v="85"/>
    <x v="26"/>
    <n v="14"/>
    <n v="7"/>
    <n v="50"/>
    <x v="9"/>
    <x v="235"/>
    <n v="7"/>
  </r>
  <r>
    <s v="202320-20523"/>
    <s v="20523 US-General Ethics"/>
    <n v="202320"/>
    <n v="1"/>
    <s v="PHIL"/>
    <n v="360"/>
    <s v="01W"/>
    <x v="163"/>
    <s v="Humanities, Social Sci &amp; Arts"/>
    <s v="Literature &amp; Languages"/>
    <x v="95"/>
    <x v="38"/>
    <x v="23"/>
    <x v="28"/>
    <n v="33"/>
    <n v="7"/>
    <n v="21.21"/>
    <x v="2"/>
    <x v="236"/>
    <n v="26"/>
  </r>
  <r>
    <s v="202320-20528"/>
    <s v="20528 Intro Business Finance"/>
    <n v="202320"/>
    <n v="1"/>
    <s v="FIN"/>
    <n v="304"/>
    <s v="02W"/>
    <x v="151"/>
    <s v="Business"/>
    <s v="Accounting and Finance"/>
    <x v="112"/>
    <x v="14"/>
    <x v="48"/>
    <x v="118"/>
    <n v="49"/>
    <n v="14"/>
    <n v="28.57"/>
    <x v="7"/>
    <x v="237"/>
    <n v="35"/>
  </r>
  <r>
    <s v="202320-20529"/>
    <s v="20529 Application Prog Development"/>
    <n v="202320"/>
    <s v="X"/>
    <s v="CSCI"/>
    <n v="233"/>
    <s v="61E"/>
    <x v="164"/>
    <s v="Science &amp; Engineering"/>
    <s v="Computer Science &amp; Info Sys"/>
    <x v="7"/>
    <x v="47"/>
    <x v="34"/>
    <x v="73"/>
    <n v="7"/>
    <n v="1"/>
    <n v="14.29"/>
    <x v="16"/>
    <x v="238"/>
    <n v="6"/>
  </r>
  <r>
    <s v="202320-20531"/>
    <s v="20531 Minor Applied Voice"/>
    <n v="202320"/>
    <n v="1"/>
    <s v="MUS"/>
    <n v="151"/>
    <n v="250"/>
    <x v="165"/>
    <s v="Humanities, Social Sci &amp; Arts"/>
    <s v="Music"/>
    <x v="41"/>
    <x v="34"/>
    <x v="33"/>
    <x v="40"/>
    <n v="4"/>
    <n v="0"/>
    <n v="0"/>
    <x v="2"/>
    <x v="239"/>
    <n v="4"/>
  </r>
  <r>
    <s v="202320-20537"/>
    <s v="20537 Principles of Mgt"/>
    <n v="202320"/>
    <n v="1"/>
    <s v="MGT"/>
    <n v="305"/>
    <s v="01E"/>
    <x v="60"/>
    <s v="Business"/>
    <s v="Management &amp; Economics"/>
    <x v="4"/>
    <x v="98"/>
    <x v="70"/>
    <x v="27"/>
    <n v="37"/>
    <n v="22"/>
    <n v="59.46"/>
    <x v="13"/>
    <x v="240"/>
    <n v="15"/>
  </r>
  <r>
    <s v="202320-20540"/>
    <s v="20540 Resource &amp; Environ Eco"/>
    <n v="202320"/>
    <n v="1"/>
    <s v="AEC"/>
    <n v="445"/>
    <s v="01W"/>
    <x v="156"/>
    <s v="Ag Sciences &amp; Nat Resources"/>
    <s v="Ag Science &amp; Natural Resources"/>
    <x v="7"/>
    <x v="75"/>
    <x v="7"/>
    <x v="47"/>
    <n v="25"/>
    <n v="3"/>
    <n v="12"/>
    <x v="7"/>
    <x v="241"/>
    <n v="22"/>
  </r>
  <r>
    <s v="202320-20541"/>
    <s v="20541 Commodity Futures and Options"/>
    <n v="202320"/>
    <n v="1"/>
    <s v="AEC"/>
    <n v="455"/>
    <s v="01W"/>
    <x v="156"/>
    <s v="Ag Sciences &amp; Nat Resources"/>
    <s v="Ag Science &amp; Natural Resources"/>
    <x v="34"/>
    <x v="48"/>
    <x v="40"/>
    <x v="4"/>
    <n v="28"/>
    <n v="11"/>
    <n v="39.29"/>
    <x v="7"/>
    <x v="242"/>
    <n v="17"/>
  </r>
  <r>
    <s v="202320-20544"/>
    <s v="20544 Ag Communications"/>
    <n v="202320"/>
    <n v="1"/>
    <s v="AG"/>
    <n v="300"/>
    <s v="01W"/>
    <x v="47"/>
    <s v="Ag Sciences &amp; Nat Resources"/>
    <s v="Ag Science &amp; Natural Resources"/>
    <x v="79"/>
    <x v="99"/>
    <x v="2"/>
    <x v="76"/>
    <n v="29"/>
    <n v="13"/>
    <n v="44.83"/>
    <x v="14"/>
    <x v="243"/>
    <n v="16"/>
  </r>
  <r>
    <s v="202320-20549"/>
    <s v="20549 Intro to Animal Science Lab"/>
    <n v="202320"/>
    <n v="1"/>
    <s v="ANS"/>
    <n v="1119"/>
    <s v="01L"/>
    <x v="166"/>
    <s v="Ag Sciences &amp; Nat Resources"/>
    <s v="Ag Science &amp; Natural Resources"/>
    <x v="113"/>
    <x v="79"/>
    <x v="11"/>
    <x v="44"/>
    <n v="20"/>
    <n v="14"/>
    <n v="70"/>
    <x v="0"/>
    <x v="244"/>
    <n v="6"/>
  </r>
  <r>
    <s v="202320-20550"/>
    <s v="20550 Intro to Animal Science Lab"/>
    <n v="202320"/>
    <n v="1"/>
    <s v="ANS"/>
    <n v="1119"/>
    <s v="03L"/>
    <x v="131"/>
    <s v="Ag Sciences &amp; Nat Resources"/>
    <s v="Ag Science &amp; Natural Resources"/>
    <x v="71"/>
    <x v="31"/>
    <x v="10"/>
    <x v="36"/>
    <n v="25"/>
    <n v="12"/>
    <n v="48"/>
    <x v="2"/>
    <x v="245"/>
    <n v="13"/>
  </r>
  <r>
    <s v="202320-20551"/>
    <s v="20551 Introduction to Animal Science"/>
    <n v="202320"/>
    <n v="1"/>
    <s v="ANS"/>
    <n v="1319"/>
    <s v="01E"/>
    <x v="131"/>
    <s v="Ag Sciences &amp; Nat Resources"/>
    <s v="Ag Science &amp; Natural Resources"/>
    <x v="0"/>
    <x v="39"/>
    <x v="16"/>
    <x v="23"/>
    <n v="30"/>
    <n v="18"/>
    <n v="60"/>
    <x v="2"/>
    <x v="246"/>
    <n v="12"/>
  </r>
  <r>
    <s v="202320-20555"/>
    <s v="20555 Intro to Hort Lab"/>
    <n v="202320"/>
    <n v="1"/>
    <s v="PLS"/>
    <n v="1115"/>
    <s v="01L"/>
    <x v="167"/>
    <s v="Ag Sciences &amp; Nat Resources"/>
    <s v="Ag Science &amp; Natural Resources"/>
    <x v="114"/>
    <x v="36"/>
    <x v="23"/>
    <x v="78"/>
    <n v="21"/>
    <n v="8"/>
    <n v="38.1"/>
    <x v="9"/>
    <x v="247"/>
    <n v="13"/>
  </r>
  <r>
    <s v="202320-20556"/>
    <s v="20556 Intro to Hort Lab"/>
    <n v="202320"/>
    <n v="1"/>
    <s v="PLS"/>
    <n v="1115"/>
    <s v="03L"/>
    <x v="168"/>
    <s v="Ag Sciences &amp; Nat Resources"/>
    <s v="Ag Science &amp; Natural Resources"/>
    <x v="115"/>
    <x v="21"/>
    <x v="109"/>
    <x v="119"/>
    <n v="20"/>
    <n v="7"/>
    <n v="35"/>
    <x v="9"/>
    <x v="248"/>
    <n v="13"/>
  </r>
  <r>
    <s v="202320-20557"/>
    <s v="20557 Intro to Horticulture"/>
    <n v="202320"/>
    <n v="1"/>
    <s v="PLS"/>
    <n v="1315"/>
    <s v="01E"/>
    <x v="167"/>
    <s v="Ag Sciences &amp; Nat Resources"/>
    <s v="Ag Science &amp; Natural Resources"/>
    <x v="9"/>
    <x v="100"/>
    <x v="110"/>
    <x v="63"/>
    <n v="83"/>
    <n v="36"/>
    <n v="43.37"/>
    <x v="9"/>
    <x v="249"/>
    <n v="47"/>
  </r>
  <r>
    <s v="202320-20562"/>
    <s v="20562 Stars and the Universe"/>
    <n v="202320"/>
    <n v="1"/>
    <s v="ASTR"/>
    <n v="1303"/>
    <s v="01E"/>
    <x v="169"/>
    <s v="Science &amp; Engineering"/>
    <s v="Physics and Astronomy"/>
    <x v="50"/>
    <x v="3"/>
    <x v="111"/>
    <x v="120"/>
    <n v="61"/>
    <n v="33"/>
    <n v="54.1"/>
    <x v="1"/>
    <x v="250"/>
    <n v="28"/>
  </r>
  <r>
    <s v="202320-20565"/>
    <s v="20565 Voice Class"/>
    <n v="202320"/>
    <n v="1"/>
    <s v="MUS"/>
    <n v="139"/>
    <s v="01E"/>
    <x v="165"/>
    <s v="Humanities, Social Sci &amp; Arts"/>
    <s v="Music"/>
    <x v="46"/>
    <x v="38"/>
    <x v="112"/>
    <x v="103"/>
    <n v="18"/>
    <n v="4"/>
    <n v="22.22"/>
    <x v="2"/>
    <x v="251"/>
    <n v="14"/>
  </r>
  <r>
    <s v="202320-20570"/>
    <s v="20570 US-College Physics Lab"/>
    <n v="202320"/>
    <n v="1"/>
    <s v="PHYS"/>
    <s v="1402L"/>
    <s v="01L"/>
    <x v="58"/>
    <s v="Science &amp; Engineering"/>
    <s v="Physics and Astronomy"/>
    <x v="40"/>
    <x v="101"/>
    <x v="113"/>
    <x v="121"/>
    <n v="20"/>
    <n v="5"/>
    <n v="25"/>
    <x v="6"/>
    <x v="252"/>
    <n v="15"/>
  </r>
  <r>
    <s v="202320-20571"/>
    <s v="20571 US-College Physics Lab"/>
    <n v="202320"/>
    <n v="1"/>
    <s v="PHYS"/>
    <s v="1402L"/>
    <s v="02L"/>
    <x v="58"/>
    <s v="Science &amp; Engineering"/>
    <s v="Physics and Astronomy"/>
    <x v="31"/>
    <x v="87"/>
    <x v="114"/>
    <x v="122"/>
    <n v="14"/>
    <n v="4"/>
    <n v="28.57"/>
    <x v="6"/>
    <x v="253"/>
    <n v="10"/>
  </r>
  <r>
    <s v="202320-20577"/>
    <s v="20577 GLB/US-Prin Macro Economics"/>
    <n v="202320"/>
    <n v="1"/>
    <s v="ECO"/>
    <n v="2301"/>
    <s v="92E"/>
    <x v="170"/>
    <s v="Business"/>
    <s v="Management &amp; Economics"/>
    <x v="53"/>
    <x v="86"/>
    <x v="115"/>
    <x v="123"/>
    <n v="13"/>
    <n v="6"/>
    <n v="46.15"/>
    <x v="5"/>
    <x v="254"/>
    <n v="7"/>
  </r>
  <r>
    <s v="202320-20583"/>
    <s v="20583 Pedagogy &amp; Classrm Manage"/>
    <n v="202320"/>
    <n v="1"/>
    <s v="SED"/>
    <n v="400"/>
    <s v="01E"/>
    <x v="171"/>
    <s v="Education &amp; Human Services"/>
    <s v="Curriculum and Instruction"/>
    <x v="1"/>
    <x v="1"/>
    <x v="1"/>
    <x v="1"/>
    <n v="20"/>
    <n v="2"/>
    <n v="10"/>
    <x v="0"/>
    <x v="255"/>
    <n v="18"/>
  </r>
  <r>
    <s v="202320-20588"/>
    <s v="20588 Principal Applied Voice"/>
    <n v="202320"/>
    <n v="1"/>
    <s v="MUS"/>
    <n v="152"/>
    <n v="260"/>
    <x v="68"/>
    <s v="Humanities, Social Sci &amp; Arts"/>
    <s v="Music"/>
    <x v="1"/>
    <x v="1"/>
    <x v="34"/>
    <x v="59"/>
    <n v="6"/>
    <n v="2"/>
    <n v="33.33"/>
    <x v="10"/>
    <x v="256"/>
    <n v="4"/>
  </r>
  <r>
    <s v="202320-20596"/>
    <s v="20596 GLB/Foundations of Sport &amp; Rec"/>
    <n v="202320"/>
    <n v="1"/>
    <s v="HHPS"/>
    <n v="100"/>
    <s v="01W"/>
    <x v="172"/>
    <s v="Education &amp; Human Services"/>
    <s v="Health &amp; Human Performance"/>
    <x v="70"/>
    <x v="102"/>
    <x v="43"/>
    <x v="19"/>
    <n v="24"/>
    <n v="5"/>
    <n v="20.83"/>
    <x v="15"/>
    <x v="257"/>
    <n v="19"/>
  </r>
  <r>
    <s v="202320-20598"/>
    <s v="20598 Principal Applied Voice"/>
    <n v="202320"/>
    <n v="1"/>
    <s v="MUS"/>
    <n v="352"/>
    <n v="260"/>
    <x v="68"/>
    <s v="Humanities, Social Sci &amp; Arts"/>
    <s v="Music"/>
    <x v="41"/>
    <x v="34"/>
    <x v="33"/>
    <x v="40"/>
    <n v="3"/>
    <n v="0"/>
    <n v="0"/>
    <x v="10"/>
    <x v="258"/>
    <n v="3"/>
  </r>
  <r>
    <s v="202320-20604"/>
    <s v="20604 Reading &amp; Literacy II"/>
    <n v="202320"/>
    <n v="1"/>
    <s v="RDG"/>
    <n v="370"/>
    <s v="01W"/>
    <x v="4"/>
    <s v="Education &amp; Human Services"/>
    <s v="Curriculum and Instruction"/>
    <x v="16"/>
    <x v="82"/>
    <x v="5"/>
    <x v="26"/>
    <n v="34"/>
    <n v="17"/>
    <n v="50"/>
    <x v="1"/>
    <x v="259"/>
    <n v="17"/>
  </r>
  <r>
    <s v="202320-20605"/>
    <s v="20605 Applied Professional Ethics"/>
    <n v="202320"/>
    <s v="J"/>
    <s v="PSY"/>
    <n v="205"/>
    <s v="01W"/>
    <x v="173"/>
    <s v="Education &amp; Human Services"/>
    <s v="Psychology &amp; Special Education"/>
    <x v="116"/>
    <x v="97"/>
    <x v="22"/>
    <x v="72"/>
    <n v="31"/>
    <n v="21"/>
    <n v="67.739999999999995"/>
    <x v="5"/>
    <x v="260"/>
    <n v="10"/>
  </r>
  <r>
    <s v="202320-20616"/>
    <s v="20616 Electronic Commerce"/>
    <n v="202320"/>
    <n v="1"/>
    <s v="MGT"/>
    <n v="422"/>
    <s v="01W"/>
    <x v="174"/>
    <s v="Business"/>
    <s v="Management &amp; Economics"/>
    <x v="117"/>
    <x v="14"/>
    <x v="48"/>
    <x v="82"/>
    <n v="43"/>
    <n v="15"/>
    <n v="34.880000000000003"/>
    <x v="7"/>
    <x v="261"/>
    <n v="28"/>
  </r>
  <r>
    <s v="202320-20623"/>
    <s v="20623 US-College Reading &amp; Writing"/>
    <n v="202320"/>
    <n v="1"/>
    <s v="ENG"/>
    <n v="1301"/>
    <s v="01E"/>
    <x v="175"/>
    <s v="Humanities, Social Sci &amp; Arts"/>
    <s v="Literature &amp; Languages"/>
    <x v="29"/>
    <x v="58"/>
    <x v="36"/>
    <x v="29"/>
    <n v="15"/>
    <n v="8"/>
    <n v="53.33"/>
    <x v="14"/>
    <x v="262"/>
    <n v="7"/>
  </r>
  <r>
    <s v="202320-20625"/>
    <s v="20625 US-College Reading &amp; Writing"/>
    <n v="202320"/>
    <n v="1"/>
    <s v="ENG"/>
    <n v="1301"/>
    <s v="05E"/>
    <x v="96"/>
    <s v="Humanities, Social Sci &amp; Arts"/>
    <s v="Literature &amp; Languages"/>
    <x v="7"/>
    <x v="61"/>
    <x v="7"/>
    <x v="76"/>
    <n v="15"/>
    <n v="4"/>
    <n v="26.67"/>
    <x v="10"/>
    <x v="263"/>
    <n v="11"/>
  </r>
  <r>
    <s v="202320-20626"/>
    <s v="20626 Hum Anatomy/Phys I"/>
    <n v="202320"/>
    <n v="1"/>
    <s v="BSC"/>
    <n v="2401"/>
    <s v="01E"/>
    <x v="106"/>
    <s v="Science &amp; Engineering"/>
    <s v="Biological &amp; Environmental Sci"/>
    <x v="90"/>
    <x v="103"/>
    <x v="66"/>
    <x v="48"/>
    <n v="40"/>
    <n v="19"/>
    <n v="47.5"/>
    <x v="0"/>
    <x v="264"/>
    <n v="21"/>
  </r>
  <r>
    <s v="202320-20627"/>
    <s v="20627 GLB/US-Written Argument/Resrch"/>
    <n v="202320"/>
    <n v="1"/>
    <s v="ENG"/>
    <n v="1302"/>
    <s v="17E"/>
    <x v="176"/>
    <s v="Humanities, Social Sci &amp; Arts"/>
    <s v="Literature &amp; Languages"/>
    <x v="20"/>
    <x v="37"/>
    <x v="77"/>
    <x v="10"/>
    <n v="18"/>
    <n v="6"/>
    <n v="33.33"/>
    <x v="9"/>
    <x v="265"/>
    <n v="12"/>
  </r>
  <r>
    <s v="202320-20628"/>
    <s v="20628 Intro to Environmental Sci"/>
    <n v="202320"/>
    <n v="1"/>
    <s v="ENVS"/>
    <n v="1301"/>
    <s v="01B"/>
    <x v="177"/>
    <s v="Science &amp; Engineering"/>
    <s v="Biological &amp; Environmental Sci"/>
    <x v="118"/>
    <x v="104"/>
    <x v="6"/>
    <x v="13"/>
    <n v="46"/>
    <n v="18"/>
    <n v="39.130000000000003"/>
    <x v="2"/>
    <x v="266"/>
    <n v="28"/>
  </r>
  <r>
    <s v="202320-20629"/>
    <s v="20629  Intro to Environmental Sci"/>
    <n v="202320"/>
    <n v="1"/>
    <s v="ENVS"/>
    <n v="1301"/>
    <s v="02B"/>
    <x v="177"/>
    <s v="Science &amp; Engineering"/>
    <s v="Biological &amp; Environmental Sci"/>
    <x v="119"/>
    <x v="63"/>
    <x v="116"/>
    <x v="57"/>
    <n v="41"/>
    <n v="11"/>
    <n v="26.83"/>
    <x v="2"/>
    <x v="267"/>
    <n v="30"/>
  </r>
  <r>
    <s v="202320-20632"/>
    <s v="20632 Risk Assessment"/>
    <n v="202320"/>
    <n v="1"/>
    <s v="ENVS"/>
    <n v="301"/>
    <s v="01W"/>
    <x v="178"/>
    <s v="Science &amp; Engineering"/>
    <s v="Biological &amp; Environmental Sci"/>
    <x v="7"/>
    <x v="32"/>
    <x v="1"/>
    <x v="117"/>
    <n v="9"/>
    <n v="2"/>
    <n v="22.22"/>
    <x v="0"/>
    <x v="268"/>
    <n v="7"/>
  </r>
  <r>
    <s v="202320-20633"/>
    <s v="20633 GLB/Leading the Learning Comm"/>
    <n v="202320"/>
    <s v="Y"/>
    <s v="EDAD"/>
    <n v="554"/>
    <s v="01W"/>
    <x v="179"/>
    <s v="Education &amp; Human Services"/>
    <s v="Educational Leadership"/>
    <x v="120"/>
    <x v="56"/>
    <x v="76"/>
    <x v="27"/>
    <n v="23"/>
    <n v="13"/>
    <n v="56.52"/>
    <x v="0"/>
    <x v="269"/>
    <n v="10"/>
  </r>
  <r>
    <s v="202320-20634"/>
    <s v="20634 GLB/Leading the Learning Comm"/>
    <n v="202320"/>
    <s v="Y"/>
    <s v="EDAD"/>
    <n v="554"/>
    <s v="02W"/>
    <x v="179"/>
    <s v="Education &amp; Human Services"/>
    <s v="Educational Leadership"/>
    <x v="15"/>
    <x v="94"/>
    <x v="108"/>
    <x v="98"/>
    <n v="18"/>
    <n v="10"/>
    <n v="55.56"/>
    <x v="0"/>
    <x v="270"/>
    <n v="8"/>
  </r>
  <r>
    <s v="202320-20635"/>
    <s v="20635 Using Res for Best Practice"/>
    <n v="202320"/>
    <s v="Y"/>
    <s v="EDAD"/>
    <n v="595"/>
    <s v="01W"/>
    <x v="179"/>
    <s v="Education &amp; Human Services"/>
    <s v="Educational Leadership"/>
    <x v="4"/>
    <x v="84"/>
    <x v="98"/>
    <x v="8"/>
    <n v="22"/>
    <n v="18"/>
    <n v="81.819999999999993"/>
    <x v="0"/>
    <x v="271"/>
    <n v="4"/>
  </r>
  <r>
    <s v="202320-20640"/>
    <s v="20640 Integrating Tech into Curricul"/>
    <n v="202320"/>
    <n v="1"/>
    <s v="ETEC"/>
    <n v="424"/>
    <s v="01W"/>
    <x v="180"/>
    <s v="Education &amp; Human Services"/>
    <s v="Higher Edu &amp; Learning Technol"/>
    <x v="14"/>
    <x v="0"/>
    <x v="10"/>
    <x v="80"/>
    <n v="14"/>
    <n v="6"/>
    <n v="42.86"/>
    <x v="14"/>
    <x v="272"/>
    <n v="8"/>
  </r>
  <r>
    <s v="202320-20646"/>
    <s v="20646 GLB/History of Art II"/>
    <n v="202320"/>
    <n v="1"/>
    <s v="ART"/>
    <n v="1304"/>
    <s v="01E"/>
    <x v="181"/>
    <s v="Humanities, Social Sci &amp; Arts"/>
    <s v="Art"/>
    <x v="121"/>
    <x v="63"/>
    <x v="117"/>
    <x v="100"/>
    <n v="36"/>
    <n v="17"/>
    <n v="47.22"/>
    <x v="4"/>
    <x v="273"/>
    <n v="19"/>
  </r>
  <r>
    <s v="202320-20651"/>
    <s v="20651 Survey of Gen. Chemistry Lab"/>
    <n v="202320"/>
    <n v="1"/>
    <s v="CHEM"/>
    <n v="1105"/>
    <s v="01L"/>
    <x v="182"/>
    <s v="Science &amp; Engineering"/>
    <s v="Chemistry"/>
    <x v="113"/>
    <x v="46"/>
    <x v="118"/>
    <x v="10"/>
    <n v="15"/>
    <n v="5"/>
    <n v="33.33"/>
    <x v="10"/>
    <x v="274"/>
    <n v="10"/>
  </r>
  <r>
    <s v="202320-20652"/>
    <s v="20652 Survey of General Chemistry"/>
    <n v="202320"/>
    <n v="1"/>
    <s v="CHEM"/>
    <n v="1305"/>
    <s v="01E"/>
    <x v="183"/>
    <s v="Science &amp; Engineering"/>
    <s v="Chemistry"/>
    <x v="117"/>
    <x v="44"/>
    <x v="20"/>
    <x v="99"/>
    <n v="28"/>
    <n v="15"/>
    <n v="53.57"/>
    <x v="19"/>
    <x v="275"/>
    <n v="13"/>
  </r>
  <r>
    <s v="202320-20655"/>
    <s v="20655 Advanced Inorganic Chem"/>
    <n v="202320"/>
    <n v="1"/>
    <s v="CHEM"/>
    <s v="415L"/>
    <s v="01L"/>
    <x v="182"/>
    <s v="Science &amp; Engineering"/>
    <s v="Chemistry"/>
    <x v="58"/>
    <x v="47"/>
    <x v="34"/>
    <x v="69"/>
    <n v="9"/>
    <n v="1"/>
    <n v="11.11"/>
    <x v="10"/>
    <x v="276"/>
    <n v="8"/>
  </r>
  <r>
    <s v="202320-20656"/>
    <s v="20656 Organic and Biochem Lab"/>
    <n v="202320"/>
    <n v="1"/>
    <s v="CHEM"/>
    <n v="1107"/>
    <s v="02L"/>
    <x v="183"/>
    <s v="Science &amp; Engineering"/>
    <s v="Chemistry"/>
    <x v="78"/>
    <x v="31"/>
    <x v="52"/>
    <x v="75"/>
    <n v="11"/>
    <n v="5"/>
    <n v="45.45"/>
    <x v="19"/>
    <x v="277"/>
    <n v="6"/>
  </r>
  <r>
    <s v="202320-20657"/>
    <s v="20657 Survey of Organic and Biochem"/>
    <n v="202320"/>
    <n v="1"/>
    <s v="CHEM"/>
    <n v="1307"/>
    <s v="01E"/>
    <x v="52"/>
    <s v="Science &amp; Engineering"/>
    <s v="Chemistry"/>
    <x v="112"/>
    <x v="95"/>
    <x v="83"/>
    <x v="80"/>
    <n v="29"/>
    <n v="23"/>
    <n v="79.31"/>
    <x v="6"/>
    <x v="278"/>
    <n v="6"/>
  </r>
  <r>
    <s v="202320-20658"/>
    <s v="20658 Human Biology"/>
    <n v="202320"/>
    <n v="1"/>
    <s v="BSC"/>
    <n v="1309"/>
    <s v="01W"/>
    <x v="184"/>
    <s v="Science &amp; Engineering"/>
    <s v="Biological &amp; Environmental Sci"/>
    <x v="122"/>
    <x v="50"/>
    <x v="41"/>
    <x v="123"/>
    <n v="23"/>
    <n v="9"/>
    <n v="39.130000000000003"/>
    <x v="5"/>
    <x v="279"/>
    <n v="14"/>
  </r>
  <r>
    <s v="202320-20660"/>
    <s v="20660 Nursg Care Child/Fam Lab"/>
    <n v="202320"/>
    <n v="1"/>
    <s v="NURS"/>
    <s v="4541L"/>
    <s v="03L"/>
    <x v="185"/>
    <s v="Education &amp; Human Services"/>
    <s v="Nursing"/>
    <x v="1"/>
    <x v="1"/>
    <x v="1"/>
    <x v="1"/>
    <n v="8"/>
    <n v="5"/>
    <n v="62.5"/>
    <x v="5"/>
    <x v="280"/>
    <n v="3"/>
  </r>
  <r>
    <s v="202320-20661"/>
    <s v="20661 Nursg Care Child/Fam Lab"/>
    <n v="202320"/>
    <n v="1"/>
    <s v="NURS"/>
    <s v="4541L"/>
    <s v="04L"/>
    <x v="186"/>
    <s v="Education &amp; Human Services"/>
    <s v="Nursing"/>
    <x v="7"/>
    <x v="40"/>
    <x v="7"/>
    <x v="46"/>
    <n v="9"/>
    <n v="2"/>
    <n v="22.22"/>
    <x v="0"/>
    <x v="281"/>
    <n v="7"/>
  </r>
  <r>
    <s v="202320-20707"/>
    <s v="20707 Integrated Science I"/>
    <n v="202320"/>
    <n v="1"/>
    <s v="IS"/>
    <n v="1315"/>
    <s v="01W"/>
    <x v="187"/>
    <s v="Science &amp; Engineering"/>
    <s v="Physics and Astronomy"/>
    <x v="39"/>
    <x v="42"/>
    <x v="85"/>
    <x v="38"/>
    <n v="38"/>
    <n v="8"/>
    <n v="21.05"/>
    <x v="9"/>
    <x v="282"/>
    <n v="30"/>
  </r>
  <r>
    <s v="202320-20708"/>
    <s v="20708 Integrated Science II"/>
    <n v="202320"/>
    <n v="1"/>
    <s v="IS"/>
    <n v="1317"/>
    <s v="01W"/>
    <x v="187"/>
    <s v="Science &amp; Engineering"/>
    <s v="Physics and Astronomy"/>
    <x v="20"/>
    <x v="2"/>
    <x v="68"/>
    <x v="3"/>
    <n v="35"/>
    <n v="13"/>
    <n v="37.14"/>
    <x v="9"/>
    <x v="283"/>
    <n v="22"/>
  </r>
  <r>
    <s v="202320-20710"/>
    <s v="20710 Natural Disasters"/>
    <n v="202320"/>
    <n v="1"/>
    <s v="ENVS"/>
    <n v="103"/>
    <s v="01E"/>
    <x v="188"/>
    <s v="Science &amp; Engineering"/>
    <s v="Biological &amp; Environmental Sci"/>
    <x v="111"/>
    <x v="69"/>
    <x v="119"/>
    <x v="124"/>
    <n v="44"/>
    <n v="21"/>
    <n v="47.73"/>
    <x v="21"/>
    <x v="284"/>
    <n v="23"/>
  </r>
  <r>
    <s v="202320-20711"/>
    <s v="20711 Natural Disasters"/>
    <n v="202320"/>
    <n v="1"/>
    <s v="ENVS"/>
    <n v="103"/>
    <s v="01W"/>
    <x v="136"/>
    <s v="Science &amp; Engineering"/>
    <s v="Biological &amp; Environmental Sci"/>
    <x v="123"/>
    <x v="105"/>
    <x v="120"/>
    <x v="125"/>
    <n v="44"/>
    <n v="26"/>
    <n v="59.09"/>
    <x v="0"/>
    <x v="285"/>
    <n v="18"/>
  </r>
  <r>
    <s v="202320-20724"/>
    <s v="20724 Principal Applied Percussion"/>
    <n v="202320"/>
    <n v="1"/>
    <s v="MUS"/>
    <n v="352"/>
    <n v="175"/>
    <x v="59"/>
    <s v="Humanities, Social Sci &amp; Arts"/>
    <s v="Music"/>
    <x v="41"/>
    <x v="34"/>
    <x v="33"/>
    <x v="40"/>
    <n v="4"/>
    <n v="0"/>
    <n v="0"/>
    <x v="3"/>
    <x v="286"/>
    <n v="4"/>
  </r>
  <r>
    <s v="202320-20725"/>
    <s v="20725 Principal Applied Percussion"/>
    <n v="202320"/>
    <n v="1"/>
    <s v="MUS"/>
    <n v="352"/>
    <n v="176"/>
    <x v="189"/>
    <s v="Humanities, Social Sci &amp; Arts"/>
    <s v="Music"/>
    <x v="41"/>
    <x v="34"/>
    <x v="33"/>
    <x v="40"/>
    <n v="4"/>
    <n v="0"/>
    <n v="0"/>
    <x v="1"/>
    <x v="287"/>
    <n v="4"/>
  </r>
  <r>
    <s v="202320-20727"/>
    <s v="20727 Business and Eco Statistics"/>
    <n v="202320"/>
    <n v="1"/>
    <s v="ECO"/>
    <n v="302"/>
    <s v="01E"/>
    <x v="86"/>
    <s v="Business"/>
    <s v="Management &amp; Economics"/>
    <x v="4"/>
    <x v="36"/>
    <x v="44"/>
    <x v="90"/>
    <n v="14"/>
    <n v="4"/>
    <n v="28.57"/>
    <x v="6"/>
    <x v="288"/>
    <n v="10"/>
  </r>
  <r>
    <s v="202320-20729"/>
    <s v="20729 Design &amp; Const of Foundations"/>
    <n v="202320"/>
    <n v="1"/>
    <s v="CONE"/>
    <n v="432"/>
    <s v="01E"/>
    <x v="190"/>
    <s v="Science &amp; Engineering"/>
    <s v="Engineering &amp; Technology"/>
    <x v="124"/>
    <x v="21"/>
    <x v="106"/>
    <x v="108"/>
    <n v="15"/>
    <n v="7"/>
    <n v="46.67"/>
    <x v="22"/>
    <x v="289"/>
    <n v="8"/>
  </r>
  <r>
    <s v="202320-20730"/>
    <s v="20730 Const Engr Capstone Project"/>
    <n v="202320"/>
    <n v="1"/>
    <s v="CONE"/>
    <n v="471"/>
    <s v="01E"/>
    <x v="190"/>
    <s v="Science &amp; Engineering"/>
    <s v="Engineering &amp; Technology"/>
    <x v="125"/>
    <x v="106"/>
    <x v="36"/>
    <x v="69"/>
    <n v="16"/>
    <n v="7"/>
    <n v="43.75"/>
    <x v="22"/>
    <x v="290"/>
    <n v="9"/>
  </r>
  <r>
    <s v="202320-20731"/>
    <s v="20731 Business and Eco Statistics"/>
    <n v="202320"/>
    <n v="1"/>
    <s v="ECO"/>
    <n v="302"/>
    <s v="01W"/>
    <x v="86"/>
    <s v="Business"/>
    <s v="Management &amp; Economics"/>
    <x v="0"/>
    <x v="14"/>
    <x v="19"/>
    <x v="37"/>
    <n v="47"/>
    <n v="17"/>
    <n v="36.17"/>
    <x v="6"/>
    <x v="291"/>
    <n v="30"/>
  </r>
  <r>
    <s v="202320-20734"/>
    <s v="20734 Engr Hydrology &amp; Hydrauli"/>
    <n v="202320"/>
    <n v="1"/>
    <s v="CONE"/>
    <n v="341"/>
    <s v="01E"/>
    <x v="191"/>
    <s v="Science &amp; Engineering"/>
    <s v="Engineering &amp; Technology"/>
    <x v="117"/>
    <x v="95"/>
    <x v="74"/>
    <x v="102"/>
    <n v="7"/>
    <n v="7"/>
    <n v="100"/>
    <x v="6"/>
    <x v="292"/>
    <n v="0"/>
  </r>
  <r>
    <s v="202320-20735"/>
    <s v="20735 Surveying for Construction"/>
    <n v="202320"/>
    <n v="1"/>
    <s v="CONE"/>
    <n v="351"/>
    <s v="01E"/>
    <x v="191"/>
    <s v="Science &amp; Engineering"/>
    <s v="Engineering &amp; Technology"/>
    <x v="16"/>
    <x v="55"/>
    <x v="121"/>
    <x v="82"/>
    <n v="8"/>
    <n v="8"/>
    <n v="100"/>
    <x v="6"/>
    <x v="293"/>
    <n v="0"/>
  </r>
  <r>
    <s v="202320-20737"/>
    <s v="20737 US-U.S. History to 1877"/>
    <n v="202320"/>
    <n v="1"/>
    <s v="HIST"/>
    <n v="1301"/>
    <s v="01E"/>
    <x v="116"/>
    <s v="Humanities, Social Sci &amp; Arts"/>
    <s v="History"/>
    <x v="34"/>
    <x v="72"/>
    <x v="122"/>
    <x v="27"/>
    <n v="25"/>
    <n v="12"/>
    <n v="48"/>
    <x v="10"/>
    <x v="294"/>
    <n v="13"/>
  </r>
  <r>
    <s v="202320-20738"/>
    <s v="20738 Facilities Planning &amp; Mgmt"/>
    <n v="202320"/>
    <n v="1"/>
    <s v="IE"/>
    <n v="305"/>
    <s v="01E"/>
    <x v="192"/>
    <s v="Science &amp; Engineering"/>
    <s v="Engineering &amp; Technology"/>
    <x v="22"/>
    <x v="42"/>
    <x v="123"/>
    <x v="5"/>
    <n v="9"/>
    <n v="5"/>
    <n v="55.56"/>
    <x v="10"/>
    <x v="295"/>
    <n v="4"/>
  </r>
  <r>
    <s v="202320-20739"/>
    <s v="20739 Ind Operations Research II"/>
    <n v="202320"/>
    <n v="1"/>
    <s v="IE"/>
    <n v="313"/>
    <s v="01E"/>
    <x v="192"/>
    <s v="Science &amp; Engineering"/>
    <s v="Engineering &amp; Technology"/>
    <x v="39"/>
    <x v="5"/>
    <x v="0"/>
    <x v="26"/>
    <n v="9"/>
    <n v="6"/>
    <n v="66.67"/>
    <x v="10"/>
    <x v="296"/>
    <n v="3"/>
  </r>
  <r>
    <s v="202320-20740"/>
    <s v="20740 Analysis of Prod Systems"/>
    <n v="202320"/>
    <n v="1"/>
    <s v="IE"/>
    <n v="318"/>
    <s v="01E"/>
    <x v="193"/>
    <s v="Science &amp; Engineering"/>
    <s v="Engineering &amp; Technology"/>
    <x v="126"/>
    <x v="104"/>
    <x v="95"/>
    <x v="89"/>
    <n v="9"/>
    <n v="5"/>
    <n v="55.56"/>
    <x v="5"/>
    <x v="297"/>
    <n v="4"/>
  </r>
  <r>
    <s v="202320-20741"/>
    <s v="20741 Systems Engineering"/>
    <n v="202320"/>
    <n v="1"/>
    <s v="IE"/>
    <n v="444"/>
    <s v="01E"/>
    <x v="193"/>
    <s v="Science &amp; Engineering"/>
    <s v="Engineering &amp; Technology"/>
    <x v="52"/>
    <x v="13"/>
    <x v="10"/>
    <x v="82"/>
    <n v="9"/>
    <n v="3"/>
    <n v="33.33"/>
    <x v="5"/>
    <x v="298"/>
    <n v="6"/>
  </r>
  <r>
    <s v="202320-20742"/>
    <s v="20742 Service Systems Analysis"/>
    <n v="202320"/>
    <n v="1"/>
    <s v="IE"/>
    <n v="486"/>
    <s v="01B"/>
    <x v="194"/>
    <s v="Science &amp; Engineering"/>
    <s v="Engineering &amp; Technology"/>
    <x v="91"/>
    <x v="103"/>
    <x v="1"/>
    <x v="50"/>
    <n v="9"/>
    <n v="3"/>
    <n v="33.33"/>
    <x v="7"/>
    <x v="299"/>
    <n v="6"/>
  </r>
  <r>
    <s v="202320-20743"/>
    <s v="20743 Project Mgt"/>
    <n v="202320"/>
    <n v="1"/>
    <s v="BUSA"/>
    <n v="428"/>
    <s v="01W"/>
    <x v="195"/>
    <s v="Business"/>
    <s v="Marketing &amp; Business Analytics"/>
    <x v="127"/>
    <x v="27"/>
    <x v="101"/>
    <x v="124"/>
    <n v="18"/>
    <n v="3"/>
    <n v="16.670000000000002"/>
    <x v="0"/>
    <x v="300"/>
    <n v="15"/>
  </r>
  <r>
    <s v="202320-20748"/>
    <s v="20748 Systems Simulation"/>
    <n v="202320"/>
    <n v="1"/>
    <s v="IE"/>
    <n v="410"/>
    <s v="01E"/>
    <x v="193"/>
    <s v="Science &amp; Engineering"/>
    <s v="Engineering &amp; Technology"/>
    <x v="9"/>
    <x v="69"/>
    <x v="83"/>
    <x v="95"/>
    <n v="10"/>
    <n v="5"/>
    <n v="50"/>
    <x v="5"/>
    <x v="301"/>
    <n v="5"/>
  </r>
  <r>
    <s v="202320-20751"/>
    <s v="20751 GLB/Intro to Sociology"/>
    <n v="202320"/>
    <n v="1"/>
    <s v="SOC"/>
    <n v="1301"/>
    <s v="01W"/>
    <x v="196"/>
    <s v="Humanities, Social Sci &amp; Arts"/>
    <s v="Sociology &amp; Criminal Justice"/>
    <x v="46"/>
    <x v="56"/>
    <x v="85"/>
    <x v="47"/>
    <n v="40"/>
    <n v="14"/>
    <n v="35"/>
    <x v="0"/>
    <x v="302"/>
    <n v="26"/>
  </r>
  <r>
    <s v="202320-20752"/>
    <s v="20752 Business Communications"/>
    <n v="202320"/>
    <n v="1"/>
    <s v="MGT"/>
    <n v="303"/>
    <s v="01E"/>
    <x v="197"/>
    <s v="Business"/>
    <s v="Management &amp; Economics"/>
    <x v="68"/>
    <x v="36"/>
    <x v="44"/>
    <x v="44"/>
    <n v="27"/>
    <n v="8"/>
    <n v="29.63"/>
    <x v="0"/>
    <x v="303"/>
    <n v="19"/>
  </r>
  <r>
    <s v="202320-20753"/>
    <s v="20753 Business Communications"/>
    <n v="202320"/>
    <n v="1"/>
    <s v="MGT"/>
    <n v="303"/>
    <s v="01W"/>
    <x v="198"/>
    <s v="Business"/>
    <s v="Management &amp; Economics"/>
    <x v="77"/>
    <x v="48"/>
    <x v="108"/>
    <x v="91"/>
    <n v="50"/>
    <n v="21"/>
    <n v="42"/>
    <x v="3"/>
    <x v="304"/>
    <n v="29"/>
  </r>
  <r>
    <s v="202320-20754"/>
    <s v="20754 Business Communications"/>
    <n v="202320"/>
    <n v="1"/>
    <s v="MGT"/>
    <n v="303"/>
    <s v="02W"/>
    <x v="199"/>
    <s v="Business"/>
    <s v="Management &amp; Economics"/>
    <x v="77"/>
    <x v="89"/>
    <x v="44"/>
    <x v="90"/>
    <n v="51"/>
    <n v="16"/>
    <n v="31.37"/>
    <x v="6"/>
    <x v="305"/>
    <n v="35"/>
  </r>
  <r>
    <s v="202320-20755"/>
    <s v="20755 Business Communications"/>
    <n v="202320"/>
    <n v="1"/>
    <s v="MGT"/>
    <n v="303"/>
    <s v="03W"/>
    <x v="197"/>
    <s v="Business"/>
    <s v="Management &amp; Economics"/>
    <x v="122"/>
    <x v="50"/>
    <x v="89"/>
    <x v="79"/>
    <n v="46"/>
    <n v="9"/>
    <n v="19.57"/>
    <x v="0"/>
    <x v="306"/>
    <n v="37"/>
  </r>
  <r>
    <s v="202320-20756"/>
    <s v="20756 Quality Managmt &amp; Improvemt"/>
    <n v="202320"/>
    <n v="1"/>
    <s v="MGT"/>
    <n v="340"/>
    <s v="01W"/>
    <x v="200"/>
    <s v="Business"/>
    <s v="Management &amp; Economics"/>
    <x v="29"/>
    <x v="107"/>
    <x v="29"/>
    <x v="126"/>
    <n v="33"/>
    <n v="9"/>
    <n v="27.27"/>
    <x v="4"/>
    <x v="307"/>
    <n v="24"/>
  </r>
  <r>
    <s v="202320-20757"/>
    <s v="20757 Deviant Behavior"/>
    <n v="202320"/>
    <n v="1"/>
    <s v="SOC"/>
    <n v="320"/>
    <s v="71W"/>
    <x v="201"/>
    <s v="Humanities, Social Sci &amp; Arts"/>
    <s v="Sociology &amp; Criminal Justice"/>
    <x v="128"/>
    <x v="47"/>
    <x v="1"/>
    <x v="96"/>
    <n v="10"/>
    <n v="1"/>
    <n v="10"/>
    <x v="9"/>
    <x v="308"/>
    <n v="9"/>
  </r>
  <r>
    <s v="202320-20761"/>
    <s v="20761 Learning Environments"/>
    <n v="202320"/>
    <n v="1"/>
    <s v="ECE"/>
    <n v="366"/>
    <s v="01W"/>
    <x v="144"/>
    <s v="Education &amp; Human Services"/>
    <s v="Curriculum and Instruction"/>
    <x v="129"/>
    <x v="108"/>
    <x v="124"/>
    <x v="19"/>
    <n v="31"/>
    <n v="13"/>
    <n v="41.94"/>
    <x v="4"/>
    <x v="309"/>
    <n v="18"/>
  </r>
  <r>
    <s v="202320-20767"/>
    <s v="20767 Data &amp; Info Mgt"/>
    <n v="202320"/>
    <n v="1"/>
    <s v="BUSA"/>
    <n v="326"/>
    <s v="01W"/>
    <x v="202"/>
    <s v="Business"/>
    <s v="Marketing &amp; Business Analytics"/>
    <x v="79"/>
    <x v="6"/>
    <x v="108"/>
    <x v="85"/>
    <n v="45"/>
    <n v="14"/>
    <n v="31.11"/>
    <x v="18"/>
    <x v="310"/>
    <n v="31"/>
  </r>
  <r>
    <s v="202320-20768"/>
    <s v="20768 GLB/International Marketing"/>
    <n v="202320"/>
    <n v="1"/>
    <s v="MKT"/>
    <n v="420"/>
    <s v="01W"/>
    <x v="62"/>
    <s v="Business"/>
    <s v="Marketing &amp; Business Analytics"/>
    <x v="126"/>
    <x v="8"/>
    <x v="10"/>
    <x v="91"/>
    <n v="15"/>
    <n v="6"/>
    <n v="40"/>
    <x v="5"/>
    <x v="311"/>
    <n v="9"/>
  </r>
  <r>
    <s v="202320-20772"/>
    <s v="20772 Compr &amp; Vocb in MLED/HS"/>
    <n v="202320"/>
    <n v="1"/>
    <s v="RDG"/>
    <n v="380"/>
    <s v="01W"/>
    <x v="17"/>
    <s v="Education &amp; Human Services"/>
    <s v="Curriculum and Instruction"/>
    <x v="107"/>
    <x v="58"/>
    <x v="15"/>
    <x v="71"/>
    <n v="29"/>
    <n v="12"/>
    <n v="41.38"/>
    <x v="2"/>
    <x v="312"/>
    <n v="17"/>
  </r>
  <r>
    <s v="202320-20774"/>
    <s v="20774 Plant Taxonomy"/>
    <n v="202320"/>
    <n v="1"/>
    <s v="PLS"/>
    <n v="460"/>
    <s v="01E"/>
    <x v="167"/>
    <s v="Ag Sciences &amp; Nat Resources"/>
    <s v="Ag Science &amp; Natural Resources"/>
    <x v="130"/>
    <x v="63"/>
    <x v="125"/>
    <x v="19"/>
    <n v="7"/>
    <n v="3"/>
    <n v="42.86"/>
    <x v="9"/>
    <x v="313"/>
    <n v="4"/>
  </r>
  <r>
    <s v="202320-20775"/>
    <s v="20775 Plant Taxonomy Lab"/>
    <n v="202320"/>
    <n v="1"/>
    <s v="PLS"/>
    <s v="460L"/>
    <s v="01L"/>
    <x v="167"/>
    <s v="Ag Sciences &amp; Nat Resources"/>
    <s v="Ag Science &amp; Natural Resources"/>
    <x v="58"/>
    <x v="40"/>
    <x v="18"/>
    <x v="22"/>
    <n v="7"/>
    <n v="2"/>
    <n v="28.57"/>
    <x v="9"/>
    <x v="314"/>
    <n v="5"/>
  </r>
  <r>
    <s v="202320-20776"/>
    <s v="20776 GLB/GLBL Perspect of Hum Welfa"/>
    <n v="202320"/>
    <n v="1"/>
    <s v="SWK"/>
    <n v="340"/>
    <s v="01W"/>
    <x v="40"/>
    <s v="Education &amp; Human Services"/>
    <s v="Social Work"/>
    <x v="15"/>
    <x v="42"/>
    <x v="50"/>
    <x v="117"/>
    <n v="20"/>
    <n v="5"/>
    <n v="25"/>
    <x v="6"/>
    <x v="315"/>
    <n v="15"/>
  </r>
  <r>
    <s v="202320-20777"/>
    <s v="20777 Student Tch Secondary Sch"/>
    <n v="202320"/>
    <n v="1"/>
    <s v="AGED"/>
    <n v="465"/>
    <s v="01E"/>
    <x v="203"/>
    <s v="Ag Sciences &amp; Nat Resources"/>
    <s v="Ag Science &amp; Natural Resources"/>
    <x v="41"/>
    <x v="34"/>
    <x v="33"/>
    <x v="40"/>
    <n v="4"/>
    <n v="0"/>
    <n v="0"/>
    <x v="1"/>
    <x v="316"/>
    <n v="4"/>
  </r>
  <r>
    <s v="202320-20779"/>
    <s v="20779 History of Theatre II"/>
    <n v="202320"/>
    <n v="1"/>
    <s v="THE"/>
    <n v="440"/>
    <s v="01B"/>
    <x v="204"/>
    <s v="Humanities, Social Sci &amp; Arts"/>
    <s v="Theatre"/>
    <x v="128"/>
    <x v="69"/>
    <x v="107"/>
    <x v="103"/>
    <n v="8"/>
    <n v="4"/>
    <n v="50"/>
    <x v="7"/>
    <x v="317"/>
    <n v="4"/>
  </r>
  <r>
    <s v="202320-20783"/>
    <s v="20783 General Chemistry I"/>
    <n v="202320"/>
    <n v="1"/>
    <s v="CHEM"/>
    <n v="1311"/>
    <s v="01E"/>
    <x v="41"/>
    <s v="Science &amp; Engineering"/>
    <s v="Chemistry"/>
    <x v="126"/>
    <x v="109"/>
    <x v="126"/>
    <x v="87"/>
    <n v="34"/>
    <n v="16"/>
    <n v="47.06"/>
    <x v="5"/>
    <x v="318"/>
    <n v="18"/>
  </r>
  <r>
    <s v="202320-20784"/>
    <s v="20784 General Chemistry I"/>
    <n v="202320"/>
    <n v="1"/>
    <s v="CHEM"/>
    <n v="1311"/>
    <s v="02E"/>
    <x v="41"/>
    <s v="Science &amp; Engineering"/>
    <s v="Chemistry"/>
    <x v="35"/>
    <x v="95"/>
    <x v="44"/>
    <x v="82"/>
    <n v="36"/>
    <n v="17"/>
    <n v="47.22"/>
    <x v="5"/>
    <x v="319"/>
    <n v="19"/>
  </r>
  <r>
    <s v="202320-20785"/>
    <s v="20785 General Chemistry II"/>
    <n v="202320"/>
    <n v="1"/>
    <s v="CHEM"/>
    <n v="1312"/>
    <s v="01E"/>
    <x v="127"/>
    <s v="Science &amp; Engineering"/>
    <s v="Chemistry"/>
    <x v="131"/>
    <x v="96"/>
    <x v="127"/>
    <x v="127"/>
    <n v="11"/>
    <n v="5"/>
    <n v="45.45"/>
    <x v="10"/>
    <x v="320"/>
    <n v="6"/>
  </r>
  <r>
    <s v="202320-20786"/>
    <s v="20786 General Chemistry II"/>
    <n v="202320"/>
    <n v="1"/>
    <s v="CHEM"/>
    <n v="1312"/>
    <s v="02E"/>
    <x v="46"/>
    <s v="Science &amp; Engineering"/>
    <s v="Chemistry"/>
    <x v="12"/>
    <x v="74"/>
    <x v="4"/>
    <x v="48"/>
    <n v="33"/>
    <n v="15"/>
    <n v="45.45"/>
    <x v="15"/>
    <x v="321"/>
    <n v="18"/>
  </r>
  <r>
    <s v="202320-20787"/>
    <s v="20787 Organic Chemistry II"/>
    <n v="202320"/>
    <n v="1"/>
    <s v="CHEM"/>
    <n v="2325"/>
    <s v="01E"/>
    <x v="52"/>
    <s v="Science &amp; Engineering"/>
    <s v="Chemistry"/>
    <x v="57"/>
    <x v="15"/>
    <x v="61"/>
    <x v="128"/>
    <n v="36"/>
    <n v="33"/>
    <n v="91.67"/>
    <x v="6"/>
    <x v="322"/>
    <n v="3"/>
  </r>
  <r>
    <s v="202320-20788"/>
    <s v="20788 Advanced Inorganic Chem"/>
    <n v="202320"/>
    <n v="1"/>
    <s v="CHEM"/>
    <n v="415"/>
    <s v="01E"/>
    <x v="182"/>
    <s v="Science &amp; Engineering"/>
    <s v="Chemistry"/>
    <x v="58"/>
    <x v="47"/>
    <x v="34"/>
    <x v="69"/>
    <n v="9"/>
    <n v="1"/>
    <n v="11.11"/>
    <x v="10"/>
    <x v="323"/>
    <n v="8"/>
  </r>
  <r>
    <s v="202320-20791"/>
    <s v="20791 General Chem Lab I"/>
    <n v="202320"/>
    <n v="1"/>
    <s v="CHEM"/>
    <n v="1111"/>
    <s v="01L"/>
    <x v="46"/>
    <s v="Science &amp; Engineering"/>
    <s v="Chemistry"/>
    <x v="74"/>
    <x v="51"/>
    <x v="105"/>
    <x v="123"/>
    <n v="10"/>
    <n v="6"/>
    <n v="60"/>
    <x v="15"/>
    <x v="324"/>
    <n v="4"/>
  </r>
  <r>
    <s v="202320-20794"/>
    <s v="20794 General Chem Lab II"/>
    <n v="202320"/>
    <n v="1"/>
    <s v="CHEM"/>
    <n v="1112"/>
    <s v="01L"/>
    <x v="46"/>
    <s v="Science &amp; Engineering"/>
    <s v="Chemistry"/>
    <x v="85"/>
    <x v="65"/>
    <x v="7"/>
    <x v="120"/>
    <n v="15"/>
    <n v="7"/>
    <n v="46.67"/>
    <x v="15"/>
    <x v="325"/>
    <n v="8"/>
  </r>
  <r>
    <s v="202320-20795"/>
    <s v="20795 General Chem Lab II"/>
    <n v="202320"/>
    <n v="1"/>
    <s v="CHEM"/>
    <n v="1112"/>
    <s v="04L"/>
    <x v="46"/>
    <s v="Science &amp; Engineering"/>
    <s v="Chemistry"/>
    <x v="54"/>
    <x v="110"/>
    <x v="108"/>
    <x v="44"/>
    <n v="9"/>
    <n v="5"/>
    <n v="55.56"/>
    <x v="15"/>
    <x v="326"/>
    <n v="4"/>
  </r>
  <r>
    <s v="202320-20798"/>
    <s v="20798 US-College Algebra"/>
    <n v="202320"/>
    <n v="1"/>
    <s v="MATH"/>
    <n v="1314"/>
    <s v="04E"/>
    <x v="205"/>
    <s v="Science &amp; Engineering"/>
    <s v="Mathematics"/>
    <x v="120"/>
    <x v="111"/>
    <x v="96"/>
    <x v="79"/>
    <n v="30"/>
    <n v="24"/>
    <n v="80"/>
    <x v="6"/>
    <x v="327"/>
    <n v="6"/>
  </r>
  <r>
    <s v="202320-20799"/>
    <s v="20799 US-College Algebra"/>
    <n v="202320"/>
    <n v="1"/>
    <s v="MATH"/>
    <n v="1314"/>
    <s v="06E"/>
    <x v="205"/>
    <s v="Science &amp; Engineering"/>
    <s v="Mathematics"/>
    <x v="113"/>
    <x v="36"/>
    <x v="128"/>
    <x v="103"/>
    <n v="26"/>
    <n v="21"/>
    <n v="80.77"/>
    <x v="6"/>
    <x v="328"/>
    <n v="5"/>
  </r>
  <r>
    <s v="202320-20800"/>
    <s v="20800 US-College Algebra"/>
    <n v="202320"/>
    <n v="1"/>
    <s v="MATH"/>
    <n v="1314"/>
    <s v="01E"/>
    <x v="206"/>
    <s v="Science &amp; Engineering"/>
    <s v="Mathematics"/>
    <x v="89"/>
    <x v="90"/>
    <x v="122"/>
    <x v="89"/>
    <n v="11"/>
    <n v="8"/>
    <n v="72.73"/>
    <x v="12"/>
    <x v="329"/>
    <n v="3"/>
  </r>
  <r>
    <s v="202320-20802"/>
    <s v="20802 US-College Algebra"/>
    <n v="202320"/>
    <n v="1"/>
    <s v="MATH"/>
    <n v="1314"/>
    <s v="07E"/>
    <x v="206"/>
    <s v="Science &amp; Engineering"/>
    <s v="Mathematics"/>
    <x v="132"/>
    <x v="97"/>
    <x v="38"/>
    <x v="74"/>
    <n v="29"/>
    <n v="18"/>
    <n v="62.07"/>
    <x v="12"/>
    <x v="330"/>
    <n v="11"/>
  </r>
  <r>
    <s v="202320-20803"/>
    <s v="20803 US-College Algebra"/>
    <n v="202320"/>
    <n v="1"/>
    <s v="MATH"/>
    <n v="1314"/>
    <s v="08E"/>
    <x v="206"/>
    <s v="Science &amp; Engineering"/>
    <s v="Mathematics"/>
    <x v="133"/>
    <x v="80"/>
    <x v="129"/>
    <x v="127"/>
    <n v="24"/>
    <n v="17"/>
    <n v="70.83"/>
    <x v="12"/>
    <x v="331"/>
    <n v="7"/>
  </r>
  <r>
    <s v="202320-20804"/>
    <s v="20804 US-College Algebra"/>
    <n v="202320"/>
    <n v="1"/>
    <s v="MATH"/>
    <n v="1314"/>
    <s v="03E"/>
    <x v="207"/>
    <s v="Science &amp; Engineering"/>
    <s v="Mathematics"/>
    <x v="118"/>
    <x v="112"/>
    <x v="113"/>
    <x v="84"/>
    <n v="29"/>
    <n v="15"/>
    <n v="51.72"/>
    <x v="1"/>
    <x v="332"/>
    <n v="14"/>
  </r>
  <r>
    <s v="202320-20810"/>
    <s v="20810 Organic and Biochem Lab"/>
    <n v="202320"/>
    <n v="1"/>
    <s v="CHEM"/>
    <n v="1107"/>
    <s v="01L"/>
    <x v="183"/>
    <s v="Science &amp; Engineering"/>
    <s v="Chemistry"/>
    <x v="10"/>
    <x v="1"/>
    <x v="1"/>
    <x v="21"/>
    <n v="13"/>
    <n v="5"/>
    <n v="38.46"/>
    <x v="19"/>
    <x v="333"/>
    <n v="8"/>
  </r>
  <r>
    <s v="202320-20811"/>
    <s v="20811 General Chem Lab I"/>
    <n v="202320"/>
    <n v="1"/>
    <s v="CHEM"/>
    <n v="1111"/>
    <s v="02L"/>
    <x v="46"/>
    <s v="Science &amp; Engineering"/>
    <s v="Chemistry"/>
    <x v="20"/>
    <x v="0"/>
    <x v="44"/>
    <x v="48"/>
    <n v="9"/>
    <n v="4"/>
    <n v="44.44"/>
    <x v="15"/>
    <x v="334"/>
    <n v="5"/>
  </r>
  <r>
    <s v="202320-20816"/>
    <s v="20816 Organic Chem Lab II"/>
    <n v="202320"/>
    <n v="1"/>
    <s v="CHEM"/>
    <n v="2125"/>
    <s v="01L"/>
    <x v="182"/>
    <s v="Science &amp; Engineering"/>
    <s v="Chemistry"/>
    <x v="20"/>
    <x v="12"/>
    <x v="10"/>
    <x v="75"/>
    <n v="13"/>
    <n v="9"/>
    <n v="69.23"/>
    <x v="10"/>
    <x v="335"/>
    <n v="4"/>
  </r>
  <r>
    <s v="202320-20817"/>
    <s v="20817 Organic Chem Lab II"/>
    <n v="202320"/>
    <n v="1"/>
    <s v="CHEM"/>
    <n v="2125"/>
    <s v="02L"/>
    <x v="182"/>
    <s v="Science &amp; Engineering"/>
    <s v="Chemistry"/>
    <x v="122"/>
    <x v="113"/>
    <x v="34"/>
    <x v="73"/>
    <n v="15"/>
    <n v="7"/>
    <n v="46.67"/>
    <x v="10"/>
    <x v="336"/>
    <n v="8"/>
  </r>
  <r>
    <s v="202320-20821"/>
    <s v="20821 US-College Reading &amp; Writing"/>
    <n v="202320"/>
    <n v="1"/>
    <s v="ENG"/>
    <n v="1301"/>
    <s v="07E"/>
    <x v="97"/>
    <s v="Humanities, Social Sci &amp; Arts"/>
    <s v="Literature &amp; Languages"/>
    <x v="54"/>
    <x v="56"/>
    <x v="70"/>
    <x v="27"/>
    <n v="18"/>
    <n v="5"/>
    <n v="27.78"/>
    <x v="7"/>
    <x v="337"/>
    <n v="13"/>
  </r>
  <r>
    <s v="202320-20824"/>
    <s v="20824 Minor Applied Voice"/>
    <n v="202320"/>
    <n v="1"/>
    <s v="MUS"/>
    <n v="151"/>
    <n v="1"/>
    <x v="109"/>
    <s v="Humanities, Social Sci &amp; Arts"/>
    <s v="Music"/>
    <x v="7"/>
    <x v="40"/>
    <x v="34"/>
    <x v="10"/>
    <n v="6"/>
    <n v="2"/>
    <n v="33.33"/>
    <x v="1"/>
    <x v="338"/>
    <n v="4"/>
  </r>
  <r>
    <s v="202320-20832"/>
    <s v="20832 Yoga"/>
    <n v="202320"/>
    <n v="1"/>
    <s v="FRA"/>
    <n v="164"/>
    <s v="01E"/>
    <x v="208"/>
    <s v="Education &amp; Human Services"/>
    <s v="Health &amp; Human Performance"/>
    <x v="39"/>
    <x v="66"/>
    <x v="7"/>
    <x v="17"/>
    <n v="25"/>
    <n v="11"/>
    <n v="44"/>
    <x v="2"/>
    <x v="339"/>
    <n v="14"/>
  </r>
  <r>
    <s v="202320-20835"/>
    <s v="20835 Class Piano (C)"/>
    <n v="202320"/>
    <n v="1"/>
    <s v="MUS"/>
    <n v="236"/>
    <s v="01E"/>
    <x v="65"/>
    <s v="Humanities, Social Sci &amp; Arts"/>
    <s v="Music"/>
    <x v="41"/>
    <x v="34"/>
    <x v="33"/>
    <x v="40"/>
    <n v="7"/>
    <n v="0"/>
    <n v="0"/>
    <x v="2"/>
    <x v="340"/>
    <n v="7"/>
  </r>
  <r>
    <s v="202320-20836"/>
    <s v="20836 Adapted Physical Education"/>
    <n v="202320"/>
    <n v="1"/>
    <s v="HHPK"/>
    <n v="302"/>
    <s v="01B"/>
    <x v="31"/>
    <s v="Education &amp; Human Services"/>
    <s v="Health &amp; Human Performance"/>
    <x v="69"/>
    <x v="111"/>
    <x v="4"/>
    <x v="129"/>
    <n v="16"/>
    <n v="8"/>
    <n v="50"/>
    <x v="5"/>
    <x v="341"/>
    <n v="8"/>
  </r>
  <r>
    <s v="202320-20841"/>
    <s v="20841 Intro to Educational Technolog"/>
    <n v="202320"/>
    <s v="Y"/>
    <s v="ETEC"/>
    <n v="524"/>
    <s v="01W"/>
    <x v="209"/>
    <s v="Education &amp; Human Services"/>
    <s v="Higher Edu &amp; Learning Technol"/>
    <x v="2"/>
    <x v="65"/>
    <x v="117"/>
    <x v="89"/>
    <n v="22"/>
    <n v="7"/>
    <n v="31.82"/>
    <x v="4"/>
    <x v="342"/>
    <n v="15"/>
  </r>
  <r>
    <s v="202320-20846"/>
    <s v="20846 Principal Applied Voice"/>
    <n v="202320"/>
    <n v="1"/>
    <s v="MUS"/>
    <n v="352"/>
    <n v="21"/>
    <x v="210"/>
    <s v="Humanities, Social Sci &amp; Arts"/>
    <s v="Music"/>
    <x v="72"/>
    <x v="8"/>
    <x v="1"/>
    <x v="96"/>
    <n v="8"/>
    <n v="2"/>
    <n v="25"/>
    <x v="10"/>
    <x v="343"/>
    <n v="6"/>
  </r>
  <r>
    <s v="202320-20848"/>
    <s v="20848 Science Inquiry II"/>
    <n v="202320"/>
    <n v="1"/>
    <s v="IS"/>
    <n v="352"/>
    <s v="51E"/>
    <x v="114"/>
    <s v="Science &amp; Engineering"/>
    <s v="Physics and Astronomy"/>
    <x v="39"/>
    <x v="12"/>
    <x v="130"/>
    <x v="42"/>
    <n v="20"/>
    <n v="8"/>
    <n v="40"/>
    <x v="1"/>
    <x v="344"/>
    <n v="12"/>
  </r>
  <r>
    <s v="202320-20869"/>
    <s v="20869 Hum Anatomy/Phys I"/>
    <n v="202320"/>
    <n v="1"/>
    <s v="BSC"/>
    <n v="2401"/>
    <s v="02W"/>
    <x v="211"/>
    <s v="Science &amp; Engineering"/>
    <s v="Biological &amp; Environmental Sci"/>
    <x v="7"/>
    <x v="111"/>
    <x v="4"/>
    <x v="89"/>
    <n v="17"/>
    <n v="4"/>
    <n v="23.53"/>
    <x v="4"/>
    <x v="345"/>
    <n v="13"/>
  </r>
  <r>
    <s v="202320-20870"/>
    <s v="20870 Natural Disasters"/>
    <n v="202320"/>
    <n v="1"/>
    <s v="ENVS"/>
    <n v="103"/>
    <s v="02W"/>
    <x v="178"/>
    <s v="Science &amp; Engineering"/>
    <s v="Biological &amp; Environmental Sci"/>
    <x v="27"/>
    <x v="60"/>
    <x v="22"/>
    <x v="72"/>
    <n v="43"/>
    <n v="16"/>
    <n v="37.21"/>
    <x v="0"/>
    <x v="346"/>
    <n v="27"/>
  </r>
  <r>
    <s v="202320-20874"/>
    <s v="20874 University Physics I"/>
    <n v="202320"/>
    <n v="1"/>
    <s v="PHYS"/>
    <n v="2425"/>
    <s v="02E"/>
    <x v="212"/>
    <s v="Science &amp; Engineering"/>
    <s v="Physics and Astronomy"/>
    <x v="37"/>
    <x v="66"/>
    <x v="48"/>
    <x v="38"/>
    <n v="31"/>
    <n v="14"/>
    <n v="45.16"/>
    <x v="7"/>
    <x v="347"/>
    <n v="17"/>
  </r>
  <r>
    <s v="202320-20877"/>
    <s v="20877 Air Pollution Control"/>
    <n v="202320"/>
    <n v="1"/>
    <s v="ENVS"/>
    <n v="402"/>
    <s v="01W"/>
    <x v="177"/>
    <s v="Science &amp; Engineering"/>
    <s v="Biological &amp; Environmental Sci"/>
    <x v="1"/>
    <x v="1"/>
    <x v="1"/>
    <x v="1"/>
    <n v="6"/>
    <n v="1"/>
    <n v="16.670000000000002"/>
    <x v="2"/>
    <x v="348"/>
    <n v="5"/>
  </r>
  <r>
    <s v="202320-20881"/>
    <s v="20881 Database"/>
    <n v="202320"/>
    <s v="X"/>
    <s v="CSCI"/>
    <n v="340"/>
    <s v="61E"/>
    <x v="213"/>
    <s v="Science &amp; Engineering"/>
    <s v="Computer Science &amp; Info Sys"/>
    <x v="34"/>
    <x v="22"/>
    <x v="38"/>
    <x v="70"/>
    <n v="13"/>
    <n v="4"/>
    <n v="30.77"/>
    <x v="4"/>
    <x v="349"/>
    <n v="9"/>
  </r>
  <r>
    <s v="202320-20889"/>
    <s v="20889 Survey of Gen. Chemistry Lab"/>
    <n v="202320"/>
    <n v="1"/>
    <s v="CHEM"/>
    <n v="1105"/>
    <s v="02L"/>
    <x v="182"/>
    <s v="Science &amp; Engineering"/>
    <s v="Chemistry"/>
    <x v="134"/>
    <x v="114"/>
    <x v="131"/>
    <x v="130"/>
    <n v="15"/>
    <n v="7"/>
    <n v="46.67"/>
    <x v="10"/>
    <x v="350"/>
    <n v="8"/>
  </r>
  <r>
    <s v="202320-20893"/>
    <s v="20893 Foundations of Info Security"/>
    <n v="202320"/>
    <n v="1"/>
    <s v="CSCI"/>
    <n v="351"/>
    <s v="01W"/>
    <x v="214"/>
    <s v="Science &amp; Engineering"/>
    <s v="Computer Science &amp; Info Sys"/>
    <x v="126"/>
    <x v="64"/>
    <x v="132"/>
    <x v="13"/>
    <n v="30"/>
    <n v="5"/>
    <n v="16.670000000000002"/>
    <x v="17"/>
    <x v="351"/>
    <n v="25"/>
  </r>
  <r>
    <s v="202320-20895"/>
    <s v="20895 Essentials of Statistics"/>
    <n v="202320"/>
    <n v="1"/>
    <s v="MATH"/>
    <n v="453"/>
    <s v="02E"/>
    <x v="140"/>
    <s v="Science &amp; Engineering"/>
    <s v="Mathematics"/>
    <x v="7"/>
    <x v="2"/>
    <x v="52"/>
    <x v="98"/>
    <n v="7"/>
    <n v="5"/>
    <n v="71.430000000000007"/>
    <x v="8"/>
    <x v="352"/>
    <n v="2"/>
  </r>
  <r>
    <s v="202320-20896"/>
    <s v="20896 ESL Methods"/>
    <n v="202320"/>
    <n v="1"/>
    <s v="ENG"/>
    <n v="457"/>
    <s v="01W"/>
    <x v="215"/>
    <s v="Humanities, Social Sci &amp; Arts"/>
    <s v="Literature &amp; Languages"/>
    <x v="66"/>
    <x v="7"/>
    <x v="28"/>
    <x v="68"/>
    <n v="17"/>
    <n v="6"/>
    <n v="35.29"/>
    <x v="0"/>
    <x v="353"/>
    <n v="11"/>
  </r>
  <r>
    <s v="202320-20898"/>
    <s v="20898 Phys Act Skill I: Cond Ind/Dua"/>
    <n v="202320"/>
    <n v="1"/>
    <s v="HHPK"/>
    <n v="250"/>
    <s v="02E"/>
    <x v="30"/>
    <s v="Education &amp; Human Services"/>
    <s v="Health &amp; Human Performance"/>
    <x v="108"/>
    <x v="66"/>
    <x v="132"/>
    <x v="91"/>
    <n v="21"/>
    <n v="5"/>
    <n v="23.81"/>
    <x v="12"/>
    <x v="354"/>
    <n v="16"/>
  </r>
  <r>
    <s v="202320-20905"/>
    <s v="20905 Practicum"/>
    <n v="202320"/>
    <n v="1"/>
    <s v="PSY"/>
    <n v="691"/>
    <s v="01E"/>
    <x v="216"/>
    <s v="Education &amp; Human Services"/>
    <s v="Psychology &amp; Special Education"/>
    <x v="58"/>
    <x v="47"/>
    <x v="34"/>
    <x v="69"/>
    <n v="7"/>
    <n v="1"/>
    <n v="14.29"/>
    <x v="1"/>
    <x v="355"/>
    <n v="6"/>
  </r>
  <r>
    <s v="202320-20914"/>
    <s v="20914 Hum Anatomy/Phys I Lab"/>
    <n v="202320"/>
    <n v="1"/>
    <s v="BSC"/>
    <n v="2401"/>
    <s v="01L"/>
    <x v="106"/>
    <s v="Science &amp; Engineering"/>
    <s v="Biological &amp; Environmental Sci"/>
    <x v="49"/>
    <x v="115"/>
    <x v="124"/>
    <x v="111"/>
    <n v="24"/>
    <n v="16"/>
    <n v="66.67"/>
    <x v="0"/>
    <x v="356"/>
    <n v="8"/>
  </r>
  <r>
    <s v="202320-20915"/>
    <s v="20915 Hum Anatomy/Phys I Lab"/>
    <n v="202320"/>
    <n v="1"/>
    <s v="BSC"/>
    <n v="2401"/>
    <s v="02L"/>
    <x v="106"/>
    <s v="Science &amp; Engineering"/>
    <s v="Biological &amp; Environmental Sci"/>
    <x v="28"/>
    <x v="37"/>
    <x v="105"/>
    <x v="69"/>
    <n v="16"/>
    <n v="3"/>
    <n v="18.75"/>
    <x v="0"/>
    <x v="357"/>
    <n v="13"/>
  </r>
  <r>
    <s v="202320-20916"/>
    <s v="20916 Hum Anatomy/Phys I Lab"/>
    <n v="202320"/>
    <n v="1"/>
    <s v="BSC"/>
    <n v="2401"/>
    <s v="2LW"/>
    <x v="211"/>
    <s v="Science &amp; Engineering"/>
    <s v="Biological &amp; Environmental Sci"/>
    <x v="42"/>
    <x v="111"/>
    <x v="4"/>
    <x v="95"/>
    <n v="17"/>
    <n v="4"/>
    <n v="23.53"/>
    <x v="4"/>
    <x v="358"/>
    <n v="13"/>
  </r>
  <r>
    <s v="202320-20918"/>
    <s v="20918 Forensic Psychology"/>
    <n v="202320"/>
    <n v="1"/>
    <s v="PSY"/>
    <n v="339"/>
    <s v="01B"/>
    <x v="217"/>
    <s v="Education &amp; Human Services"/>
    <s v="Psychology &amp; Special Education"/>
    <x v="46"/>
    <x v="95"/>
    <x v="21"/>
    <x v="8"/>
    <n v="24"/>
    <n v="15"/>
    <n v="62.5"/>
    <x v="5"/>
    <x v="359"/>
    <n v="9"/>
  </r>
  <r>
    <s v="202320-20920"/>
    <s v="20920 Princ Appld Voice Recital"/>
    <n v="202320"/>
    <n v="1"/>
    <s v="MUS"/>
    <n v="352"/>
    <n v="261"/>
    <x v="68"/>
    <s v="Humanities, Social Sci &amp; Arts"/>
    <s v="Music"/>
    <x v="1"/>
    <x v="1"/>
    <x v="1"/>
    <x v="1"/>
    <n v="4"/>
    <n v="1"/>
    <n v="25"/>
    <x v="10"/>
    <x v="360"/>
    <n v="3"/>
  </r>
  <r>
    <s v="202320-20935"/>
    <s v="20935 College Physics II"/>
    <n v="202320"/>
    <n v="1"/>
    <s v="PHYS"/>
    <n v="1402"/>
    <s v="01E"/>
    <x v="58"/>
    <s v="Science &amp; Engineering"/>
    <s v="Physics and Astronomy"/>
    <x v="103"/>
    <x v="116"/>
    <x v="133"/>
    <x v="131"/>
    <n v="34"/>
    <n v="9"/>
    <n v="26.47"/>
    <x v="6"/>
    <x v="361"/>
    <n v="25"/>
  </r>
  <r>
    <s v="202320-20936"/>
    <s v="20936 GLB/Bil Inst for Content Areas"/>
    <n v="202320"/>
    <n v="1"/>
    <s v="BLED"/>
    <n v="403"/>
    <s v="01W"/>
    <x v="15"/>
    <s v="Education &amp; Human Services"/>
    <s v="Curriculum and Instruction"/>
    <x v="105"/>
    <x v="117"/>
    <x v="118"/>
    <x v="103"/>
    <n v="16"/>
    <n v="10"/>
    <n v="62.5"/>
    <x v="6"/>
    <x v="362"/>
    <n v="6"/>
  </r>
  <r>
    <s v="202320-20937"/>
    <s v="20937 General Chem Tutorial I"/>
    <n v="202320"/>
    <n v="1"/>
    <s v="CHEM"/>
    <n v="101"/>
    <s v="04E"/>
    <x v="41"/>
    <s v="Science &amp; Engineering"/>
    <s v="Chemistry"/>
    <x v="135"/>
    <x v="44"/>
    <x v="7"/>
    <x v="3"/>
    <n v="17"/>
    <n v="8"/>
    <n v="47.06"/>
    <x v="5"/>
    <x v="363"/>
    <n v="9"/>
  </r>
  <r>
    <s v="202320-20939"/>
    <s v="20939 Survey of General Chemistry"/>
    <n v="202320"/>
    <n v="1"/>
    <s v="CHEM"/>
    <n v="1305"/>
    <s v="01W"/>
    <x v="46"/>
    <s v="Science &amp; Engineering"/>
    <s v="Chemistry"/>
    <x v="107"/>
    <x v="63"/>
    <x v="12"/>
    <x v="55"/>
    <n v="28"/>
    <n v="9"/>
    <n v="32.14"/>
    <x v="15"/>
    <x v="364"/>
    <n v="19"/>
  </r>
  <r>
    <s v="202320-20940"/>
    <s v="20940 Legal Envirn of Busi"/>
    <n v="202320"/>
    <n v="1"/>
    <s v="MGT"/>
    <n v="301"/>
    <s v="01E"/>
    <x v="218"/>
    <s v="Business"/>
    <s v="Management &amp; Economics"/>
    <x v="7"/>
    <x v="61"/>
    <x v="52"/>
    <x v="2"/>
    <n v="22"/>
    <n v="8"/>
    <n v="36.36"/>
    <x v="16"/>
    <x v="365"/>
    <n v="14"/>
  </r>
  <r>
    <s v="202320-20941"/>
    <s v="20941 GLB/Archaeoastronomy"/>
    <n v="202320"/>
    <n v="1"/>
    <s v="ASTR"/>
    <n v="260"/>
    <s v="01E"/>
    <x v="154"/>
    <s v="Science &amp; Engineering"/>
    <s v="Physics and Astronomy"/>
    <x v="99"/>
    <x v="14"/>
    <x v="83"/>
    <x v="54"/>
    <n v="22"/>
    <n v="11"/>
    <n v="50"/>
    <x v="1"/>
    <x v="366"/>
    <n v="11"/>
  </r>
  <r>
    <s v="202320-20943"/>
    <s v="20943 Solar System"/>
    <n v="202320"/>
    <n v="1"/>
    <s v="ASTR"/>
    <n v="1304"/>
    <s v="01W"/>
    <x v="219"/>
    <s v="Science &amp; Engineering"/>
    <s v="Physics and Astronomy"/>
    <x v="8"/>
    <x v="118"/>
    <x v="50"/>
    <x v="88"/>
    <n v="25"/>
    <n v="9"/>
    <n v="36"/>
    <x v="0"/>
    <x v="367"/>
    <n v="16"/>
  </r>
  <r>
    <s v="202320-20944"/>
    <s v="20944 Groups and Teams"/>
    <n v="202320"/>
    <n v="1"/>
    <s v="MGT"/>
    <n v="497"/>
    <s v="01W"/>
    <x v="220"/>
    <s v="Business"/>
    <s v="Management &amp; Economics"/>
    <x v="9"/>
    <x v="113"/>
    <x v="34"/>
    <x v="6"/>
    <n v="21"/>
    <n v="4"/>
    <n v="19.05"/>
    <x v="10"/>
    <x v="368"/>
    <n v="17"/>
  </r>
  <r>
    <s v="202320-20945"/>
    <s v="20945 Instrumental Analysis"/>
    <n v="202320"/>
    <n v="1"/>
    <s v="CHEM"/>
    <n v="441"/>
    <s v="01E"/>
    <x v="221"/>
    <s v="Science &amp; Engineering"/>
    <s v="Chemistry"/>
    <x v="31"/>
    <x v="40"/>
    <x v="7"/>
    <x v="4"/>
    <n v="6"/>
    <n v="2"/>
    <n v="33.33"/>
    <x v="2"/>
    <x v="369"/>
    <n v="4"/>
  </r>
  <r>
    <s v="202320-20946"/>
    <s v="20946 Biochemistry"/>
    <n v="202320"/>
    <n v="1"/>
    <s v="CHEM"/>
    <n v="414"/>
    <s v="01E"/>
    <x v="222"/>
    <s v="Science &amp; Engineering"/>
    <s v="Chemistry"/>
    <x v="22"/>
    <x v="83"/>
    <x v="50"/>
    <x v="51"/>
    <n v="15"/>
    <n v="5"/>
    <n v="33.33"/>
    <x v="3"/>
    <x v="370"/>
    <n v="10"/>
  </r>
  <r>
    <s v="202320-20947"/>
    <s v="20947 Organic Chemistry Tutorial II"/>
    <n v="202320"/>
    <n v="1"/>
    <s v="CHEM"/>
    <n v="202"/>
    <s v="03E"/>
    <x v="52"/>
    <s v="Science &amp; Engineering"/>
    <s v="Chemistry"/>
    <x v="0"/>
    <x v="5"/>
    <x v="93"/>
    <x v="17"/>
    <n v="11"/>
    <n v="7"/>
    <n v="63.64"/>
    <x v="6"/>
    <x v="371"/>
    <n v="4"/>
  </r>
  <r>
    <s v="202320-20948"/>
    <s v="20948 Biochemistry"/>
    <n v="202320"/>
    <n v="1"/>
    <s v="CHEM"/>
    <s v="414L"/>
    <s v="01L"/>
    <x v="222"/>
    <s v="Science &amp; Engineering"/>
    <s v="Chemistry"/>
    <x v="1"/>
    <x v="1"/>
    <x v="1"/>
    <x v="1"/>
    <n v="15"/>
    <n v="5"/>
    <n v="33.33"/>
    <x v="3"/>
    <x v="372"/>
    <n v="10"/>
  </r>
  <r>
    <s v="202320-20950"/>
    <s v="20950 Intro to Engr &amp; Tech"/>
    <n v="202320"/>
    <n v="1"/>
    <s v="ENGR"/>
    <n v="110"/>
    <s v="01E"/>
    <x v="223"/>
    <s v="Science &amp; Engineering"/>
    <s v="Engineering &amp; Technology"/>
    <x v="120"/>
    <x v="75"/>
    <x v="23"/>
    <x v="45"/>
    <n v="27"/>
    <n v="11"/>
    <n v="40.74"/>
    <x v="18"/>
    <x v="373"/>
    <n v="16"/>
  </r>
  <r>
    <s v="202320-20951"/>
    <s v="20951 Product Design and Development"/>
    <n v="202320"/>
    <n v="1"/>
    <s v="ENGR"/>
    <n v="113"/>
    <s v="01E"/>
    <x v="224"/>
    <s v="Science &amp; Engineering"/>
    <s v="Engineering &amp; Technology"/>
    <x v="136"/>
    <x v="8"/>
    <x v="4"/>
    <x v="120"/>
    <n v="13"/>
    <n v="4"/>
    <n v="30.77"/>
    <x v="8"/>
    <x v="374"/>
    <n v="9"/>
  </r>
  <r>
    <s v="202320-20952"/>
    <s v="20952 Product Design and Development"/>
    <n v="202320"/>
    <n v="1"/>
    <s v="ENGR"/>
    <n v="113"/>
    <s v="02E"/>
    <x v="224"/>
    <s v="Science &amp; Engineering"/>
    <s v="Engineering &amp; Technology"/>
    <x v="48"/>
    <x v="18"/>
    <x v="14"/>
    <x v="23"/>
    <n v="10"/>
    <n v="4"/>
    <n v="40"/>
    <x v="8"/>
    <x v="375"/>
    <n v="6"/>
  </r>
  <r>
    <s v="202320-20953"/>
    <s v="20953 Product Design and Development"/>
    <n v="202320"/>
    <n v="1"/>
    <s v="ENGR"/>
    <n v="113"/>
    <s v="03E"/>
    <x v="224"/>
    <s v="Science &amp; Engineering"/>
    <s v="Engineering &amp; Technology"/>
    <x v="10"/>
    <x v="119"/>
    <x v="42"/>
    <x v="38"/>
    <n v="21"/>
    <n v="13"/>
    <n v="61.9"/>
    <x v="8"/>
    <x v="376"/>
    <n v="8"/>
  </r>
  <r>
    <s v="202320-20954"/>
    <s v="20954 Engineering Pro. &amp; Stat."/>
    <n v="202320"/>
    <n v="1"/>
    <s v="ENGR"/>
    <n v="213"/>
    <s v="01E"/>
    <x v="223"/>
    <s v="Science &amp; Engineering"/>
    <s v="Engineering &amp; Technology"/>
    <x v="112"/>
    <x v="95"/>
    <x v="66"/>
    <x v="54"/>
    <n v="26"/>
    <n v="15"/>
    <n v="57.69"/>
    <x v="18"/>
    <x v="377"/>
    <n v="11"/>
  </r>
  <r>
    <s v="202320-20955"/>
    <s v="20955 Engineering Pro. &amp; Stat."/>
    <n v="202320"/>
    <n v="1"/>
    <s v="ENGR"/>
    <n v="213"/>
    <s v="02E"/>
    <x v="223"/>
    <s v="Science &amp; Engineering"/>
    <s v="Engineering &amp; Technology"/>
    <x v="91"/>
    <x v="5"/>
    <x v="134"/>
    <x v="14"/>
    <n v="17"/>
    <n v="13"/>
    <n v="76.47"/>
    <x v="18"/>
    <x v="378"/>
    <n v="4"/>
  </r>
  <r>
    <s v="202320-20965"/>
    <s v="20965 Science Inquiry II"/>
    <n v="202320"/>
    <n v="1"/>
    <s v="IS"/>
    <n v="352"/>
    <s v="01E"/>
    <x v="225"/>
    <s v="Science &amp; Engineering"/>
    <s v="Physics and Astronomy"/>
    <x v="14"/>
    <x v="3"/>
    <x v="7"/>
    <x v="110"/>
    <n v="19"/>
    <n v="9"/>
    <n v="47.37"/>
    <x v="5"/>
    <x v="379"/>
    <n v="10"/>
  </r>
  <r>
    <s v="202320-20966"/>
    <s v="20966 Books Child/Young Adults"/>
    <n v="202320"/>
    <s v="Z"/>
    <s v="LIS"/>
    <n v="527"/>
    <s v="01W"/>
    <x v="226"/>
    <s v="Education &amp; Human Services"/>
    <s v="Higher Edu &amp; Learning Technol"/>
    <x v="20"/>
    <x v="95"/>
    <x v="135"/>
    <x v="3"/>
    <n v="28"/>
    <n v="15"/>
    <n v="53.57"/>
    <x v="13"/>
    <x v="380"/>
    <n v="13"/>
  </r>
  <r>
    <s v="202320-20968"/>
    <s v="20968 Work Engagement"/>
    <n v="202320"/>
    <s v="Z"/>
    <s v="OLT"/>
    <n v="516"/>
    <s v="01W"/>
    <x v="227"/>
    <s v="Education &amp; Human Services"/>
    <s v="Higher Edu &amp; Learning Technol"/>
    <x v="1"/>
    <x v="5"/>
    <x v="136"/>
    <x v="9"/>
    <n v="8"/>
    <n v="6"/>
    <n v="75"/>
    <x v="1"/>
    <x v="381"/>
    <n v="2"/>
  </r>
  <r>
    <s v="202320-20969"/>
    <s v="20969 Organizational Leadership"/>
    <n v="202320"/>
    <s v="Z"/>
    <s v="OLT"/>
    <n v="553"/>
    <s v="01W"/>
    <x v="227"/>
    <s v="Education &amp; Human Services"/>
    <s v="Higher Edu &amp; Learning Technol"/>
    <x v="1"/>
    <x v="1"/>
    <x v="17"/>
    <x v="34"/>
    <n v="8"/>
    <n v="7"/>
    <n v="87.5"/>
    <x v="1"/>
    <x v="382"/>
    <n v="1"/>
  </r>
  <r>
    <s v="202320-20971"/>
    <s v="20971 Quality in Technology Managmen"/>
    <n v="202320"/>
    <n v="1"/>
    <s v="TMGT"/>
    <n v="240"/>
    <s v="01B"/>
    <x v="224"/>
    <s v="Science &amp; Engineering"/>
    <s v="Engineering &amp; Technology"/>
    <x v="41"/>
    <x v="34"/>
    <x v="33"/>
    <x v="40"/>
    <n v="5"/>
    <n v="0"/>
    <n v="0"/>
    <x v="8"/>
    <x v="383"/>
    <n v="5"/>
  </r>
  <r>
    <s v="202320-20972"/>
    <s v="20972 Legal Envirn of Busi"/>
    <n v="202320"/>
    <n v="1"/>
    <s v="MGT"/>
    <n v="301"/>
    <s v="01W"/>
    <x v="218"/>
    <s v="Business"/>
    <s v="Management &amp; Economics"/>
    <x v="88"/>
    <x v="98"/>
    <x v="20"/>
    <x v="89"/>
    <n v="45"/>
    <n v="14"/>
    <n v="31.11"/>
    <x v="16"/>
    <x v="384"/>
    <n v="31"/>
  </r>
  <r>
    <s v="202320-20973"/>
    <s v="20973 Princ. of Tech. Mgt."/>
    <n v="202320"/>
    <n v="1"/>
    <s v="TMGT"/>
    <n v="350"/>
    <s v="01W"/>
    <x v="228"/>
    <s v="Science &amp; Engineering"/>
    <s v="Engineering &amp; Technology"/>
    <x v="121"/>
    <x v="120"/>
    <x v="47"/>
    <x v="87"/>
    <n v="23"/>
    <n v="14"/>
    <n v="60.87"/>
    <x v="4"/>
    <x v="385"/>
    <n v="9"/>
  </r>
  <r>
    <s v="202320-20974"/>
    <s v="20974 Legal Envirn of Busi"/>
    <n v="202320"/>
    <n v="1"/>
    <s v="MGT"/>
    <n v="301"/>
    <s v="02W"/>
    <x v="218"/>
    <s v="Business"/>
    <s v="Management &amp; Economics"/>
    <x v="34"/>
    <x v="29"/>
    <x v="93"/>
    <x v="35"/>
    <n v="42"/>
    <n v="17"/>
    <n v="40.479999999999997"/>
    <x v="16"/>
    <x v="386"/>
    <n v="25"/>
  </r>
  <r>
    <s v="202320-20976"/>
    <s v="20976 Legal Envirn of Busi"/>
    <n v="202320"/>
    <n v="1"/>
    <s v="MGT"/>
    <n v="301"/>
    <s v="03W"/>
    <x v="218"/>
    <s v="Business"/>
    <s v="Management &amp; Economics"/>
    <x v="95"/>
    <x v="90"/>
    <x v="4"/>
    <x v="132"/>
    <n v="30"/>
    <n v="8"/>
    <n v="26.67"/>
    <x v="16"/>
    <x v="387"/>
    <n v="22"/>
  </r>
  <r>
    <s v="202320-20977"/>
    <s v="20977 Instrumental Analysis"/>
    <n v="202320"/>
    <n v="1"/>
    <s v="CHEM"/>
    <s v="441L"/>
    <s v="01L"/>
    <x v="221"/>
    <s v="Science &amp; Engineering"/>
    <s v="Chemistry"/>
    <x v="46"/>
    <x v="40"/>
    <x v="7"/>
    <x v="91"/>
    <n v="6"/>
    <n v="2"/>
    <n v="33.33"/>
    <x v="2"/>
    <x v="388"/>
    <n v="4"/>
  </r>
  <r>
    <s v="202320-20979"/>
    <s v="20979 GLB/Cultural Responsive Ldrshp"/>
    <n v="202320"/>
    <s v="Y"/>
    <s v="EDAD"/>
    <n v="561"/>
    <s v="01W"/>
    <x v="229"/>
    <s v="Education &amp; Human Services"/>
    <s v="Educational Leadership"/>
    <x v="137"/>
    <x v="121"/>
    <x v="137"/>
    <x v="133"/>
    <n v="14"/>
    <n v="9"/>
    <n v="64.290000000000006"/>
    <x v="1"/>
    <x v="389"/>
    <n v="5"/>
  </r>
  <r>
    <s v="202320-20980"/>
    <s v="20980 Org Behavior"/>
    <n v="202320"/>
    <n v="1"/>
    <s v="MGT"/>
    <n v="315"/>
    <s v="01W"/>
    <x v="220"/>
    <s v="Business"/>
    <s v="Management &amp; Economics"/>
    <x v="9"/>
    <x v="69"/>
    <x v="119"/>
    <x v="109"/>
    <n v="44"/>
    <n v="12"/>
    <n v="27.27"/>
    <x v="10"/>
    <x v="390"/>
    <n v="32"/>
  </r>
  <r>
    <s v="202320-20982"/>
    <s v="20982 Org Leadership"/>
    <n v="202320"/>
    <n v="1"/>
    <s v="MGT"/>
    <n v="360"/>
    <s v="01W"/>
    <x v="230"/>
    <s v="Business"/>
    <s v="Management &amp; Economics"/>
    <x v="91"/>
    <x v="118"/>
    <x v="80"/>
    <x v="51"/>
    <n v="55"/>
    <n v="10"/>
    <n v="18.18"/>
    <x v="0"/>
    <x v="391"/>
    <n v="45"/>
  </r>
  <r>
    <s v="202320-20983"/>
    <s v="20983 Int'l Mgt &amp; Business"/>
    <n v="202320"/>
    <n v="1"/>
    <s v="MGT"/>
    <n v="380"/>
    <s v="01W"/>
    <x v="231"/>
    <s v="Business"/>
    <s v="Management &amp; Economics"/>
    <x v="17"/>
    <x v="69"/>
    <x v="102"/>
    <x v="6"/>
    <n v="38"/>
    <n v="10"/>
    <n v="26.32"/>
    <x v="5"/>
    <x v="392"/>
    <n v="28"/>
  </r>
  <r>
    <s v="202320-20990"/>
    <s v="20990 Data and Assessment"/>
    <n v="202320"/>
    <n v="1"/>
    <s v="ELED"/>
    <n v="447"/>
    <s v="01E"/>
    <x v="232"/>
    <s v="Education &amp; Human Services"/>
    <s v="Curriculum and Instruction"/>
    <x v="1"/>
    <x v="32"/>
    <x v="1"/>
    <x v="24"/>
    <n v="10"/>
    <n v="4"/>
    <n v="40"/>
    <x v="10"/>
    <x v="393"/>
    <n v="6"/>
  </r>
  <r>
    <s v="202320-21005"/>
    <s v="21005 Integrated Science I"/>
    <n v="202320"/>
    <n v="1"/>
    <s v="IS"/>
    <n v="1315"/>
    <s v="02W"/>
    <x v="233"/>
    <s v="Science &amp; Engineering"/>
    <s v="Physics and Astronomy"/>
    <x v="45"/>
    <x v="46"/>
    <x v="138"/>
    <x v="91"/>
    <n v="37"/>
    <n v="13"/>
    <n v="35.14"/>
    <x v="4"/>
    <x v="394"/>
    <n v="24"/>
  </r>
  <r>
    <s v="202320-21012"/>
    <s v="21012 Sci Math Ed Theory and Pract"/>
    <n v="202320"/>
    <n v="1"/>
    <s v="PHYS"/>
    <n v="371"/>
    <s v="01E"/>
    <x v="171"/>
    <s v="Science &amp; Engineering"/>
    <s v="Physics and Astronomy"/>
    <x v="10"/>
    <x v="1"/>
    <x v="139"/>
    <x v="51"/>
    <n v="14"/>
    <n v="5"/>
    <n v="35.71"/>
    <x v="0"/>
    <x v="395"/>
    <n v="9"/>
  </r>
  <r>
    <s v="202320-21013"/>
    <s v="21013 GLB/Lg Acqu &amp; Dev in Ear Child"/>
    <n v="202320"/>
    <n v="1"/>
    <s v="ECE"/>
    <n v="358"/>
    <s v="03W"/>
    <x v="234"/>
    <s v="Education &amp; Human Services"/>
    <s v="Curriculum and Instruction"/>
    <x v="78"/>
    <x v="77"/>
    <x v="5"/>
    <x v="0"/>
    <n v="23"/>
    <n v="6"/>
    <n v="26.09"/>
    <x v="4"/>
    <x v="396"/>
    <n v="17"/>
  </r>
  <r>
    <s v="202320-21017"/>
    <s v="21017 GLB/Ethics, Law &amp; Cybersec"/>
    <n v="202320"/>
    <n v="1"/>
    <s v="CSCI"/>
    <n v="415"/>
    <s v="01W"/>
    <x v="235"/>
    <s v="Science &amp; Engineering"/>
    <s v="Computer Science &amp; Info Sys"/>
    <x v="95"/>
    <x v="122"/>
    <x v="138"/>
    <x v="28"/>
    <n v="34"/>
    <n v="18"/>
    <n v="52.94"/>
    <x v="18"/>
    <x v="397"/>
    <n v="16"/>
  </r>
  <r>
    <s v="202320-21024"/>
    <s v="21024 Deviant Behavior"/>
    <n v="202320"/>
    <n v="1"/>
    <s v="SOC"/>
    <n v="320"/>
    <s v="01W"/>
    <x v="236"/>
    <s v="Humanities, Social Sci &amp; Arts"/>
    <s v="Sociology &amp; Criminal Justice"/>
    <x v="71"/>
    <x v="13"/>
    <x v="140"/>
    <x v="0"/>
    <n v="31"/>
    <n v="12"/>
    <n v="38.71"/>
    <x v="7"/>
    <x v="398"/>
    <n v="19"/>
  </r>
  <r>
    <s v="202320-21042"/>
    <s v="21042 GLB/Team Sports"/>
    <n v="202320"/>
    <n v="1"/>
    <s v="HHPK"/>
    <n v="251"/>
    <s v="02E"/>
    <x v="30"/>
    <s v="Education &amp; Human Services"/>
    <s v="Health &amp; Human Performance"/>
    <x v="39"/>
    <x v="78"/>
    <x v="7"/>
    <x v="94"/>
    <n v="11"/>
    <n v="3"/>
    <n v="27.27"/>
    <x v="12"/>
    <x v="399"/>
    <n v="8"/>
  </r>
  <r>
    <s v="202320-21043"/>
    <s v="21043 Farm Management"/>
    <n v="202320"/>
    <n v="1"/>
    <s v="AEC"/>
    <n v="314"/>
    <s v="01E"/>
    <x v="156"/>
    <s v="Ag Sciences &amp; Nat Resources"/>
    <s v="Ag Science &amp; Natural Resources"/>
    <x v="54"/>
    <x v="38"/>
    <x v="7"/>
    <x v="27"/>
    <n v="18"/>
    <n v="5"/>
    <n v="27.78"/>
    <x v="7"/>
    <x v="400"/>
    <n v="13"/>
  </r>
  <r>
    <s v="202320-21044"/>
    <s v="21044 Agricultural Law"/>
    <n v="202320"/>
    <n v="1"/>
    <s v="AEC"/>
    <n v="360"/>
    <s v="01W"/>
    <x v="237"/>
    <s v="Ag Sciences &amp; Nat Resources"/>
    <s v="Ag Science &amp; Natural Resources"/>
    <x v="82"/>
    <x v="13"/>
    <x v="3"/>
    <x v="16"/>
    <n v="29"/>
    <n v="12"/>
    <n v="41.38"/>
    <x v="4"/>
    <x v="401"/>
    <n v="17"/>
  </r>
  <r>
    <s v="202320-21048"/>
    <s v="21048 Animal Feeds and Feeding"/>
    <n v="202320"/>
    <n v="1"/>
    <s v="ANS"/>
    <n v="307"/>
    <s v="01E"/>
    <x v="238"/>
    <s v="Ag Sciences &amp; Nat Resources"/>
    <s v="Ag Science &amp; Natural Resources"/>
    <x v="0"/>
    <x v="13"/>
    <x v="31"/>
    <x v="36"/>
    <n v="32"/>
    <n v="15"/>
    <n v="46.88"/>
    <x v="10"/>
    <x v="402"/>
    <n v="17"/>
  </r>
  <r>
    <s v="202320-21050"/>
    <s v="21050 Animal Feeding"/>
    <n v="202320"/>
    <n v="1"/>
    <s v="ANS"/>
    <s v="307L"/>
    <s v="01L"/>
    <x v="238"/>
    <s v="Ag Sciences &amp; Nat Resources"/>
    <s v="Ag Science &amp; Natural Resources"/>
    <x v="23"/>
    <x v="32"/>
    <x v="1"/>
    <x v="134"/>
    <n v="12"/>
    <n v="6"/>
    <n v="50"/>
    <x v="10"/>
    <x v="403"/>
    <n v="6"/>
  </r>
  <r>
    <s v="202320-21052"/>
    <s v="21052 Nursing Care of Adults I"/>
    <n v="202320"/>
    <n v="1"/>
    <s v="NURS"/>
    <n v="3630"/>
    <s v="01B"/>
    <x v="239"/>
    <s v="Education &amp; Human Services"/>
    <s v="Nursing"/>
    <x v="58"/>
    <x v="70"/>
    <x v="63"/>
    <x v="72"/>
    <n v="30"/>
    <n v="22"/>
    <n v="73.33"/>
    <x v="0"/>
    <x v="404"/>
    <n v="8"/>
  </r>
  <r>
    <s v="202320-21053"/>
    <s v="21053 Elem Stats Methods"/>
    <n v="202320"/>
    <n v="1"/>
    <s v="MATH"/>
    <n v="1342"/>
    <s v="02E"/>
    <x v="207"/>
    <s v="Science &amp; Engineering"/>
    <s v="Mathematics"/>
    <x v="104"/>
    <x v="111"/>
    <x v="40"/>
    <x v="129"/>
    <n v="27"/>
    <n v="17"/>
    <n v="62.96"/>
    <x v="1"/>
    <x v="405"/>
    <n v="10"/>
  </r>
  <r>
    <s v="202320-21054"/>
    <s v="21054 Nursing Care of Adults I Lab"/>
    <n v="202320"/>
    <n v="1"/>
    <s v="NURS"/>
    <s v="3630L"/>
    <s v="01L"/>
    <x v="239"/>
    <s v="Education &amp; Human Services"/>
    <s v="Nursing"/>
    <x v="99"/>
    <x v="79"/>
    <x v="66"/>
    <x v="102"/>
    <n v="10"/>
    <n v="6"/>
    <n v="60"/>
    <x v="0"/>
    <x v="406"/>
    <n v="4"/>
  </r>
  <r>
    <s v="202320-21055"/>
    <s v="21055 Nursing Care of Adults I Lab"/>
    <n v="202320"/>
    <n v="1"/>
    <s v="NURS"/>
    <s v="3630L"/>
    <s v="02L"/>
    <x v="239"/>
    <s v="Education &amp; Human Services"/>
    <s v="Nursing"/>
    <x v="138"/>
    <x v="38"/>
    <x v="56"/>
    <x v="103"/>
    <n v="10"/>
    <n v="5"/>
    <n v="50"/>
    <x v="0"/>
    <x v="407"/>
    <n v="5"/>
  </r>
  <r>
    <s v="202320-21056"/>
    <s v="21056 Nursing Care of Adults I Lab"/>
    <n v="202320"/>
    <n v="1"/>
    <s v="NURS"/>
    <s v="3630L"/>
    <s v="03L"/>
    <x v="240"/>
    <s v="Education &amp; Human Services"/>
    <s v="Nursing"/>
    <x v="54"/>
    <x v="56"/>
    <x v="1"/>
    <x v="54"/>
    <n v="10"/>
    <n v="5"/>
    <n v="50"/>
    <x v="6"/>
    <x v="408"/>
    <n v="5"/>
  </r>
  <r>
    <s v="202320-21064"/>
    <s v="21064 GLB/History of Mathematics"/>
    <n v="202320"/>
    <n v="1"/>
    <s v="MATH"/>
    <n v="426"/>
    <s v="01E"/>
    <x v="241"/>
    <s v="Science &amp; Engineering"/>
    <s v="Mathematics"/>
    <x v="15"/>
    <x v="78"/>
    <x v="7"/>
    <x v="17"/>
    <n v="8"/>
    <n v="3"/>
    <n v="37.5"/>
    <x v="8"/>
    <x v="409"/>
    <n v="5"/>
  </r>
  <r>
    <s v="202320-21066"/>
    <s v="21066 GLB/US-Written Argument/Resrch"/>
    <n v="202320"/>
    <n v="1"/>
    <s v="ENG"/>
    <n v="1302"/>
    <s v="90E"/>
    <x v="242"/>
    <s v="Humanities, Social Sci &amp; Arts"/>
    <s v="Literature &amp; Languages"/>
    <x v="41"/>
    <x v="34"/>
    <x v="33"/>
    <x v="40"/>
    <n v="10"/>
    <n v="0"/>
    <n v="0"/>
    <x v="14"/>
    <x v="410"/>
    <n v="10"/>
  </r>
  <r>
    <s v="202320-21071"/>
    <s v="21071 GLB/Art Appreciation"/>
    <n v="202320"/>
    <n v="1"/>
    <s v="ART"/>
    <n v="1301"/>
    <s v="03W"/>
    <x v="243"/>
    <s v="Humanities, Social Sci &amp; Arts"/>
    <s v="Art"/>
    <x v="14"/>
    <x v="51"/>
    <x v="106"/>
    <x v="129"/>
    <n v="24"/>
    <n v="6"/>
    <n v="25"/>
    <x v="10"/>
    <x v="411"/>
    <n v="18"/>
  </r>
  <r>
    <s v="202320-21075"/>
    <s v="21075 GLB/US-Written Argument/Resrch"/>
    <n v="202320"/>
    <n v="1"/>
    <s v="ENG"/>
    <n v="1302"/>
    <s v="98E"/>
    <x v="244"/>
    <s v="Humanities, Social Sci &amp; Arts"/>
    <s v="Literature &amp; Languages"/>
    <x v="41"/>
    <x v="34"/>
    <x v="33"/>
    <x v="40"/>
    <n v="16"/>
    <n v="0"/>
    <n v="0"/>
    <x v="7"/>
    <x v="412"/>
    <n v="16"/>
  </r>
  <r>
    <s v="202320-21076"/>
    <s v="21076 GLB/US-Written Argument/Resrch"/>
    <n v="202320"/>
    <n v="1"/>
    <s v="ENG"/>
    <n v="1302"/>
    <s v="99E"/>
    <x v="244"/>
    <s v="Humanities, Social Sci &amp; Arts"/>
    <s v="Literature &amp; Languages"/>
    <x v="124"/>
    <x v="69"/>
    <x v="20"/>
    <x v="6"/>
    <n v="25"/>
    <n v="3"/>
    <n v="12"/>
    <x v="7"/>
    <x v="413"/>
    <n v="22"/>
  </r>
  <r>
    <s v="202320-21077"/>
    <s v="21077 US-U.S. History to 1877"/>
    <n v="202320"/>
    <n v="1"/>
    <s v="HIST"/>
    <n v="1301"/>
    <s v="92E"/>
    <x v="245"/>
    <s v="Humanities, Social Sci &amp; Arts"/>
    <s v="History"/>
    <x v="2"/>
    <x v="8"/>
    <x v="89"/>
    <x v="35"/>
    <n v="15"/>
    <n v="3"/>
    <n v="20"/>
    <x v="0"/>
    <x v="414"/>
    <n v="12"/>
  </r>
  <r>
    <s v="202320-21079"/>
    <s v="21079 US-U.S. History to 1877"/>
    <n v="202320"/>
    <n v="1"/>
    <s v="HIST"/>
    <n v="1301"/>
    <s v="95E"/>
    <x v="246"/>
    <s v="Humanities, Social Sci &amp; Arts"/>
    <s v="History"/>
    <x v="14"/>
    <x v="7"/>
    <x v="7"/>
    <x v="82"/>
    <n v="11"/>
    <n v="3"/>
    <n v="27.27"/>
    <x v="4"/>
    <x v="415"/>
    <n v="8"/>
  </r>
  <r>
    <s v="202320-21085"/>
    <s v="21085 GLB/US-Written Argument/Resrch"/>
    <n v="202320"/>
    <n v="1"/>
    <s v="ENG"/>
    <n v="1302"/>
    <s v="91E"/>
    <x v="247"/>
    <s v="Humanities, Social Sci &amp; Arts"/>
    <s v="Literature &amp; Languages"/>
    <x v="86"/>
    <x v="15"/>
    <x v="102"/>
    <x v="126"/>
    <n v="115"/>
    <n v="25"/>
    <n v="21.74"/>
    <x v="14"/>
    <x v="416"/>
    <n v="90"/>
  </r>
  <r>
    <s v="202320-21086"/>
    <s v="21086 GLB/Art Appreciation"/>
    <n v="202320"/>
    <n v="1"/>
    <s v="ART"/>
    <n v="1301"/>
    <s v="01W"/>
    <x v="108"/>
    <s v="Humanities, Social Sci &amp; Arts"/>
    <s v="Art"/>
    <x v="63"/>
    <x v="94"/>
    <x v="7"/>
    <x v="98"/>
    <n v="24"/>
    <n v="10"/>
    <n v="41.67"/>
    <x v="0"/>
    <x v="417"/>
    <n v="14"/>
  </r>
  <r>
    <s v="202320-21097"/>
    <s v="21097 Selling &amp; Sales Mgt"/>
    <n v="202320"/>
    <n v="1"/>
    <s v="MKT"/>
    <n v="367"/>
    <s v="01W"/>
    <x v="71"/>
    <s v="Business"/>
    <s v="Marketing &amp; Business Analytics"/>
    <x v="111"/>
    <x v="123"/>
    <x v="38"/>
    <x v="73"/>
    <n v="24"/>
    <n v="10"/>
    <n v="41.67"/>
    <x v="4"/>
    <x v="418"/>
    <n v="14"/>
  </r>
  <r>
    <s v="202320-21100"/>
    <s v="21100 History of Rock and Roll"/>
    <n v="202320"/>
    <n v="1"/>
    <s v="MUS"/>
    <n v="1309"/>
    <s v="01W"/>
    <x v="248"/>
    <s v="Humanities, Social Sci &amp; Arts"/>
    <s v="Music"/>
    <x v="113"/>
    <x v="65"/>
    <x v="115"/>
    <x v="30"/>
    <n v="36"/>
    <n v="13"/>
    <n v="36.11"/>
    <x v="7"/>
    <x v="419"/>
    <n v="23"/>
  </r>
  <r>
    <s v="202320-21101"/>
    <s v="21101 Vocal Pedagogy"/>
    <n v="202320"/>
    <n v="1"/>
    <s v="MUS"/>
    <n v="403"/>
    <s v="01E"/>
    <x v="68"/>
    <s v="Humanities, Social Sci &amp; Arts"/>
    <s v="Music"/>
    <x v="39"/>
    <x v="66"/>
    <x v="5"/>
    <x v="135"/>
    <n v="8"/>
    <n v="6"/>
    <n v="75"/>
    <x v="10"/>
    <x v="420"/>
    <n v="2"/>
  </r>
  <r>
    <s v="202320-21107"/>
    <s v="21107 Instrumental Conducting"/>
    <n v="202320"/>
    <n v="1"/>
    <s v="MUS"/>
    <n v="414"/>
    <s v="02E"/>
    <x v="121"/>
    <s v="Humanities, Social Sci &amp; Arts"/>
    <s v="Music"/>
    <x v="37"/>
    <x v="66"/>
    <x v="34"/>
    <x v="98"/>
    <n v="19"/>
    <n v="6"/>
    <n v="31.58"/>
    <x v="6"/>
    <x v="421"/>
    <n v="13"/>
  </r>
  <r>
    <s v="202320-21114"/>
    <s v="21114 Livestock Management Tech"/>
    <n v="202320"/>
    <n v="1"/>
    <s v="ANS"/>
    <s v="317L"/>
    <s v="02L"/>
    <x v="131"/>
    <s v="Ag Sciences &amp; Nat Resources"/>
    <s v="Ag Science &amp; Natural Resources"/>
    <x v="135"/>
    <x v="95"/>
    <x v="10"/>
    <x v="62"/>
    <n v="19"/>
    <n v="15"/>
    <n v="78.95"/>
    <x v="2"/>
    <x v="422"/>
    <n v="4"/>
  </r>
  <r>
    <s v="202320-21146"/>
    <s v="21146 Class Instr: Perc.(Non-Majors)"/>
    <n v="202320"/>
    <n v="1"/>
    <s v="MUS"/>
    <n v="133"/>
    <s v="04E"/>
    <x v="159"/>
    <s v="Humanities, Social Sci &amp; Arts"/>
    <s v="Music"/>
    <x v="1"/>
    <x v="1"/>
    <x v="20"/>
    <x v="12"/>
    <n v="17"/>
    <n v="3"/>
    <n v="17.649999999999999"/>
    <x v="2"/>
    <x v="423"/>
    <n v="14"/>
  </r>
  <r>
    <s v="202320-21166"/>
    <s v="21166 Web 2.0 Tech for Instruction"/>
    <n v="202320"/>
    <s v="Y"/>
    <s v="ETEC"/>
    <n v="527"/>
    <s v="01W"/>
    <x v="180"/>
    <s v="Education &amp; Human Services"/>
    <s v="Higher Edu &amp; Learning Technol"/>
    <x v="93"/>
    <x v="89"/>
    <x v="141"/>
    <x v="45"/>
    <n v="22"/>
    <n v="15"/>
    <n v="68.180000000000007"/>
    <x v="14"/>
    <x v="424"/>
    <n v="7"/>
  </r>
  <r>
    <s v="202320-21177"/>
    <s v="21177 Seminar"/>
    <n v="202320"/>
    <n v="1"/>
    <s v="AG"/>
    <n v="400"/>
    <s v="01W"/>
    <x v="249"/>
    <s v="Ag Sciences &amp; Nat Resources"/>
    <s v="Ag Science &amp; Natural Resources"/>
    <x v="100"/>
    <x v="79"/>
    <x v="16"/>
    <x v="3"/>
    <n v="32"/>
    <n v="14"/>
    <n v="43.75"/>
    <x v="2"/>
    <x v="425"/>
    <n v="18"/>
  </r>
  <r>
    <s v="202320-21179"/>
    <s v="21179 US-College Reading &amp; Writing"/>
    <n v="202320"/>
    <n v="1"/>
    <s v="ENG"/>
    <n v="1301"/>
    <s v="09W"/>
    <x v="250"/>
    <s v="Humanities, Social Sci &amp; Arts"/>
    <s v="Literature &amp; Languages"/>
    <x v="58"/>
    <x v="47"/>
    <x v="34"/>
    <x v="69"/>
    <n v="17"/>
    <n v="6"/>
    <n v="35.29"/>
    <x v="4"/>
    <x v="426"/>
    <n v="11"/>
  </r>
  <r>
    <s v="202320-21198"/>
    <s v="21198 Accounting Information Systems"/>
    <n v="202320"/>
    <n v="1"/>
    <s v="ACCT"/>
    <n v="326"/>
    <s v="01W"/>
    <x v="251"/>
    <s v="Business"/>
    <s v="Accounting and Finance"/>
    <x v="52"/>
    <x v="2"/>
    <x v="108"/>
    <x v="48"/>
    <n v="27"/>
    <n v="10"/>
    <n v="37.04"/>
    <x v="5"/>
    <x v="427"/>
    <n v="17"/>
  </r>
  <r>
    <s v="202320-21212"/>
    <s v="21212 Current Topics in Phys-Ast"/>
    <n v="202320"/>
    <n v="1"/>
    <s v="PHYS"/>
    <n v="401"/>
    <s v="01E"/>
    <x v="252"/>
    <s v="Science &amp; Engineering"/>
    <s v="Physics and Astronomy"/>
    <x v="34"/>
    <x v="0"/>
    <x v="142"/>
    <x v="89"/>
    <n v="10"/>
    <n v="4"/>
    <n v="40"/>
    <x v="12"/>
    <x v="428"/>
    <n v="6"/>
  </r>
  <r>
    <s v="202320-21214"/>
    <s v="21214 Graduate Seminar"/>
    <n v="202320"/>
    <n v="1"/>
    <s v="PHYS"/>
    <n v="501"/>
    <s v="01E"/>
    <x v="252"/>
    <s v="Science &amp; Engineering"/>
    <s v="Physics and Astronomy"/>
    <x v="71"/>
    <x v="3"/>
    <x v="4"/>
    <x v="110"/>
    <n v="9"/>
    <n v="4"/>
    <n v="44.44"/>
    <x v="12"/>
    <x v="429"/>
    <n v="5"/>
  </r>
  <r>
    <s v="202320-21230"/>
    <s v="21230 Fund of Public Speaking"/>
    <n v="202320"/>
    <n v="1"/>
    <s v="COMS"/>
    <n v="1315"/>
    <s v="01E"/>
    <x v="253"/>
    <s v="Humanities, Social Sci &amp; Arts"/>
    <s v="Literature &amp; Languages"/>
    <x v="7"/>
    <x v="40"/>
    <x v="7"/>
    <x v="46"/>
    <n v="5"/>
    <n v="2"/>
    <n v="40"/>
    <x v="13"/>
    <x v="430"/>
    <n v="3"/>
  </r>
  <r>
    <s v="202320-21231"/>
    <s v="21231 Fund of Public Speaking"/>
    <n v="202320"/>
    <n v="1"/>
    <s v="COMS"/>
    <n v="1315"/>
    <s v="02E"/>
    <x v="254"/>
    <s v="Humanities, Social Sci &amp; Arts"/>
    <s v="Literature &amp; Languages"/>
    <x v="127"/>
    <x v="6"/>
    <x v="89"/>
    <x v="129"/>
    <n v="12"/>
    <n v="3"/>
    <n v="25"/>
    <x v="0"/>
    <x v="431"/>
    <n v="9"/>
  </r>
  <r>
    <s v="202320-21232"/>
    <s v="21232 Fund of Public Speaking"/>
    <n v="202320"/>
    <n v="1"/>
    <s v="COMS"/>
    <n v="1315"/>
    <s v="03E"/>
    <x v="253"/>
    <s v="Humanities, Social Sci &amp; Arts"/>
    <s v="Literature &amp; Languages"/>
    <x v="139"/>
    <x v="124"/>
    <x v="62"/>
    <x v="133"/>
    <n v="15"/>
    <n v="9"/>
    <n v="60"/>
    <x v="13"/>
    <x v="432"/>
    <n v="6"/>
  </r>
  <r>
    <s v="202320-21271"/>
    <s v="21271 US-Psychology/Death &amp; Dying"/>
    <n v="202320"/>
    <n v="1"/>
    <s v="PSY"/>
    <n v="443"/>
    <s v="01E"/>
    <x v="255"/>
    <s v="Education &amp; Human Services"/>
    <s v="Psychology &amp; Special Education"/>
    <x v="23"/>
    <x v="17"/>
    <x v="103"/>
    <x v="68"/>
    <n v="15"/>
    <n v="9"/>
    <n v="60"/>
    <x v="4"/>
    <x v="433"/>
    <n v="6"/>
  </r>
  <r>
    <s v="202320-21294"/>
    <s v="21294 Integrated Science I"/>
    <n v="202320"/>
    <n v="1"/>
    <s v="IS"/>
    <n v="1315"/>
    <s v="03W"/>
    <x v="233"/>
    <s v="Science &amp; Engineering"/>
    <s v="Physics and Astronomy"/>
    <x v="40"/>
    <x v="104"/>
    <x v="132"/>
    <x v="109"/>
    <n v="20"/>
    <n v="5"/>
    <n v="25"/>
    <x v="4"/>
    <x v="434"/>
    <n v="15"/>
  </r>
  <r>
    <s v="202320-21308"/>
    <s v="21308 GLB/US-Prin Macro Economics"/>
    <n v="202320"/>
    <n v="1"/>
    <s v="ECO"/>
    <n v="2301"/>
    <s v="91E"/>
    <x v="256"/>
    <s v="Business"/>
    <s v="Management &amp; Economics"/>
    <x v="5"/>
    <x v="66"/>
    <x v="13"/>
    <x v="135"/>
    <n v="11"/>
    <n v="2"/>
    <n v="18.18"/>
    <x v="18"/>
    <x v="435"/>
    <n v="9"/>
  </r>
  <r>
    <s v="202320-21319"/>
    <s v="21319 Prog and Events in Sprt Rec"/>
    <n v="202320"/>
    <n v="1"/>
    <s v="HHPS"/>
    <n v="305"/>
    <s v="01E"/>
    <x v="135"/>
    <s v="Education &amp; Human Services"/>
    <s v="Health &amp; Human Performance"/>
    <x v="0"/>
    <x v="11"/>
    <x v="8"/>
    <x v="42"/>
    <n v="19"/>
    <n v="14"/>
    <n v="73.680000000000007"/>
    <x v="10"/>
    <x v="436"/>
    <n v="5"/>
  </r>
  <r>
    <s v="202320-21321"/>
    <s v="21321 Environmental Hydrology"/>
    <n v="202320"/>
    <n v="1"/>
    <s v="ENVS"/>
    <n v="305"/>
    <s v="01W"/>
    <x v="257"/>
    <s v="Science &amp; Engineering"/>
    <s v="Biological &amp; Environmental Sci"/>
    <x v="130"/>
    <x v="47"/>
    <x v="34"/>
    <x v="136"/>
    <n v="9"/>
    <n v="2"/>
    <n v="22.22"/>
    <x v="12"/>
    <x v="437"/>
    <n v="7"/>
  </r>
  <r>
    <s v="202320-21347"/>
    <s v="21347 GLB/Current Issues in Health"/>
    <n v="202320"/>
    <s v="I"/>
    <s v="HHPH"/>
    <n v="385"/>
    <s v="01W"/>
    <x v="258"/>
    <s v="Education &amp; Human Services"/>
    <s v="Health &amp; Human Performance"/>
    <x v="72"/>
    <x v="47"/>
    <x v="18"/>
    <x v="137"/>
    <n v="11"/>
    <n v="1"/>
    <n v="9.09"/>
    <x v="1"/>
    <x v="438"/>
    <n v="10"/>
  </r>
  <r>
    <s v="202320-21352"/>
    <s v="21352 Building Construction"/>
    <n v="202320"/>
    <n v="1"/>
    <s v="CONE"/>
    <n v="221"/>
    <s v="01E"/>
    <x v="191"/>
    <s v="Science &amp; Engineering"/>
    <s v="Engineering &amp; Technology"/>
    <x v="71"/>
    <x v="12"/>
    <x v="19"/>
    <x v="36"/>
    <n v="16"/>
    <n v="15"/>
    <n v="93.75"/>
    <x v="6"/>
    <x v="439"/>
    <n v="1"/>
  </r>
  <r>
    <s v="202320-21354"/>
    <s v="21354 Const. Planning and Scheduling"/>
    <n v="202320"/>
    <n v="1"/>
    <s v="CONE"/>
    <n v="322"/>
    <s v="01E"/>
    <x v="191"/>
    <s v="Science &amp; Engineering"/>
    <s v="Engineering &amp; Technology"/>
    <x v="114"/>
    <x v="75"/>
    <x v="4"/>
    <x v="90"/>
    <n v="8"/>
    <n v="8"/>
    <n v="100"/>
    <x v="6"/>
    <x v="440"/>
    <n v="0"/>
  </r>
  <r>
    <s v="202320-21362"/>
    <s v="21362 Legal Ethical Issues in Sport"/>
    <n v="202320"/>
    <n v="1"/>
    <s v="HHPS"/>
    <n v="320"/>
    <s v="01E"/>
    <x v="135"/>
    <s v="Education &amp; Human Services"/>
    <s v="Health &amp; Human Performance"/>
    <x v="0"/>
    <x v="20"/>
    <x v="136"/>
    <x v="138"/>
    <n v="22"/>
    <n v="21"/>
    <n v="95.45"/>
    <x v="10"/>
    <x v="441"/>
    <n v="1"/>
  </r>
  <r>
    <s v="202320-21366"/>
    <s v="21366 Humor in the Humanities"/>
    <n v="202320"/>
    <n v="1"/>
    <s v="UNCO"/>
    <n v="1301"/>
    <s v="03E"/>
    <x v="259"/>
    <s v="Innovation and Design"/>
    <s v="Coll of Innovation and Design"/>
    <x v="140"/>
    <x v="125"/>
    <x v="143"/>
    <x v="139"/>
    <n v="21"/>
    <n v="9"/>
    <n v="42.86"/>
    <x v="14"/>
    <x v="442"/>
    <n v="12"/>
  </r>
  <r>
    <s v="202320-21367"/>
    <s v="21367 Prin Pharm and Patho II"/>
    <n v="202320"/>
    <n v="1"/>
    <s v="NURS"/>
    <n v="3317"/>
    <s v="01B"/>
    <x v="147"/>
    <s v="Education &amp; Human Services"/>
    <s v="Nursing"/>
    <x v="62"/>
    <x v="71"/>
    <x v="140"/>
    <x v="134"/>
    <n v="28"/>
    <n v="24"/>
    <n v="85.71"/>
    <x v="0"/>
    <x v="443"/>
    <n v="4"/>
  </r>
  <r>
    <s v="202320-21374"/>
    <s v="21374 Rural/Community Hlth Nursing"/>
    <n v="202320"/>
    <n v="1"/>
    <s v="NURS"/>
    <n v="4660"/>
    <s v="01B"/>
    <x v="260"/>
    <s v="Education &amp; Human Services"/>
    <s v="Nursing"/>
    <x v="141"/>
    <x v="114"/>
    <x v="75"/>
    <x v="83"/>
    <n v="30"/>
    <n v="7"/>
    <n v="23.33"/>
    <x v="4"/>
    <x v="444"/>
    <n v="23"/>
  </r>
  <r>
    <s v="202320-21377"/>
    <s v="21377 Rural/Community Hlth Nurs Lab"/>
    <n v="202320"/>
    <n v="1"/>
    <s v="NURS"/>
    <s v="4660L"/>
    <s v="01L"/>
    <x v="260"/>
    <s v="Education &amp; Human Services"/>
    <s v="Nursing"/>
    <x v="41"/>
    <x v="34"/>
    <x v="33"/>
    <x v="40"/>
    <n v="14"/>
    <n v="0"/>
    <n v="0"/>
    <x v="4"/>
    <x v="445"/>
    <n v="14"/>
  </r>
  <r>
    <s v="202320-21378"/>
    <s v="21378 Rural/Community Hlth Nurs Lab"/>
    <n v="202320"/>
    <n v="1"/>
    <s v="NURS"/>
    <s v="4660L"/>
    <s v="02L"/>
    <x v="261"/>
    <s v="Education &amp; Human Services"/>
    <s v="Nursing"/>
    <x v="49"/>
    <x v="101"/>
    <x v="4"/>
    <x v="124"/>
    <n v="16"/>
    <n v="5"/>
    <n v="31.25"/>
    <x v="5"/>
    <x v="446"/>
    <n v="11"/>
  </r>
  <r>
    <s v="202320-21381"/>
    <s v="21381 Translational Research in Nurs"/>
    <n v="202320"/>
    <n v="1"/>
    <s v="NURS"/>
    <n v="5306"/>
    <s v="01W"/>
    <x v="262"/>
    <s v="Education &amp; Human Services"/>
    <s v="Nursing"/>
    <x v="142"/>
    <x v="126"/>
    <x v="144"/>
    <x v="140"/>
    <n v="6"/>
    <n v="3"/>
    <n v="50"/>
    <x v="14"/>
    <x v="447"/>
    <n v="3"/>
  </r>
  <r>
    <s v="202320-21382"/>
    <s v="21382 Health Care Policy"/>
    <n v="202320"/>
    <n v="1"/>
    <s v="NURS"/>
    <n v="5310"/>
    <s v="01W"/>
    <x v="263"/>
    <s v="Education &amp; Human Services"/>
    <s v="Nursing"/>
    <x v="24"/>
    <x v="126"/>
    <x v="62"/>
    <x v="141"/>
    <n v="6"/>
    <n v="3"/>
    <n v="50"/>
    <x v="4"/>
    <x v="448"/>
    <n v="3"/>
  </r>
  <r>
    <s v="202320-21385"/>
    <s v="21385 Applied Professional Ethics"/>
    <n v="202320"/>
    <s v="J"/>
    <s v="PSY"/>
    <n v="205"/>
    <s v="02W"/>
    <x v="264"/>
    <s v="Education &amp; Human Services"/>
    <s v="Psychology &amp; Special Education"/>
    <x v="127"/>
    <x v="76"/>
    <x v="66"/>
    <x v="11"/>
    <n v="34"/>
    <n v="17"/>
    <n v="50"/>
    <x v="5"/>
    <x v="449"/>
    <n v="17"/>
  </r>
  <r>
    <s v="202320-21386"/>
    <s v="21386 Diversity"/>
    <n v="202320"/>
    <n v="1"/>
    <s v="PSY"/>
    <n v="211"/>
    <s v="01W"/>
    <x v="23"/>
    <s v="Education &amp; Human Services"/>
    <s v="Psychology &amp; Special Education"/>
    <x v="99"/>
    <x v="119"/>
    <x v="98"/>
    <x v="118"/>
    <n v="34"/>
    <n v="31"/>
    <n v="91.18"/>
    <x v="5"/>
    <x v="450"/>
    <n v="3"/>
  </r>
  <r>
    <s v="202320-21387"/>
    <s v="21387 Psychology of Adjustment"/>
    <n v="202320"/>
    <n v="1"/>
    <s v="PSY"/>
    <n v="2315"/>
    <s v="01W"/>
    <x v="265"/>
    <s v="Education &amp; Human Services"/>
    <s v="Psychology &amp; Special Education"/>
    <x v="3"/>
    <x v="79"/>
    <x v="93"/>
    <x v="76"/>
    <n v="21"/>
    <n v="7"/>
    <n v="33.33"/>
    <x v="4"/>
    <x v="451"/>
    <n v="14"/>
  </r>
  <r>
    <s v="202320-21389"/>
    <s v="21389 Lrng Processes &amp; Develop"/>
    <n v="202320"/>
    <n v="1"/>
    <s v="PSY"/>
    <n v="300"/>
    <s v="01W"/>
    <x v="266"/>
    <s v="Education &amp; Human Services"/>
    <s v="Psychology &amp; Special Education"/>
    <x v="36"/>
    <x v="2"/>
    <x v="3"/>
    <x v="62"/>
    <n v="28"/>
    <n v="10"/>
    <n v="35.71"/>
    <x v="7"/>
    <x v="452"/>
    <n v="18"/>
  </r>
  <r>
    <s v="202320-21390"/>
    <s v="21390 Lrng Processes &amp; Develop"/>
    <n v="202320"/>
    <n v="1"/>
    <s v="PSY"/>
    <n v="300"/>
    <s v="03W"/>
    <x v="91"/>
    <s v="Education &amp; Human Services"/>
    <s v="Psychology &amp; Special Education"/>
    <x v="33"/>
    <x v="1"/>
    <x v="1"/>
    <x v="34"/>
    <n v="29"/>
    <n v="8"/>
    <n v="27.59"/>
    <x v="4"/>
    <x v="453"/>
    <n v="21"/>
  </r>
  <r>
    <s v="202320-21393"/>
    <s v="21393 Lrng Processes &amp; Develop"/>
    <n v="202320"/>
    <n v="1"/>
    <s v="PSY"/>
    <n v="300"/>
    <s v="02W"/>
    <x v="266"/>
    <s v="Education &amp; Human Services"/>
    <s v="Psychology &amp; Special Education"/>
    <x v="10"/>
    <x v="44"/>
    <x v="7"/>
    <x v="118"/>
    <n v="31"/>
    <n v="8"/>
    <n v="25.81"/>
    <x v="7"/>
    <x v="454"/>
    <n v="23"/>
  </r>
  <r>
    <s v="202320-21394"/>
    <s v="21394 GLB/US-Psy/Soc of Diverse Pop"/>
    <n v="202320"/>
    <n v="1"/>
    <s v="PSY"/>
    <n v="310"/>
    <s v="01W"/>
    <x v="266"/>
    <s v="Education &amp; Human Services"/>
    <s v="Psychology &amp; Special Education"/>
    <x v="89"/>
    <x v="127"/>
    <x v="138"/>
    <x v="30"/>
    <n v="33"/>
    <n v="16"/>
    <n v="48.48"/>
    <x v="7"/>
    <x v="455"/>
    <n v="17"/>
  </r>
  <r>
    <s v="202320-21395"/>
    <s v="21395 GLB/US-Psy/Soc of Diverse Pop"/>
    <n v="202320"/>
    <n v="1"/>
    <s v="PSY"/>
    <n v="310"/>
    <s v="02W"/>
    <x v="266"/>
    <s v="Education &amp; Human Services"/>
    <s v="Psychology &amp; Special Education"/>
    <x v="108"/>
    <x v="89"/>
    <x v="37"/>
    <x v="90"/>
    <n v="29"/>
    <n v="14"/>
    <n v="48.28"/>
    <x v="7"/>
    <x v="456"/>
    <n v="15"/>
  </r>
  <r>
    <s v="202320-21396"/>
    <s v="21396 GLB/US-Psy/Soc of Diverse Pop"/>
    <n v="202320"/>
    <n v="1"/>
    <s v="PSY"/>
    <n v="310"/>
    <s v="03W"/>
    <x v="267"/>
    <s v="Education &amp; Human Services"/>
    <s v="Psychology &amp; Special Education"/>
    <x v="4"/>
    <x v="75"/>
    <x v="93"/>
    <x v="91"/>
    <n v="33"/>
    <n v="11"/>
    <n v="33.33"/>
    <x v="5"/>
    <x v="457"/>
    <n v="22"/>
  </r>
  <r>
    <s v="202320-21400"/>
    <s v="21400 GLB/Survey of Exceptionalities"/>
    <n v="202320"/>
    <n v="1"/>
    <s v="SPED"/>
    <n v="346"/>
    <s v="01W"/>
    <x v="268"/>
    <s v="Education &amp; Human Services"/>
    <s v="Psychology &amp; Special Education"/>
    <x v="128"/>
    <x v="52"/>
    <x v="20"/>
    <x v="142"/>
    <n v="26"/>
    <n v="3"/>
    <n v="11.54"/>
    <x v="3"/>
    <x v="458"/>
    <n v="23"/>
  </r>
  <r>
    <s v="202320-21401"/>
    <s v="21401 GLB/Survey of Exceptionalities"/>
    <n v="202320"/>
    <n v="1"/>
    <s v="SPED"/>
    <n v="346"/>
    <s v="02W"/>
    <x v="268"/>
    <s v="Education &amp; Human Services"/>
    <s v="Psychology &amp; Special Education"/>
    <x v="127"/>
    <x v="6"/>
    <x v="7"/>
    <x v="4"/>
    <n v="18"/>
    <n v="6"/>
    <n v="33.33"/>
    <x v="3"/>
    <x v="459"/>
    <n v="12"/>
  </r>
  <r>
    <s v="202320-21404"/>
    <s v="21404 Modern Grammar"/>
    <n v="202320"/>
    <n v="1"/>
    <s v="ENG"/>
    <n v="301"/>
    <s v="01W"/>
    <x v="215"/>
    <s v="Humanities, Social Sci &amp; Arts"/>
    <s v="Literature &amp; Languages"/>
    <x v="117"/>
    <x v="44"/>
    <x v="31"/>
    <x v="82"/>
    <n v="21"/>
    <n v="7"/>
    <n v="33.33"/>
    <x v="0"/>
    <x v="460"/>
    <n v="14"/>
  </r>
  <r>
    <s v="202320-21407"/>
    <s v="21407 Research Methodology"/>
    <n v="202320"/>
    <s v="Z"/>
    <s v="OLT"/>
    <n v="595"/>
    <s v="01W"/>
    <x v="269"/>
    <s v="Education &amp; Human Services"/>
    <s v="Higher Edu &amp; Learning Technol"/>
    <x v="39"/>
    <x v="13"/>
    <x v="44"/>
    <x v="82"/>
    <n v="20"/>
    <n v="15"/>
    <n v="75"/>
    <x v="3"/>
    <x v="461"/>
    <n v="5"/>
  </r>
  <r>
    <s v="202320-21408"/>
    <s v="21408 GLB/Art Appreciation"/>
    <n v="202320"/>
    <n v="1"/>
    <s v="ART"/>
    <n v="1301"/>
    <s v="01E"/>
    <x v="270"/>
    <s v="Humanities, Social Sci &amp; Arts"/>
    <s v="Art"/>
    <x v="104"/>
    <x v="75"/>
    <x v="4"/>
    <x v="96"/>
    <n v="36"/>
    <n v="15"/>
    <n v="41.67"/>
    <x v="0"/>
    <x v="462"/>
    <n v="21"/>
  </r>
  <r>
    <s v="202320-21410"/>
    <s v="21410 Integrated Arts for Elem Teach"/>
    <n v="202320"/>
    <n v="1"/>
    <s v="ART"/>
    <n v="305"/>
    <s v="71E"/>
    <x v="271"/>
    <s v="Humanities, Social Sci &amp; Arts"/>
    <s v="Art"/>
    <x v="143"/>
    <x v="128"/>
    <x v="145"/>
    <x v="143"/>
    <n v="11"/>
    <n v="5"/>
    <n v="45.45"/>
    <x v="0"/>
    <x v="463"/>
    <n v="6"/>
  </r>
  <r>
    <s v="202320-21410"/>
    <s v="21410 Integrated Arts for Elem Teach"/>
    <n v="202320"/>
    <n v="1"/>
    <s v="ART"/>
    <n v="305"/>
    <s v="71E"/>
    <x v="272"/>
    <s v="Humanities, Social Sci &amp; Arts"/>
    <s v="Art"/>
    <x v="76"/>
    <x v="128"/>
    <x v="145"/>
    <x v="144"/>
    <n v="11"/>
    <n v="5"/>
    <n v="45.45"/>
    <x v="5"/>
    <x v="463"/>
    <n v="6"/>
  </r>
  <r>
    <s v="202320-21410"/>
    <s v="21410 Integrated Arts for Elem Teach"/>
    <n v="202320"/>
    <n v="1"/>
    <s v="ART"/>
    <n v="305"/>
    <s v="71E"/>
    <x v="273"/>
    <s v="Humanities, Social Sci &amp; Arts"/>
    <s v="Art"/>
    <x v="70"/>
    <x v="128"/>
    <x v="145"/>
    <x v="145"/>
    <n v="11"/>
    <n v="5"/>
    <n v="45.45"/>
    <x v="9"/>
    <x v="463"/>
    <n v="6"/>
  </r>
  <r>
    <s v="202320-21444"/>
    <s v="21444 GLB/Mus &amp; Mov for Child I"/>
    <n v="202320"/>
    <n v="1"/>
    <s v="MUS"/>
    <n v="450"/>
    <s v="01E"/>
    <x v="274"/>
    <s v="Humanities, Social Sci &amp; Arts"/>
    <s v="Music"/>
    <x v="4"/>
    <x v="0"/>
    <x v="1"/>
    <x v="16"/>
    <n v="10"/>
    <n v="4"/>
    <n v="40"/>
    <x v="9"/>
    <x v="464"/>
    <n v="6"/>
  </r>
  <r>
    <s v="202320-21523"/>
    <s v="21523 GLB/Fin Stmt Analysis"/>
    <n v="202320"/>
    <n v="1"/>
    <s v="ACCT"/>
    <n v="311"/>
    <s v="01E"/>
    <x v="275"/>
    <s v="Business"/>
    <s v="Accounting and Finance"/>
    <x v="5"/>
    <x v="66"/>
    <x v="139"/>
    <x v="5"/>
    <n v="12"/>
    <n v="5"/>
    <n v="41.67"/>
    <x v="14"/>
    <x v="465"/>
    <n v="7"/>
  </r>
  <r>
    <s v="202320-21536"/>
    <s v="21536 Popular Lit and Culture"/>
    <n v="202320"/>
    <n v="1"/>
    <s v="ENG"/>
    <n v="200"/>
    <s v="90E"/>
    <x v="242"/>
    <s v="Humanities, Social Sci &amp; Arts"/>
    <s v="Literature &amp; Languages"/>
    <x v="144"/>
    <x v="96"/>
    <x v="18"/>
    <x v="146"/>
    <n v="10"/>
    <n v="1"/>
    <n v="10"/>
    <x v="14"/>
    <x v="466"/>
    <n v="9"/>
  </r>
  <r>
    <s v="202320-21543"/>
    <s v="21543 Minor Applied Oboe"/>
    <n v="202320"/>
    <n v="1"/>
    <s v="MUS"/>
    <n v="151"/>
    <n v="181"/>
    <x v="276"/>
    <s v="Humanities, Social Sci &amp; Arts"/>
    <s v="Music"/>
    <x v="41"/>
    <x v="34"/>
    <x v="33"/>
    <x v="40"/>
    <n v="5"/>
    <n v="0"/>
    <n v="0"/>
    <x v="21"/>
    <x v="467"/>
    <n v="5"/>
  </r>
  <r>
    <s v="202320-21545"/>
    <s v="21545 Survey of Organic and Biochem"/>
    <n v="202320"/>
    <n v="1"/>
    <s v="CHEM"/>
    <n v="1307"/>
    <s v="92E"/>
    <x v="277"/>
    <s v="Science &amp; Engineering"/>
    <s v="Chemistry"/>
    <x v="62"/>
    <x v="30"/>
    <x v="146"/>
    <x v="99"/>
    <n v="16"/>
    <n v="4"/>
    <n v="25"/>
    <x v="6"/>
    <x v="468"/>
    <n v="12"/>
  </r>
  <r>
    <s v="202320-21550"/>
    <s v="21550 GLB/US-Written Argument/Resrch"/>
    <n v="202320"/>
    <n v="1"/>
    <s v="ENG"/>
    <n v="1302"/>
    <s v="93E"/>
    <x v="278"/>
    <s v="Humanities, Social Sci &amp; Arts"/>
    <s v="Literature &amp; Languages"/>
    <x v="1"/>
    <x v="38"/>
    <x v="34"/>
    <x v="8"/>
    <n v="16"/>
    <n v="1"/>
    <n v="6.25"/>
    <x v="9"/>
    <x v="469"/>
    <n v="15"/>
  </r>
  <r>
    <s v="202320-21559"/>
    <s v="21559 Int'l Mgt &amp; Business"/>
    <n v="202320"/>
    <n v="1"/>
    <s v="MGT"/>
    <n v="380"/>
    <s v="02W"/>
    <x v="231"/>
    <s v="Business"/>
    <s v="Management &amp; Economics"/>
    <x v="118"/>
    <x v="51"/>
    <x v="34"/>
    <x v="63"/>
    <n v="20"/>
    <n v="6"/>
    <n v="30"/>
    <x v="5"/>
    <x v="470"/>
    <n v="14"/>
  </r>
  <r>
    <s v="202320-21577"/>
    <s v="21577 Org Behavior"/>
    <n v="202320"/>
    <n v="1"/>
    <s v="MGT"/>
    <n v="315"/>
    <s v="02W"/>
    <x v="231"/>
    <s v="Business"/>
    <s v="Management &amp; Economics"/>
    <x v="145"/>
    <x v="16"/>
    <x v="117"/>
    <x v="86"/>
    <n v="33"/>
    <n v="7"/>
    <n v="21.21"/>
    <x v="5"/>
    <x v="471"/>
    <n v="26"/>
  </r>
  <r>
    <s v="202320-21579"/>
    <s v="21579 GLB/US-Written Argument/Resrch"/>
    <n v="202320"/>
    <n v="1"/>
    <s v="ENG"/>
    <n v="1302"/>
    <s v="94E"/>
    <x v="279"/>
    <s v="Humanities, Social Sci &amp; Arts"/>
    <s v="Literature &amp; Languages"/>
    <x v="146"/>
    <x v="129"/>
    <x v="147"/>
    <x v="131"/>
    <n v="16"/>
    <n v="5"/>
    <n v="31.25"/>
    <x v="0"/>
    <x v="472"/>
    <n v="11"/>
  </r>
  <r>
    <s v="202320-21661"/>
    <s v="21661 Student Teaching FB"/>
    <n v="202320"/>
    <n v="1"/>
    <s v="ELED"/>
    <n v="452"/>
    <s v="04E"/>
    <x v="10"/>
    <s v="Education &amp; Human Services"/>
    <s v="Curriculum and Instruction"/>
    <x v="1"/>
    <x v="1"/>
    <x v="1"/>
    <x v="1"/>
    <n v="13"/>
    <n v="2"/>
    <n v="15.38"/>
    <x v="0"/>
    <x v="473"/>
    <n v="11"/>
  </r>
  <r>
    <s v="202320-21672"/>
    <s v="21672 Minor Applied Piano"/>
    <n v="202320"/>
    <n v="1"/>
    <s v="MUS"/>
    <n v="351"/>
    <n v="71"/>
    <x v="280"/>
    <s v="Humanities, Social Sci &amp; Arts"/>
    <s v="Music"/>
    <x v="107"/>
    <x v="47"/>
    <x v="18"/>
    <x v="147"/>
    <n v="8"/>
    <n v="3"/>
    <n v="37.5"/>
    <x v="2"/>
    <x v="474"/>
    <n v="5"/>
  </r>
  <r>
    <s v="202320-21713"/>
    <s v="21713 Principles of Acct I"/>
    <n v="202320"/>
    <n v="1"/>
    <s v="ACCT"/>
    <n v="2301"/>
    <s v="02E"/>
    <x v="281"/>
    <s v="Business"/>
    <s v="Accounting and Finance"/>
    <x v="4"/>
    <x v="29"/>
    <x v="4"/>
    <x v="96"/>
    <n v="16"/>
    <n v="7"/>
    <n v="43.75"/>
    <x v="4"/>
    <x v="475"/>
    <n v="9"/>
  </r>
  <r>
    <s v="202320-21718"/>
    <s v="21718 Principles of Acct I"/>
    <n v="202320"/>
    <n v="1"/>
    <s v="ACCT"/>
    <n v="2301"/>
    <s v="01E"/>
    <x v="275"/>
    <s v="Business"/>
    <s v="Accounting and Finance"/>
    <x v="3"/>
    <x v="44"/>
    <x v="132"/>
    <x v="78"/>
    <n v="43"/>
    <n v="17"/>
    <n v="39.53"/>
    <x v="14"/>
    <x v="476"/>
    <n v="26"/>
  </r>
  <r>
    <s v="202320-21719"/>
    <s v="21719 Principles of Acct I"/>
    <n v="202320"/>
    <n v="1"/>
    <s v="ACCT"/>
    <n v="2301"/>
    <s v="01W"/>
    <x v="275"/>
    <s v="Business"/>
    <s v="Accounting and Finance"/>
    <x v="39"/>
    <x v="5"/>
    <x v="148"/>
    <x v="117"/>
    <n v="41"/>
    <n v="14"/>
    <n v="34.15"/>
    <x v="14"/>
    <x v="477"/>
    <n v="27"/>
  </r>
  <r>
    <s v="202320-21726"/>
    <s v="21726 Principles of Acct I"/>
    <n v="202320"/>
    <n v="1"/>
    <s v="ACCT"/>
    <n v="2301"/>
    <s v="02W"/>
    <x v="275"/>
    <s v="Business"/>
    <s v="Accounting and Finance"/>
    <x v="104"/>
    <x v="40"/>
    <x v="122"/>
    <x v="44"/>
    <n v="40"/>
    <n v="8"/>
    <n v="20"/>
    <x v="14"/>
    <x v="478"/>
    <n v="32"/>
  </r>
  <r>
    <s v="202320-21732"/>
    <s v="21732 Prin of Accounting II"/>
    <n v="202320"/>
    <n v="1"/>
    <s v="ACCT"/>
    <n v="2302"/>
    <s v="03W"/>
    <x v="282"/>
    <s v="Business"/>
    <s v="Accounting and Finance"/>
    <x v="130"/>
    <x v="129"/>
    <x v="149"/>
    <x v="144"/>
    <n v="18"/>
    <n v="5"/>
    <n v="27.78"/>
    <x v="9"/>
    <x v="479"/>
    <n v="13"/>
  </r>
  <r>
    <s v="202320-21735"/>
    <s v="21735 US-U.S. History to 1877"/>
    <n v="202320"/>
    <n v="1"/>
    <s v="HIST"/>
    <n v="1301"/>
    <s v="09E"/>
    <x v="149"/>
    <s v="Humanities, Social Sci &amp; Arts"/>
    <s v="History"/>
    <x v="147"/>
    <x v="130"/>
    <x v="133"/>
    <x v="148"/>
    <n v="20"/>
    <n v="7"/>
    <n v="35"/>
    <x v="14"/>
    <x v="480"/>
    <n v="13"/>
  </r>
  <r>
    <s v="202320-21736"/>
    <s v="21736 Prin of Accounting II"/>
    <n v="202320"/>
    <n v="1"/>
    <s v="ACCT"/>
    <n v="2302"/>
    <s v="01W"/>
    <x v="282"/>
    <s v="Business"/>
    <s v="Accounting and Finance"/>
    <x v="89"/>
    <x v="29"/>
    <x v="111"/>
    <x v="4"/>
    <n v="41"/>
    <n v="17"/>
    <n v="41.46"/>
    <x v="9"/>
    <x v="481"/>
    <n v="24"/>
  </r>
  <r>
    <s v="202320-21744"/>
    <s v="21744 Cost Accounting"/>
    <n v="202320"/>
    <n v="1"/>
    <s v="ACCT"/>
    <n v="412"/>
    <s v="01E"/>
    <x v="283"/>
    <s v="Business"/>
    <s v="Accounting and Finance"/>
    <x v="91"/>
    <x v="38"/>
    <x v="1"/>
    <x v="94"/>
    <n v="6"/>
    <n v="3"/>
    <n v="50"/>
    <x v="7"/>
    <x v="482"/>
    <n v="3"/>
  </r>
  <r>
    <s v="202320-21754"/>
    <s v="21754 Intro to Comp Sci &amp; Prog"/>
    <n v="202320"/>
    <n v="1"/>
    <s v="COSC"/>
    <n v="1436"/>
    <s v="01W"/>
    <x v="284"/>
    <s v="Science &amp; Engineering"/>
    <s v="Computer Science &amp; Info Sys"/>
    <x v="136"/>
    <x v="40"/>
    <x v="107"/>
    <x v="91"/>
    <n v="21"/>
    <n v="4"/>
    <n v="19.05"/>
    <x v="6"/>
    <x v="483"/>
    <n v="17"/>
  </r>
  <r>
    <s v="202320-21758"/>
    <s v="21758 Business Computing Systems"/>
    <n v="202320"/>
    <n v="1"/>
    <s v="BUSA"/>
    <n v="1305"/>
    <s v="01B"/>
    <x v="195"/>
    <s v="Business"/>
    <s v="Marketing &amp; Business Analytics"/>
    <x v="79"/>
    <x v="46"/>
    <x v="59"/>
    <x v="90"/>
    <n v="44"/>
    <n v="16"/>
    <n v="36.36"/>
    <x v="0"/>
    <x v="484"/>
    <n v="28"/>
  </r>
  <r>
    <s v="202320-21763"/>
    <s v="21763 Intro Mach Lang/Digital Logic"/>
    <n v="202320"/>
    <n v="1"/>
    <s v="COSC"/>
    <n v="2325"/>
    <s v="01W"/>
    <x v="285"/>
    <s v="Science &amp; Engineering"/>
    <s v="Computer Science &amp; Info Sys"/>
    <x v="148"/>
    <x v="131"/>
    <x v="62"/>
    <x v="149"/>
    <n v="14"/>
    <n v="6"/>
    <n v="42.86"/>
    <x v="5"/>
    <x v="485"/>
    <n v="8"/>
  </r>
  <r>
    <s v="202320-21766"/>
    <s v="21766 Data Structures and Algorithms"/>
    <n v="202320"/>
    <n v="1"/>
    <s v="COSC"/>
    <n v="2336"/>
    <s v="01W"/>
    <x v="286"/>
    <s v="Science &amp; Engineering"/>
    <s v="Computer Science &amp; Info Sys"/>
    <x v="52"/>
    <x v="77"/>
    <x v="7"/>
    <x v="15"/>
    <n v="12"/>
    <n v="6"/>
    <n v="50"/>
    <x v="1"/>
    <x v="486"/>
    <n v="6"/>
  </r>
  <r>
    <s v="202320-21767"/>
    <s v="21767 Data Structures and Algorithms"/>
    <n v="202320"/>
    <n v="1"/>
    <s v="COSC"/>
    <n v="2336"/>
    <s v="01E"/>
    <x v="287"/>
    <s v="Science &amp; Engineering"/>
    <s v="Computer Science &amp; Info Sys"/>
    <x v="7"/>
    <x v="40"/>
    <x v="142"/>
    <x v="4"/>
    <n v="9"/>
    <n v="2"/>
    <n v="22.22"/>
    <x v="19"/>
    <x v="487"/>
    <n v="7"/>
  </r>
  <r>
    <s v="202320-21770"/>
    <s v="21770 Math Model of Sci for Mid Sch"/>
    <n v="202320"/>
    <n v="1"/>
    <s v="MATH"/>
    <n v="362"/>
    <s v="1SE"/>
    <x v="138"/>
    <s v="Science &amp; Engineering"/>
    <s v="Mathematics"/>
    <x v="47"/>
    <x v="66"/>
    <x v="42"/>
    <x v="26"/>
    <n v="11"/>
    <n v="7"/>
    <n v="63.64"/>
    <x v="7"/>
    <x v="488"/>
    <n v="4"/>
  </r>
  <r>
    <s v="202320-21805"/>
    <s v="21805 GLB/Education in Global Societ"/>
    <n v="202320"/>
    <n v="1"/>
    <s v="ELED"/>
    <n v="1301"/>
    <s v="01E"/>
    <x v="288"/>
    <s v="Education &amp; Human Services"/>
    <s v="Curriculum and Instruction"/>
    <x v="5"/>
    <x v="26"/>
    <x v="5"/>
    <x v="5"/>
    <n v="13"/>
    <n v="6"/>
    <n v="46.15"/>
    <x v="4"/>
    <x v="489"/>
    <n v="7"/>
  </r>
  <r>
    <s v="202320-21812"/>
    <s v="21812 Fund Of Programming C/C++"/>
    <n v="202320"/>
    <n v="1"/>
    <s v="CSCI"/>
    <n v="515"/>
    <s v="02W"/>
    <x v="289"/>
    <s v="Science &amp; Engineering"/>
    <s v="Computer Science &amp; Info Sys"/>
    <x v="113"/>
    <x v="74"/>
    <x v="56"/>
    <x v="90"/>
    <n v="5"/>
    <n v="5"/>
    <n v="100"/>
    <x v="9"/>
    <x v="490"/>
    <n v="0"/>
  </r>
  <r>
    <s v="202320-21813"/>
    <s v="21813 Fund Of Programming C/C++"/>
    <n v="202320"/>
    <n v="1"/>
    <s v="CSCI"/>
    <n v="515"/>
    <s v="2LW"/>
    <x v="289"/>
    <s v="Science &amp; Engineering"/>
    <s v="Computer Science &amp; Info Sys"/>
    <x v="120"/>
    <x v="55"/>
    <x v="56"/>
    <x v="91"/>
    <n v="5"/>
    <n v="5"/>
    <n v="100"/>
    <x v="9"/>
    <x v="491"/>
    <n v="0"/>
  </r>
  <r>
    <s v="202320-21821"/>
    <s v="21821 Database Systems"/>
    <n v="202320"/>
    <n v="1"/>
    <s v="CSCI"/>
    <n v="526"/>
    <s v="01W"/>
    <x v="290"/>
    <s v="Science &amp; Engineering"/>
    <s v="Computer Science &amp; Info Sys"/>
    <x v="50"/>
    <x v="79"/>
    <x v="3"/>
    <x v="98"/>
    <n v="34"/>
    <n v="19"/>
    <n v="55.88"/>
    <x v="5"/>
    <x v="492"/>
    <n v="15"/>
  </r>
  <r>
    <s v="202320-21827"/>
    <s v="21827 Operating Systems"/>
    <n v="202320"/>
    <n v="1"/>
    <s v="CSCI"/>
    <n v="530"/>
    <s v="01W"/>
    <x v="291"/>
    <s v="Science &amp; Engineering"/>
    <s v="Computer Science &amp; Info Sys"/>
    <x v="36"/>
    <x v="17"/>
    <x v="14"/>
    <x v="23"/>
    <n v="24"/>
    <n v="12"/>
    <n v="50"/>
    <x v="1"/>
    <x v="493"/>
    <n v="12"/>
  </r>
  <r>
    <s v="202320-21837"/>
    <s v="21837 Computer Architecture"/>
    <n v="202320"/>
    <n v="1"/>
    <s v="CSCI"/>
    <n v="540"/>
    <s v="01W"/>
    <x v="292"/>
    <s v="Science &amp; Engineering"/>
    <s v="Computer Science &amp; Info Sys"/>
    <x v="3"/>
    <x v="79"/>
    <x v="66"/>
    <x v="47"/>
    <n v="19"/>
    <n v="17"/>
    <n v="89.47"/>
    <x v="0"/>
    <x v="494"/>
    <n v="2"/>
  </r>
  <r>
    <s v="202320-21840"/>
    <s v="21840 Automata Theory"/>
    <n v="202320"/>
    <n v="1"/>
    <s v="CSCI"/>
    <n v="549"/>
    <s v="01B"/>
    <x v="293"/>
    <s v="Science &amp; Engineering"/>
    <s v="Computer Science &amp; Info Sys"/>
    <x v="52"/>
    <x v="79"/>
    <x v="95"/>
    <x v="48"/>
    <n v="19"/>
    <n v="11"/>
    <n v="57.89"/>
    <x v="5"/>
    <x v="495"/>
    <n v="8"/>
  </r>
  <r>
    <s v="202320-21844"/>
    <s v="21844 Reading and Literacy I"/>
    <n v="202320"/>
    <n v="1"/>
    <s v="RDG"/>
    <n v="350"/>
    <s v="01W"/>
    <x v="8"/>
    <s v="Education &amp; Human Services"/>
    <s v="Curriculum and Instruction"/>
    <x v="38"/>
    <x v="14"/>
    <x v="10"/>
    <x v="59"/>
    <n v="28"/>
    <n v="9"/>
    <n v="32.14"/>
    <x v="0"/>
    <x v="496"/>
    <n v="19"/>
  </r>
  <r>
    <s v="202320-21853"/>
    <s v="21853 Research Lit &amp; Techniques"/>
    <n v="202320"/>
    <n v="1"/>
    <s v="CSCI"/>
    <n v="595"/>
    <s v="01B"/>
    <x v="293"/>
    <s v="Science &amp; Engineering"/>
    <s v="Computer Science &amp; Info Sys"/>
    <x v="34"/>
    <x v="122"/>
    <x v="59"/>
    <x v="28"/>
    <n v="30"/>
    <n v="20"/>
    <n v="66.67"/>
    <x v="5"/>
    <x v="497"/>
    <n v="10"/>
  </r>
  <r>
    <s v="202320-21877"/>
    <s v="21877 Eco of Personal Finance"/>
    <n v="202320"/>
    <n v="1"/>
    <s v="ECO"/>
    <n v="1307"/>
    <s v="01E"/>
    <x v="132"/>
    <s v="Business"/>
    <s v="Management &amp; Economics"/>
    <x v="114"/>
    <x v="65"/>
    <x v="21"/>
    <x v="47"/>
    <n v="22"/>
    <n v="7"/>
    <n v="31.82"/>
    <x v="0"/>
    <x v="498"/>
    <n v="15"/>
  </r>
  <r>
    <s v="202320-21885"/>
    <s v="21885 General Microbiology"/>
    <n v="202320"/>
    <n v="1"/>
    <s v="BIOL"/>
    <n v="2420"/>
    <s v="01E"/>
    <x v="78"/>
    <s v="Science &amp; Engineering"/>
    <s v="Biological &amp; Environmental Sci"/>
    <x v="149"/>
    <x v="73"/>
    <x v="150"/>
    <x v="150"/>
    <n v="34"/>
    <n v="16"/>
    <n v="47.06"/>
    <x v="9"/>
    <x v="499"/>
    <n v="18"/>
  </r>
  <r>
    <s v="202320-21887"/>
    <s v="21887 General Microbiology"/>
    <n v="202320"/>
    <n v="1"/>
    <s v="BIOL"/>
    <n v="2420"/>
    <s v="02E"/>
    <x v="78"/>
    <s v="Science &amp; Engineering"/>
    <s v="Biological &amp; Environmental Sci"/>
    <x v="150"/>
    <x v="132"/>
    <x v="151"/>
    <x v="131"/>
    <n v="21"/>
    <n v="5"/>
    <n v="23.81"/>
    <x v="9"/>
    <x v="500"/>
    <n v="16"/>
  </r>
  <r>
    <s v="202320-21895"/>
    <s v="21895 General Microbiology Lab"/>
    <n v="202320"/>
    <n v="1"/>
    <s v="BIOL"/>
    <s v="2420L"/>
    <s v="02L"/>
    <x v="78"/>
    <s v="Science &amp; Engineering"/>
    <s v="Biological &amp; Environmental Sci"/>
    <x v="74"/>
    <x v="10"/>
    <x v="53"/>
    <x v="6"/>
    <n v="18"/>
    <n v="7"/>
    <n v="38.89"/>
    <x v="9"/>
    <x v="501"/>
    <n v="11"/>
  </r>
  <r>
    <s v="202320-21899"/>
    <s v="21899 General Microbiology Lab"/>
    <n v="202320"/>
    <n v="1"/>
    <s v="BIOL"/>
    <s v="2420L"/>
    <s v="01L"/>
    <x v="78"/>
    <s v="Science &amp; Engineering"/>
    <s v="Biological &amp; Environmental Sci"/>
    <x v="151"/>
    <x v="133"/>
    <x v="152"/>
    <x v="151"/>
    <n v="17"/>
    <n v="10"/>
    <n v="58.82"/>
    <x v="9"/>
    <x v="502"/>
    <n v="7"/>
  </r>
  <r>
    <s v="202320-21903"/>
    <s v="21903 Ag Economics"/>
    <n v="202320"/>
    <n v="1"/>
    <s v="AEC"/>
    <n v="2317"/>
    <s v="02W"/>
    <x v="294"/>
    <s v="Ag Sciences &amp; Nat Resources"/>
    <s v="Ag Science &amp; Natural Resources"/>
    <x v="127"/>
    <x v="75"/>
    <x v="75"/>
    <x v="103"/>
    <n v="13"/>
    <n v="9"/>
    <n v="69.23"/>
    <x v="4"/>
    <x v="503"/>
    <n v="4"/>
  </r>
  <r>
    <s v="202320-21934"/>
    <s v="21934 Eco of Personal Finance"/>
    <n v="202320"/>
    <n v="1"/>
    <s v="ECO"/>
    <n v="1307"/>
    <s v="01W"/>
    <x v="132"/>
    <s v="Business"/>
    <s v="Management &amp; Economics"/>
    <x v="85"/>
    <x v="98"/>
    <x v="90"/>
    <x v="4"/>
    <n v="30"/>
    <n v="9"/>
    <n v="30"/>
    <x v="0"/>
    <x v="504"/>
    <n v="21"/>
  </r>
  <r>
    <s v="202320-21938"/>
    <s v="21938 Research Lit &amp; Techniques"/>
    <n v="202320"/>
    <n v="1"/>
    <s v="BSC"/>
    <n v="595"/>
    <s v="01W"/>
    <x v="136"/>
    <s v="Science &amp; Engineering"/>
    <s v="Biological &amp; Environmental Sci"/>
    <x v="57"/>
    <x v="69"/>
    <x v="153"/>
    <x v="103"/>
    <n v="12"/>
    <n v="9"/>
    <n v="75"/>
    <x v="0"/>
    <x v="505"/>
    <n v="3"/>
  </r>
  <r>
    <s v="202320-21944"/>
    <s v="21944 Ag Welding"/>
    <n v="202320"/>
    <n v="1"/>
    <s v="AMC"/>
    <n v="2303"/>
    <s v="01E"/>
    <x v="295"/>
    <s v="Ag Sciences &amp; Nat Resources"/>
    <s v="Ag Science &amp; Natural Resources"/>
    <x v="1"/>
    <x v="1"/>
    <x v="1"/>
    <x v="1"/>
    <n v="11"/>
    <n v="5"/>
    <n v="45.45"/>
    <x v="4"/>
    <x v="506"/>
    <n v="6"/>
  </r>
  <r>
    <s v="202320-21947"/>
    <s v="21947 Principles of Investments"/>
    <n v="202320"/>
    <n v="1"/>
    <s v="FIN"/>
    <n v="400"/>
    <s v="01B"/>
    <x v="296"/>
    <s v="Business"/>
    <s v="Accounting and Finance"/>
    <x v="15"/>
    <x v="103"/>
    <x v="123"/>
    <x v="37"/>
    <n v="13"/>
    <n v="9"/>
    <n v="69.23"/>
    <x v="5"/>
    <x v="507"/>
    <n v="4"/>
  </r>
  <r>
    <s v="202320-21955"/>
    <s v="21955 Intro to CJ"/>
    <n v="202320"/>
    <n v="1"/>
    <s v="CJ"/>
    <n v="1301"/>
    <s v="01E"/>
    <x v="297"/>
    <s v="Humanities, Social Sci &amp; Arts"/>
    <s v="Sociology &amp; Criminal Justice"/>
    <x v="112"/>
    <x v="78"/>
    <x v="136"/>
    <x v="135"/>
    <n v="14"/>
    <n v="6"/>
    <n v="42.86"/>
    <x v="4"/>
    <x v="508"/>
    <n v="8"/>
  </r>
  <r>
    <s v="202320-21959"/>
    <s v="21959 Math Bus App II"/>
    <n v="202320"/>
    <n v="1"/>
    <s v="MATH"/>
    <n v="1325"/>
    <s v="03E"/>
    <x v="298"/>
    <s v="Science &amp; Engineering"/>
    <s v="Mathematics"/>
    <x v="16"/>
    <x v="18"/>
    <x v="135"/>
    <x v="75"/>
    <n v="23"/>
    <n v="13"/>
    <n v="56.52"/>
    <x v="9"/>
    <x v="509"/>
    <n v="10"/>
  </r>
  <r>
    <s v="202320-21961"/>
    <s v="21961 Math Bus App II"/>
    <n v="202320"/>
    <n v="1"/>
    <s v="MATH"/>
    <n v="1325"/>
    <s v="05E"/>
    <x v="298"/>
    <s v="Science &amp; Engineering"/>
    <s v="Mathematics"/>
    <x v="104"/>
    <x v="60"/>
    <x v="75"/>
    <x v="132"/>
    <n v="21"/>
    <n v="9"/>
    <n v="42.86"/>
    <x v="9"/>
    <x v="510"/>
    <n v="12"/>
  </r>
  <r>
    <s v="202320-21962"/>
    <s v="21962 Math Bus App II"/>
    <n v="202320"/>
    <n v="1"/>
    <s v="MATH"/>
    <n v="1325"/>
    <s v="04E"/>
    <x v="205"/>
    <s v="Science &amp; Engineering"/>
    <s v="Mathematics"/>
    <x v="63"/>
    <x v="36"/>
    <x v="115"/>
    <x v="35"/>
    <n v="17"/>
    <n v="13"/>
    <n v="76.47"/>
    <x v="6"/>
    <x v="511"/>
    <n v="4"/>
  </r>
  <r>
    <s v="202320-21969"/>
    <s v="21969 Math Bus App II"/>
    <n v="202320"/>
    <n v="1"/>
    <s v="MATH"/>
    <n v="1325"/>
    <s v="02E"/>
    <x v="298"/>
    <s v="Science &amp; Engineering"/>
    <s v="Mathematics"/>
    <x v="47"/>
    <x v="11"/>
    <x v="136"/>
    <x v="42"/>
    <n v="21"/>
    <n v="7"/>
    <n v="33.33"/>
    <x v="9"/>
    <x v="512"/>
    <n v="14"/>
  </r>
  <r>
    <s v="202320-21971"/>
    <s v="21971 Math Bus App II"/>
    <n v="202320"/>
    <n v="1"/>
    <s v="MATH"/>
    <n v="1325"/>
    <s v="01W"/>
    <x v="299"/>
    <s v="Science &amp; Engineering"/>
    <s v="Mathematics"/>
    <x v="74"/>
    <x v="63"/>
    <x v="125"/>
    <x v="71"/>
    <n v="21"/>
    <n v="6"/>
    <n v="28.57"/>
    <x v="5"/>
    <x v="513"/>
    <n v="15"/>
  </r>
  <r>
    <s v="202320-21979"/>
    <s v="21979 History of the Earth"/>
    <n v="202320"/>
    <n v="1"/>
    <s v="GEOL"/>
    <n v="1304"/>
    <s v="01W"/>
    <x v="300"/>
    <s v="Science &amp; Engineering"/>
    <s v="Biological &amp; Environmental Sci"/>
    <x v="127"/>
    <x v="60"/>
    <x v="100"/>
    <x v="109"/>
    <n v="19"/>
    <n v="10"/>
    <n v="52.63"/>
    <x v="1"/>
    <x v="514"/>
    <n v="9"/>
  </r>
  <r>
    <s v="202320-21980"/>
    <s v="21980 Computational Physics"/>
    <n v="202320"/>
    <n v="1"/>
    <s v="PHYS"/>
    <n v="319"/>
    <s v="01E"/>
    <x v="252"/>
    <s v="Science &amp; Engineering"/>
    <s v="Physics and Astronomy"/>
    <x v="1"/>
    <x v="1"/>
    <x v="139"/>
    <x v="7"/>
    <n v="14"/>
    <n v="5"/>
    <n v="35.71"/>
    <x v="12"/>
    <x v="515"/>
    <n v="9"/>
  </r>
  <r>
    <s v="202320-22009"/>
    <s v="22009 Mathematics for Teachers I"/>
    <n v="202320"/>
    <n v="1"/>
    <s v="MATH"/>
    <n v="1350"/>
    <s v="02E"/>
    <x v="207"/>
    <s v="Science &amp; Engineering"/>
    <s v="Mathematics"/>
    <x v="122"/>
    <x v="89"/>
    <x v="36"/>
    <x v="74"/>
    <n v="20"/>
    <n v="9"/>
    <n v="45"/>
    <x v="1"/>
    <x v="516"/>
    <n v="11"/>
  </r>
  <r>
    <s v="202320-22011"/>
    <s v="22011 Mathematics for Teachers II"/>
    <n v="202320"/>
    <n v="1"/>
    <s v="MATH"/>
    <n v="1351"/>
    <s v="02E"/>
    <x v="298"/>
    <s v="Science &amp; Engineering"/>
    <s v="Mathematics"/>
    <x v="152"/>
    <x v="52"/>
    <x v="22"/>
    <x v="126"/>
    <n v="19"/>
    <n v="9"/>
    <n v="47.37"/>
    <x v="9"/>
    <x v="517"/>
    <n v="10"/>
  </r>
  <r>
    <s v="202320-22016"/>
    <s v="22016 Pre-Calculus"/>
    <n v="202320"/>
    <n v="1"/>
    <s v="MATH"/>
    <n v="2312"/>
    <s v="04E"/>
    <x v="301"/>
    <s v="Science &amp; Engineering"/>
    <s v="Mathematics"/>
    <x v="132"/>
    <x v="38"/>
    <x v="84"/>
    <x v="129"/>
    <n v="19"/>
    <n v="12"/>
    <n v="63.16"/>
    <x v="3"/>
    <x v="518"/>
    <n v="7"/>
  </r>
  <r>
    <s v="202320-22018"/>
    <s v="22018 Pre-Calculus"/>
    <n v="202320"/>
    <n v="1"/>
    <s v="MATH"/>
    <n v="2312"/>
    <s v="03E"/>
    <x v="302"/>
    <s v="Science &amp; Engineering"/>
    <s v="Mathematics"/>
    <x v="138"/>
    <x v="61"/>
    <x v="43"/>
    <x v="72"/>
    <n v="16"/>
    <n v="4"/>
    <n v="25"/>
    <x v="20"/>
    <x v="519"/>
    <n v="12"/>
  </r>
  <r>
    <s v="202320-22045"/>
    <s v="22045 Animal Genetics"/>
    <n v="202320"/>
    <n v="1"/>
    <s v="ANS"/>
    <n v="310"/>
    <s v="02E"/>
    <x v="51"/>
    <s v="Ag Sciences &amp; Nat Resources"/>
    <s v="Ag Science &amp; Natural Resources"/>
    <x v="29"/>
    <x v="53"/>
    <x v="40"/>
    <x v="29"/>
    <n v="25"/>
    <n v="11"/>
    <n v="44"/>
    <x v="9"/>
    <x v="520"/>
    <n v="14"/>
  </r>
  <r>
    <s v="202320-22049"/>
    <s v="22049 Horse Evaluation"/>
    <n v="202320"/>
    <n v="1"/>
    <s v="EQSC"/>
    <n v="2321"/>
    <s v="01E"/>
    <x v="303"/>
    <s v="Ag Sciences &amp; Nat Resources"/>
    <s v="Ag Science &amp; Natural Resources"/>
    <x v="12"/>
    <x v="31"/>
    <x v="154"/>
    <x v="17"/>
    <n v="17"/>
    <n v="9"/>
    <n v="52.94"/>
    <x v="0"/>
    <x v="521"/>
    <n v="8"/>
  </r>
  <r>
    <s v="202320-22051"/>
    <s v="22051 Found of Kinesiology"/>
    <n v="202320"/>
    <n v="1"/>
    <s v="HHPK"/>
    <n v="1301"/>
    <s v="02W"/>
    <x v="208"/>
    <s v="Education &amp; Human Services"/>
    <s v="Health &amp; Human Performance"/>
    <x v="50"/>
    <x v="84"/>
    <x v="95"/>
    <x v="48"/>
    <n v="28"/>
    <n v="14"/>
    <n v="50"/>
    <x v="2"/>
    <x v="522"/>
    <n v="14"/>
  </r>
  <r>
    <s v="202320-22059"/>
    <s v="22059 Instructional Leadership"/>
    <n v="202320"/>
    <s v="Z"/>
    <s v="EDAD"/>
    <n v="569"/>
    <s v="01W"/>
    <x v="179"/>
    <s v="Education &amp; Human Services"/>
    <s v="Educational Leadership"/>
    <x v="2"/>
    <x v="27"/>
    <x v="4"/>
    <x v="61"/>
    <n v="16"/>
    <n v="10"/>
    <n v="62.5"/>
    <x v="0"/>
    <x v="523"/>
    <n v="6"/>
  </r>
  <r>
    <s v="202320-22064"/>
    <s v="22064 Intro to Hort Lab"/>
    <n v="202320"/>
    <n v="1"/>
    <s v="PLS"/>
    <n v="1115"/>
    <s v="02L"/>
    <x v="168"/>
    <s v="Ag Sciences &amp; Nat Resources"/>
    <s v="Ag Science &amp; Natural Resources"/>
    <x v="37"/>
    <x v="5"/>
    <x v="20"/>
    <x v="75"/>
    <n v="21"/>
    <n v="7"/>
    <n v="33.33"/>
    <x v="9"/>
    <x v="524"/>
    <n v="14"/>
  </r>
  <r>
    <s v="202320-22081"/>
    <s v="22081 Instructional Leadership"/>
    <n v="202320"/>
    <s v="Z"/>
    <s v="EDAD"/>
    <n v="569"/>
    <s v="02W"/>
    <x v="304"/>
    <s v="Education &amp; Human Services"/>
    <s v="Educational Leadership"/>
    <x v="24"/>
    <x v="134"/>
    <x v="127"/>
    <x v="152"/>
    <n v="12"/>
    <n v="5"/>
    <n v="41.67"/>
    <x v="9"/>
    <x v="525"/>
    <n v="7"/>
  </r>
  <r>
    <s v="202320-22084"/>
    <s v="22084 Economic Entomology"/>
    <n v="202320"/>
    <n v="1"/>
    <s v="PLS"/>
    <n v="2313"/>
    <s v="01E"/>
    <x v="305"/>
    <s v="Ag Sciences &amp; Nat Resources"/>
    <s v="Ag Science &amp; Natural Resources"/>
    <x v="118"/>
    <x v="113"/>
    <x v="54"/>
    <x v="109"/>
    <n v="23"/>
    <n v="11"/>
    <n v="47.83"/>
    <x v="9"/>
    <x v="526"/>
    <n v="12"/>
  </r>
  <r>
    <s v="202320-22115"/>
    <s v="22115 Sculpture I"/>
    <n v="202320"/>
    <n v="1"/>
    <s v="ART"/>
    <n v="2326"/>
    <s v="01E"/>
    <x v="306"/>
    <s v="Humanities, Social Sci &amp; Arts"/>
    <s v="Art"/>
    <x v="132"/>
    <x v="60"/>
    <x v="111"/>
    <x v="11"/>
    <n v="13"/>
    <n v="7"/>
    <n v="53.85"/>
    <x v="0"/>
    <x v="527"/>
    <n v="6"/>
  </r>
  <r>
    <s v="202320-22123"/>
    <s v="22123 Business Computing Systems"/>
    <n v="202320"/>
    <n v="1"/>
    <s v="BUSA"/>
    <n v="1305"/>
    <s v="01W"/>
    <x v="195"/>
    <s v="Business"/>
    <s v="Marketing &amp; Business Analytics"/>
    <x v="42"/>
    <x v="37"/>
    <x v="34"/>
    <x v="153"/>
    <n v="44"/>
    <n v="8"/>
    <n v="18.18"/>
    <x v="0"/>
    <x v="528"/>
    <n v="36"/>
  </r>
  <r>
    <s v="202320-22130"/>
    <s v="22130 Horse Evaluation Lab"/>
    <n v="202320"/>
    <n v="1"/>
    <s v="EQSC"/>
    <s v="2321L"/>
    <s v="01L"/>
    <x v="303"/>
    <s v="Ag Sciences &amp; Nat Resources"/>
    <s v="Ag Science &amp; Natural Resources"/>
    <x v="8"/>
    <x v="66"/>
    <x v="9"/>
    <x v="23"/>
    <n v="17"/>
    <n v="10"/>
    <n v="58.82"/>
    <x v="0"/>
    <x v="529"/>
    <n v="7"/>
  </r>
  <r>
    <s v="202320-22135"/>
    <s v="22135 Economic Entomology Lab"/>
    <n v="202320"/>
    <n v="1"/>
    <s v="PLS"/>
    <s v="2313L"/>
    <s v="01L"/>
    <x v="305"/>
    <s v="Ag Sciences &amp; Nat Resources"/>
    <s v="Ag Science &amp; Natural Resources"/>
    <x v="42"/>
    <x v="97"/>
    <x v="15"/>
    <x v="6"/>
    <n v="22"/>
    <n v="12"/>
    <n v="54.55"/>
    <x v="9"/>
    <x v="530"/>
    <n v="10"/>
  </r>
  <r>
    <s v="202320-22147"/>
    <s v="22147 Diff EQs"/>
    <n v="202320"/>
    <n v="1"/>
    <s v="MATH"/>
    <n v="2320"/>
    <s v="02E"/>
    <x v="307"/>
    <s v="Science &amp; Engineering"/>
    <s v="Mathematics"/>
    <x v="88"/>
    <x v="45"/>
    <x v="137"/>
    <x v="116"/>
    <n v="17"/>
    <n v="5"/>
    <n v="29.41"/>
    <x v="6"/>
    <x v="531"/>
    <n v="12"/>
  </r>
  <r>
    <s v="202320-22151"/>
    <s v="22151 Calculus II"/>
    <n v="202320"/>
    <n v="1"/>
    <s v="MATH"/>
    <n v="2414"/>
    <s v="01E"/>
    <x v="137"/>
    <s v="Science &amp; Engineering"/>
    <s v="Mathematics"/>
    <x v="153"/>
    <x v="51"/>
    <x v="40"/>
    <x v="154"/>
    <n v="24"/>
    <n v="12"/>
    <n v="50"/>
    <x v="4"/>
    <x v="532"/>
    <n v="12"/>
  </r>
  <r>
    <s v="202320-22154"/>
    <s v="22154 Calculus II"/>
    <n v="202320"/>
    <n v="1"/>
    <s v="MATH"/>
    <n v="2414"/>
    <s v="02E"/>
    <x v="302"/>
    <s v="Science &amp; Engineering"/>
    <s v="Mathematics"/>
    <x v="105"/>
    <x v="56"/>
    <x v="142"/>
    <x v="4"/>
    <n v="27"/>
    <n v="10"/>
    <n v="37.04"/>
    <x v="20"/>
    <x v="533"/>
    <n v="17"/>
  </r>
  <r>
    <s v="202320-22164"/>
    <s v="22164 Calc III"/>
    <n v="202320"/>
    <n v="1"/>
    <s v="MATH"/>
    <n v="2415"/>
    <s v="01E"/>
    <x v="307"/>
    <s v="Science &amp; Engineering"/>
    <s v="Mathematics"/>
    <x v="154"/>
    <x v="135"/>
    <x v="155"/>
    <x v="155"/>
    <n v="18"/>
    <n v="12"/>
    <n v="66.67"/>
    <x v="6"/>
    <x v="534"/>
    <n v="6"/>
  </r>
  <r>
    <s v="202320-22166"/>
    <s v="22166 Methods Math Proof"/>
    <n v="202320"/>
    <n v="1"/>
    <s v="MATH"/>
    <n v="332"/>
    <s v="01E"/>
    <x v="308"/>
    <s v="Science &amp; Engineering"/>
    <s v="Mathematics"/>
    <x v="110"/>
    <x v="46"/>
    <x v="4"/>
    <x v="102"/>
    <n v="12"/>
    <n v="5"/>
    <n v="41.67"/>
    <x v="7"/>
    <x v="535"/>
    <n v="7"/>
  </r>
  <r>
    <s v="202320-22174"/>
    <s v="22174 Painting III"/>
    <n v="202320"/>
    <n v="1"/>
    <s v="ART"/>
    <n v="420"/>
    <s v="01E"/>
    <x v="309"/>
    <s v="Humanities, Social Sci &amp; Arts"/>
    <s v="Art"/>
    <x v="128"/>
    <x v="7"/>
    <x v="10"/>
    <x v="3"/>
    <n v="9"/>
    <n v="3"/>
    <n v="33.33"/>
    <x v="7"/>
    <x v="536"/>
    <n v="6"/>
  </r>
  <r>
    <s v="202320-22192"/>
    <s v="22192 Exploring Spreadsheets"/>
    <n v="202320"/>
    <n v="1"/>
    <s v="BAAS"/>
    <n v="326"/>
    <s v="01W"/>
    <x v="310"/>
    <s v="Innovation and Design"/>
    <s v="Coll of Innovation and Design"/>
    <x v="22"/>
    <x v="1"/>
    <x v="1"/>
    <x v="60"/>
    <n v="11"/>
    <n v="5"/>
    <n v="45.45"/>
    <x v="3"/>
    <x v="537"/>
    <n v="6"/>
  </r>
  <r>
    <s v="202320-22195"/>
    <s v="22195 Intro to Liberal Studies"/>
    <n v="202320"/>
    <n v="1"/>
    <s v="LIBS"/>
    <n v="300"/>
    <s v="01E"/>
    <x v="311"/>
    <s v="Humanities, Social Sci &amp; Arts"/>
    <s v="Liberal Studies"/>
    <x v="128"/>
    <x v="37"/>
    <x v="20"/>
    <x v="4"/>
    <n v="5"/>
    <n v="3"/>
    <n v="60"/>
    <x v="10"/>
    <x v="538"/>
    <n v="2"/>
  </r>
  <r>
    <s v="202320-22199"/>
    <s v="22199 Leadership Techniques"/>
    <n v="202320"/>
    <n v="1"/>
    <s v="BAAS"/>
    <n v="345"/>
    <s v="01W"/>
    <x v="312"/>
    <s v="Innovation and Design"/>
    <s v="Coll of Innovation and Design"/>
    <x v="71"/>
    <x v="136"/>
    <x v="60"/>
    <x v="16"/>
    <n v="33"/>
    <n v="16"/>
    <n v="48.48"/>
    <x v="3"/>
    <x v="539"/>
    <n v="17"/>
  </r>
  <r>
    <s v="202320-22202"/>
    <s v="22202 Planning, Budgeting"/>
    <n v="202320"/>
    <n v="1"/>
    <s v="BAAS"/>
    <n v="351"/>
    <s v="01W"/>
    <x v="313"/>
    <s v="Innovation and Design"/>
    <s v="Coll of Innovation and Design"/>
    <x v="121"/>
    <x v="97"/>
    <x v="19"/>
    <x v="61"/>
    <n v="14"/>
    <n v="11"/>
    <n v="78.569999999999993"/>
    <x v="9"/>
    <x v="540"/>
    <n v="3"/>
  </r>
  <r>
    <s v="202320-22206"/>
    <s v="22206 Professional Standards"/>
    <n v="202320"/>
    <n v="1"/>
    <s v="BAAS"/>
    <n v="443"/>
    <s v="01W"/>
    <x v="314"/>
    <s v="Innovation and Design"/>
    <s v="Coll of Innovation and Design"/>
    <x v="91"/>
    <x v="7"/>
    <x v="1"/>
    <x v="68"/>
    <n v="22"/>
    <n v="9"/>
    <n v="40.909999999999997"/>
    <x v="3"/>
    <x v="541"/>
    <n v="13"/>
  </r>
  <r>
    <s v="202320-22209"/>
    <s v="22209 Ethical Decision Making"/>
    <n v="202320"/>
    <n v="1"/>
    <s v="BAAS"/>
    <n v="445"/>
    <s v="01W"/>
    <x v="312"/>
    <s v="Innovation and Design"/>
    <s v="Coll of Innovation and Design"/>
    <x v="48"/>
    <x v="11"/>
    <x v="130"/>
    <x v="9"/>
    <n v="16"/>
    <n v="10"/>
    <n v="62.5"/>
    <x v="3"/>
    <x v="542"/>
    <n v="6"/>
  </r>
  <r>
    <s v="202320-22215"/>
    <s v="22215 Globalization"/>
    <n v="202320"/>
    <n v="1"/>
    <s v="BGS"/>
    <n v="401"/>
    <s v="01W"/>
    <x v="249"/>
    <s v="Innovation and Design"/>
    <s v="Coll of Innovation and Design"/>
    <x v="47"/>
    <x v="7"/>
    <x v="5"/>
    <x v="88"/>
    <n v="36"/>
    <n v="18"/>
    <n v="50"/>
    <x v="2"/>
    <x v="543"/>
    <n v="18"/>
  </r>
  <r>
    <s v="202320-22216"/>
    <s v="22216 Studies in Human/Comm"/>
    <n v="202320"/>
    <n v="1"/>
    <s v="COMS"/>
    <n v="1311"/>
    <s v="01E"/>
    <x v="254"/>
    <s v="Humanities, Social Sci &amp; Arts"/>
    <s v="Literature &amp; Languages"/>
    <x v="155"/>
    <x v="137"/>
    <x v="142"/>
    <x v="22"/>
    <n v="10"/>
    <n v="10"/>
    <n v="100"/>
    <x v="0"/>
    <x v="544"/>
    <n v="0"/>
  </r>
  <r>
    <s v="202320-22219"/>
    <s v="22219 Studies in Human/Comm"/>
    <n v="202320"/>
    <n v="1"/>
    <s v="COMS"/>
    <n v="1311"/>
    <s v="02E"/>
    <x v="254"/>
    <s v="Humanities, Social Sci &amp; Arts"/>
    <s v="Literature &amp; Languages"/>
    <x v="24"/>
    <x v="138"/>
    <x v="156"/>
    <x v="156"/>
    <n v="13"/>
    <n v="4"/>
    <n v="30.77"/>
    <x v="0"/>
    <x v="545"/>
    <n v="9"/>
  </r>
  <r>
    <s v="202320-22222"/>
    <s v="22222 Globalization"/>
    <n v="202320"/>
    <n v="1"/>
    <s v="BGS"/>
    <n v="401"/>
    <s v="02W"/>
    <x v="249"/>
    <s v="Innovation and Design"/>
    <s v="Coll of Innovation and Design"/>
    <x v="2"/>
    <x v="36"/>
    <x v="24"/>
    <x v="90"/>
    <n v="31"/>
    <n v="16"/>
    <n v="51.61"/>
    <x v="2"/>
    <x v="546"/>
    <n v="15"/>
  </r>
  <r>
    <s v="202320-22226"/>
    <s v="22226 Research Methods"/>
    <n v="202320"/>
    <n v="1"/>
    <s v="BGS"/>
    <n v="402"/>
    <s v="01W"/>
    <x v="310"/>
    <s v="Innovation and Design"/>
    <s v="Coll of Innovation and Design"/>
    <x v="61"/>
    <x v="119"/>
    <x v="10"/>
    <x v="59"/>
    <n v="34"/>
    <n v="23"/>
    <n v="67.650000000000006"/>
    <x v="3"/>
    <x v="547"/>
    <n v="11"/>
  </r>
  <r>
    <s v="202320-22233"/>
    <s v="22233 Research Methods"/>
    <n v="202320"/>
    <n v="1"/>
    <s v="BGS"/>
    <n v="402"/>
    <s v="02W"/>
    <x v="310"/>
    <s v="Innovation and Design"/>
    <s v="Coll of Innovation and Design"/>
    <x v="4"/>
    <x v="64"/>
    <x v="46"/>
    <x v="27"/>
    <n v="33"/>
    <n v="21"/>
    <n v="63.64"/>
    <x v="3"/>
    <x v="548"/>
    <n v="12"/>
  </r>
  <r>
    <s v="202320-22234"/>
    <s v="22234 Organizational Dynamics and D"/>
    <n v="202320"/>
    <n v="1"/>
    <s v="BGS"/>
    <n v="404"/>
    <s v="01W"/>
    <x v="312"/>
    <s v="Innovation and Design"/>
    <s v="Coll of Innovation and Design"/>
    <x v="15"/>
    <x v="14"/>
    <x v="154"/>
    <x v="82"/>
    <n v="32"/>
    <n v="9"/>
    <n v="28.13"/>
    <x v="3"/>
    <x v="549"/>
    <n v="23"/>
  </r>
  <r>
    <s v="202320-22237"/>
    <s v="22237 Organizational Dynamics and D"/>
    <n v="202320"/>
    <n v="1"/>
    <s v="BGS"/>
    <n v="404"/>
    <s v="02W"/>
    <x v="312"/>
    <s v="Innovation and Design"/>
    <s v="Coll of Innovation and Design"/>
    <x v="50"/>
    <x v="56"/>
    <x v="24"/>
    <x v="8"/>
    <n v="23"/>
    <n v="13"/>
    <n v="56.52"/>
    <x v="3"/>
    <x v="550"/>
    <n v="10"/>
  </r>
  <r>
    <s v="202320-22240"/>
    <s v="22240 GLB/Elementary Spanish II"/>
    <n v="202320"/>
    <n v="1"/>
    <s v="SPA"/>
    <n v="1312"/>
    <s v="01E"/>
    <x v="315"/>
    <s v="Humanities, Social Sci &amp; Arts"/>
    <s v="Literature &amp; Languages"/>
    <x v="20"/>
    <x v="77"/>
    <x v="76"/>
    <x v="48"/>
    <n v="12"/>
    <n v="6"/>
    <n v="50"/>
    <x v="14"/>
    <x v="551"/>
    <n v="6"/>
  </r>
  <r>
    <s v="202320-22243"/>
    <s v="22243 Capstone: Designing your Life"/>
    <n v="202320"/>
    <n v="1"/>
    <s v="BGS"/>
    <n v="405"/>
    <s v="01W"/>
    <x v="316"/>
    <s v="Innovation and Design"/>
    <s v="Coll of Innovation and Design"/>
    <x v="99"/>
    <x v="95"/>
    <x v="42"/>
    <x v="118"/>
    <n v="33"/>
    <n v="11"/>
    <n v="33.33"/>
    <x v="10"/>
    <x v="552"/>
    <n v="22"/>
  </r>
  <r>
    <s v="202320-22249"/>
    <s v="22249 US-College Reading &amp; Writing"/>
    <n v="202320"/>
    <n v="1"/>
    <s v="ENG"/>
    <n v="1301"/>
    <s v="02E"/>
    <x v="97"/>
    <s v="Humanities, Social Sci &amp; Arts"/>
    <s v="Literature &amp; Languages"/>
    <x v="61"/>
    <x v="66"/>
    <x v="123"/>
    <x v="0"/>
    <n v="18"/>
    <n v="9"/>
    <n v="50"/>
    <x v="7"/>
    <x v="553"/>
    <n v="9"/>
  </r>
  <r>
    <s v="202320-22253"/>
    <s v="22253 GLB/Elementary Spanish I"/>
    <n v="202320"/>
    <n v="1"/>
    <s v="SPA"/>
    <n v="1311"/>
    <s v="01E"/>
    <x v="315"/>
    <s v="Humanities, Social Sci &amp; Arts"/>
    <s v="Literature &amp; Languages"/>
    <x v="132"/>
    <x v="40"/>
    <x v="142"/>
    <x v="95"/>
    <n v="9"/>
    <n v="4"/>
    <n v="44.44"/>
    <x v="14"/>
    <x v="554"/>
    <n v="5"/>
  </r>
  <r>
    <s v="202320-22255"/>
    <s v="22255 Honors - GLB/US-Logic"/>
    <n v="202320"/>
    <n v="1"/>
    <s v="PHIL"/>
    <n v="2303"/>
    <s v="1HE"/>
    <x v="317"/>
    <s v="Humanities, Social Sci &amp; Arts"/>
    <s v="Literature &amp; Languages"/>
    <x v="19"/>
    <x v="71"/>
    <x v="93"/>
    <x v="138"/>
    <n v="18"/>
    <n v="10"/>
    <n v="55.56"/>
    <x v="13"/>
    <x v="555"/>
    <n v="8"/>
  </r>
  <r>
    <s v="202320-22257"/>
    <s v="22257 GLB/US-Logic"/>
    <n v="202320"/>
    <n v="1"/>
    <s v="PHIL"/>
    <n v="2303"/>
    <s v="01E"/>
    <x v="317"/>
    <s v="Humanities, Social Sci &amp; Arts"/>
    <s v="Literature &amp; Languages"/>
    <x v="5"/>
    <x v="1"/>
    <x v="1"/>
    <x v="97"/>
    <n v="4"/>
    <n v="2"/>
    <n v="50"/>
    <x v="13"/>
    <x v="556"/>
    <n v="2"/>
  </r>
  <r>
    <s v="202320-22276"/>
    <s v="22276 Adv Wrtg: Non-Fiction"/>
    <n v="202320"/>
    <n v="1"/>
    <s v="ENG"/>
    <n v="333"/>
    <s v="01E"/>
    <x v="318"/>
    <s v="Humanities, Social Sci &amp; Arts"/>
    <s v="Literature &amp; Languages"/>
    <x v="1"/>
    <x v="1"/>
    <x v="3"/>
    <x v="65"/>
    <n v="8"/>
    <n v="4"/>
    <n v="50"/>
    <x v="1"/>
    <x v="557"/>
    <n v="4"/>
  </r>
  <r>
    <s v="202320-22280"/>
    <s v="22280 Language &amp; Society"/>
    <n v="202320"/>
    <n v="1"/>
    <s v="ENG"/>
    <n v="358"/>
    <s v="01W"/>
    <x v="319"/>
    <s v="Humanities, Social Sci &amp; Arts"/>
    <s v="Literature &amp; Languages"/>
    <x v="136"/>
    <x v="66"/>
    <x v="13"/>
    <x v="16"/>
    <n v="14"/>
    <n v="4"/>
    <n v="28.57"/>
    <x v="4"/>
    <x v="558"/>
    <n v="10"/>
  </r>
  <r>
    <s v="202320-22313"/>
    <s v="22313 Electronics II"/>
    <n v="202320"/>
    <n v="1"/>
    <s v="EE"/>
    <n v="321"/>
    <s v="01E"/>
    <x v="320"/>
    <s v="Science &amp; Engineering"/>
    <s v="Engineering &amp; Technology"/>
    <x v="20"/>
    <x v="46"/>
    <x v="41"/>
    <x v="142"/>
    <n v="20"/>
    <n v="15"/>
    <n v="75"/>
    <x v="7"/>
    <x v="559"/>
    <n v="5"/>
  </r>
  <r>
    <s v="202320-22314"/>
    <s v="22314 Electromagnetics"/>
    <n v="202320"/>
    <n v="1"/>
    <s v="EE"/>
    <n v="340"/>
    <s v="01E"/>
    <x v="320"/>
    <s v="Science &amp; Engineering"/>
    <s v="Engineering &amp; Technology"/>
    <x v="39"/>
    <x v="0"/>
    <x v="47"/>
    <x v="47"/>
    <n v="20"/>
    <n v="19"/>
    <n v="95"/>
    <x v="7"/>
    <x v="560"/>
    <n v="1"/>
  </r>
  <r>
    <s v="202320-22315"/>
    <s v="22315 Continuous Signals and Systems"/>
    <n v="202320"/>
    <n v="1"/>
    <s v="EE"/>
    <n v="330"/>
    <s v="01E"/>
    <x v="321"/>
    <s v="Science &amp; Engineering"/>
    <s v="Engineering &amp; Technology"/>
    <x v="156"/>
    <x v="113"/>
    <x v="62"/>
    <x v="136"/>
    <n v="19"/>
    <n v="13"/>
    <n v="68.42"/>
    <x v="21"/>
    <x v="561"/>
    <n v="6"/>
  </r>
  <r>
    <s v="202320-22318"/>
    <s v="22318 Engineering Economic Analysis"/>
    <n v="202320"/>
    <n v="1"/>
    <s v="ENGR"/>
    <n v="2308"/>
    <s v="02E"/>
    <x v="192"/>
    <s v="Science &amp; Engineering"/>
    <s v="Engineering &amp; Technology"/>
    <x v="52"/>
    <x v="44"/>
    <x v="122"/>
    <x v="2"/>
    <n v="16"/>
    <n v="8"/>
    <n v="50"/>
    <x v="10"/>
    <x v="562"/>
    <n v="8"/>
  </r>
  <r>
    <s v="202320-22319"/>
    <s v="22319 Industrial Systems Design"/>
    <n v="202320"/>
    <n v="1"/>
    <s v="IE"/>
    <n v="495"/>
    <s v="01E"/>
    <x v="193"/>
    <s v="Science &amp; Engineering"/>
    <s v="Engineering &amp; Technology"/>
    <x v="15"/>
    <x v="13"/>
    <x v="10"/>
    <x v="62"/>
    <n v="9"/>
    <n v="3"/>
    <n v="33.33"/>
    <x v="5"/>
    <x v="563"/>
    <n v="6"/>
  </r>
  <r>
    <s v="202320-22339"/>
    <s v="22339 Sociological Theory"/>
    <n v="202320"/>
    <n v="1"/>
    <s v="SOC"/>
    <n v="436"/>
    <s v="01E"/>
    <x v="123"/>
    <s v="Humanities, Social Sci &amp; Arts"/>
    <s v="Sociology &amp; Criminal Justice"/>
    <x v="1"/>
    <x v="1"/>
    <x v="1"/>
    <x v="1"/>
    <n v="4"/>
    <n v="2"/>
    <n v="50"/>
    <x v="20"/>
    <x v="564"/>
    <n v="2"/>
  </r>
  <r>
    <s v="202320-22357"/>
    <s v="22357 Terrorism"/>
    <n v="202320"/>
    <s v="APS"/>
    <s v="CJ"/>
    <n v="505"/>
    <s v="01W"/>
    <x v="322"/>
    <s v="Humanities, Social Sci &amp; Arts"/>
    <s v="Sociology &amp; Criminal Justice"/>
    <x v="141"/>
    <x v="139"/>
    <x v="105"/>
    <x v="127"/>
    <n v="16"/>
    <n v="3"/>
    <n v="18.75"/>
    <x v="5"/>
    <x v="565"/>
    <n v="13"/>
  </r>
  <r>
    <s v="202320-22359"/>
    <s v="22359 CJ Admin and Mgmt"/>
    <n v="202320"/>
    <s v="APV"/>
    <s v="CJ"/>
    <n v="520"/>
    <s v="01W"/>
    <x v="323"/>
    <s v="Humanities, Social Sci &amp; Arts"/>
    <s v="Sociology &amp; Criminal Justice"/>
    <x v="1"/>
    <x v="66"/>
    <x v="10"/>
    <x v="88"/>
    <n v="7"/>
    <n v="3"/>
    <n v="42.86"/>
    <x v="9"/>
    <x v="566"/>
    <n v="4"/>
  </r>
  <r>
    <s v="202320-22360"/>
    <s v="22360 Seminar in Criminology"/>
    <n v="202320"/>
    <s v="APS"/>
    <s v="CJ"/>
    <n v="530"/>
    <s v="01W"/>
    <x v="297"/>
    <s v="Humanities, Social Sci &amp; Arts"/>
    <s v="Sociology &amp; Criminal Justice"/>
    <x v="112"/>
    <x v="2"/>
    <x v="42"/>
    <x v="62"/>
    <n v="23"/>
    <n v="7"/>
    <n v="30.43"/>
    <x v="4"/>
    <x v="567"/>
    <n v="16"/>
  </r>
  <r>
    <s v="202320-22363"/>
    <s v="22363 Research Methods in CJ"/>
    <n v="202320"/>
    <s v="APU"/>
    <s v="CJ"/>
    <n v="575"/>
    <s v="01W"/>
    <x v="324"/>
    <s v="Humanities, Social Sci &amp; Arts"/>
    <s v="Sociology &amp; Criminal Justice"/>
    <x v="1"/>
    <x v="38"/>
    <x v="7"/>
    <x v="62"/>
    <n v="15"/>
    <n v="2"/>
    <n v="13.33"/>
    <x v="16"/>
    <x v="568"/>
    <n v="13"/>
  </r>
  <r>
    <s v="202320-22365"/>
    <s v="22365 Data Analysis and Interp"/>
    <n v="202320"/>
    <s v="APV"/>
    <s v="CJ"/>
    <n v="576"/>
    <s v="01W"/>
    <x v="324"/>
    <s v="Humanities, Social Sci &amp; Arts"/>
    <s v="Sociology &amp; Criminal Justice"/>
    <x v="23"/>
    <x v="78"/>
    <x v="1"/>
    <x v="7"/>
    <n v="9"/>
    <n v="3"/>
    <n v="33.33"/>
    <x v="16"/>
    <x v="569"/>
    <n v="6"/>
  </r>
  <r>
    <s v="202320-22373"/>
    <s v="22373 Apply Instr Media &amp; Tech"/>
    <n v="202320"/>
    <s v="Z"/>
    <s v="ETEC"/>
    <n v="562"/>
    <s v="01W"/>
    <x v="209"/>
    <s v="Education &amp; Human Services"/>
    <s v="Higher Edu &amp; Learning Technol"/>
    <x v="39"/>
    <x v="92"/>
    <x v="36"/>
    <x v="110"/>
    <n v="15"/>
    <n v="9"/>
    <n v="60"/>
    <x v="4"/>
    <x v="570"/>
    <n v="6"/>
  </r>
  <r>
    <s v="202320-22375"/>
    <s v="22375 Tech &amp; Inquiry-based Instr Mth"/>
    <n v="202320"/>
    <s v="Z"/>
    <s v="ETEC"/>
    <n v="594"/>
    <s v="01W"/>
    <x v="325"/>
    <s v="Education &amp; Human Services"/>
    <s v="Higher Edu &amp; Learning Technol"/>
    <x v="10"/>
    <x v="55"/>
    <x v="13"/>
    <x v="94"/>
    <n v="13"/>
    <n v="5"/>
    <n v="38.46"/>
    <x v="4"/>
    <x v="571"/>
    <n v="8"/>
  </r>
  <r>
    <s v="202320-22376"/>
    <s v="22376 Efolios &amp; Program Eval"/>
    <n v="202320"/>
    <s v="Y"/>
    <s v="ETEC"/>
    <n v="596"/>
    <s v="01W"/>
    <x v="325"/>
    <s v="Education &amp; Human Services"/>
    <s v="Higher Edu &amp; Learning Technol"/>
    <x v="22"/>
    <x v="20"/>
    <x v="67"/>
    <x v="42"/>
    <n v="19"/>
    <n v="11"/>
    <n v="57.89"/>
    <x v="4"/>
    <x v="572"/>
    <n v="8"/>
  </r>
  <r>
    <s v="202320-22386"/>
    <s v="22386 Two-D Design &amp; Color Theory"/>
    <n v="202320"/>
    <n v="1"/>
    <s v="ART"/>
    <n v="1311"/>
    <s v="01E"/>
    <x v="326"/>
    <s v="Humanities, Social Sci &amp; Arts"/>
    <s v="Art"/>
    <x v="157"/>
    <x v="6"/>
    <x v="34"/>
    <x v="126"/>
    <n v="16"/>
    <n v="9"/>
    <n v="56.25"/>
    <x v="0"/>
    <x v="573"/>
    <n v="7"/>
  </r>
  <r>
    <s v="202320-22388"/>
    <s v="22388 Three-D Design &amp; Color Theory"/>
    <n v="202320"/>
    <n v="1"/>
    <s v="ART"/>
    <n v="1312"/>
    <s v="01E"/>
    <x v="306"/>
    <s v="Humanities, Social Sci &amp; Arts"/>
    <s v="Art"/>
    <x v="85"/>
    <x v="111"/>
    <x v="118"/>
    <x v="70"/>
    <n v="17"/>
    <n v="11"/>
    <n v="64.709999999999994"/>
    <x v="0"/>
    <x v="574"/>
    <n v="6"/>
  </r>
  <r>
    <s v="202320-22389"/>
    <s v="22389 Drawing I"/>
    <n v="202320"/>
    <n v="1"/>
    <s v="ART"/>
    <n v="1316"/>
    <s v="01E"/>
    <x v="327"/>
    <s v="Humanities, Social Sci &amp; Arts"/>
    <s v="Art"/>
    <x v="16"/>
    <x v="0"/>
    <x v="21"/>
    <x v="118"/>
    <n v="16"/>
    <n v="8"/>
    <n v="50"/>
    <x v="10"/>
    <x v="575"/>
    <n v="8"/>
  </r>
  <r>
    <s v="202320-22392"/>
    <s v="22392 Drawing II"/>
    <n v="202320"/>
    <n v="1"/>
    <s v="ART"/>
    <n v="1317"/>
    <s v="01E"/>
    <x v="328"/>
    <s v="Humanities, Social Sci &amp; Arts"/>
    <s v="Art"/>
    <x v="0"/>
    <x v="82"/>
    <x v="75"/>
    <x v="80"/>
    <n v="19"/>
    <n v="7"/>
    <n v="36.840000000000003"/>
    <x v="16"/>
    <x v="576"/>
    <n v="12"/>
  </r>
  <r>
    <s v="202320-22393"/>
    <s v="22393 Visual Communication I"/>
    <n v="202320"/>
    <n v="1"/>
    <s v="ART"/>
    <n v="2313"/>
    <n v="1"/>
    <x v="329"/>
    <s v="Humanities, Social Sci &amp; Arts"/>
    <s v="Art"/>
    <x v="50"/>
    <x v="104"/>
    <x v="118"/>
    <x v="45"/>
    <n v="13"/>
    <n v="5"/>
    <n v="38.46"/>
    <x v="11"/>
    <x v="577"/>
    <n v="8"/>
  </r>
  <r>
    <s v="202320-22396"/>
    <s v="22396 Painting I"/>
    <n v="202320"/>
    <n v="1"/>
    <s v="ART"/>
    <n v="2316"/>
    <s v="01E"/>
    <x v="328"/>
    <s v="Humanities, Social Sci &amp; Arts"/>
    <s v="Art"/>
    <x v="128"/>
    <x v="36"/>
    <x v="43"/>
    <x v="41"/>
    <n v="8"/>
    <n v="4"/>
    <n v="50"/>
    <x v="16"/>
    <x v="578"/>
    <n v="4"/>
  </r>
  <r>
    <s v="202320-22398"/>
    <s v="22398 Figure Drawing"/>
    <n v="202320"/>
    <n v="1"/>
    <s v="ART"/>
    <n v="2323"/>
    <s v="01E"/>
    <x v="328"/>
    <s v="Humanities, Social Sci &amp; Arts"/>
    <s v="Art"/>
    <x v="54"/>
    <x v="95"/>
    <x v="40"/>
    <x v="44"/>
    <n v="18"/>
    <n v="12"/>
    <n v="66.67"/>
    <x v="16"/>
    <x v="579"/>
    <n v="6"/>
  </r>
  <r>
    <s v="202320-22422"/>
    <s v="22422 Photo Appreciation"/>
    <n v="202320"/>
    <n v="1"/>
    <s v="PHO"/>
    <n v="1301"/>
    <s v="01W"/>
    <x v="330"/>
    <s v="Humanities, Social Sci &amp; Arts"/>
    <s v="Art"/>
    <x v="106"/>
    <x v="69"/>
    <x v="61"/>
    <x v="73"/>
    <n v="37"/>
    <n v="22"/>
    <n v="59.46"/>
    <x v="12"/>
    <x v="580"/>
    <n v="15"/>
  </r>
  <r>
    <s v="202320-22423"/>
    <s v="22423 Intro to Digital Media"/>
    <n v="202320"/>
    <n v="1"/>
    <s v="PHO"/>
    <n v="2356"/>
    <s v="01W"/>
    <x v="327"/>
    <s v="Humanities, Social Sci &amp; Arts"/>
    <s v="Art"/>
    <x v="7"/>
    <x v="40"/>
    <x v="76"/>
    <x v="91"/>
    <n v="8"/>
    <n v="2"/>
    <n v="25"/>
    <x v="10"/>
    <x v="581"/>
    <n v="6"/>
  </r>
  <r>
    <s v="202320-22424"/>
    <s v="22424 Basic Photography"/>
    <n v="202320"/>
    <n v="1"/>
    <s v="PHO"/>
    <n v="2357"/>
    <s v="02E"/>
    <x v="331"/>
    <s v="Humanities, Social Sci &amp; Arts"/>
    <s v="Art"/>
    <x v="60"/>
    <x v="64"/>
    <x v="56"/>
    <x v="47"/>
    <n v="11"/>
    <n v="5"/>
    <n v="45.45"/>
    <x v="14"/>
    <x v="582"/>
    <n v="6"/>
  </r>
  <r>
    <s v="202320-22426"/>
    <s v="22426 Basic Photography"/>
    <n v="202320"/>
    <n v="1"/>
    <s v="PHO"/>
    <n v="2357"/>
    <s v="01E"/>
    <x v="331"/>
    <s v="Humanities, Social Sci &amp; Arts"/>
    <s v="Art"/>
    <x v="1"/>
    <x v="1"/>
    <x v="1"/>
    <x v="1"/>
    <n v="11"/>
    <n v="4"/>
    <n v="36.36"/>
    <x v="14"/>
    <x v="583"/>
    <n v="7"/>
  </r>
  <r>
    <s v="202320-22428"/>
    <s v="22428 Env. &amp; Safety Mgt."/>
    <n v="202320"/>
    <n v="1"/>
    <s v="TMGT"/>
    <n v="311"/>
    <s v="01W"/>
    <x v="224"/>
    <s v="Science &amp; Engineering"/>
    <s v="Engineering &amp; Technology"/>
    <x v="104"/>
    <x v="70"/>
    <x v="6"/>
    <x v="129"/>
    <n v="21"/>
    <n v="6"/>
    <n v="28.57"/>
    <x v="8"/>
    <x v="584"/>
    <n v="15"/>
  </r>
  <r>
    <s v="202320-22430"/>
    <s v="22430 Essentials of Proj Mgmt"/>
    <n v="202320"/>
    <n v="1"/>
    <s v="TMGT"/>
    <n v="358"/>
    <s v="01W"/>
    <x v="310"/>
    <s v="Science &amp; Engineering"/>
    <s v="Engineering &amp; Technology"/>
    <x v="73"/>
    <x v="43"/>
    <x v="67"/>
    <x v="68"/>
    <n v="16"/>
    <n v="7"/>
    <n v="43.75"/>
    <x v="3"/>
    <x v="585"/>
    <n v="9"/>
  </r>
  <r>
    <s v="202320-22432"/>
    <s v="22432 Leadership in Engr. and Tech."/>
    <n v="202320"/>
    <s v="I"/>
    <s v="TMGT"/>
    <n v="512"/>
    <s v="01W"/>
    <x v="192"/>
    <s v="Science &amp; Engineering"/>
    <s v="Engineering &amp; Technology"/>
    <x v="91"/>
    <x v="1"/>
    <x v="1"/>
    <x v="7"/>
    <n v="7"/>
    <n v="3"/>
    <n v="42.86"/>
    <x v="10"/>
    <x v="586"/>
    <n v="4"/>
  </r>
  <r>
    <s v="202320-22434"/>
    <s v="22434 Staff. Dev. in Tech. Orgs."/>
    <n v="202320"/>
    <s v="J"/>
    <s v="TMGT"/>
    <n v="516"/>
    <s v="01W"/>
    <x v="332"/>
    <s v="Science &amp; Engineering"/>
    <s v="Engineering &amp; Technology"/>
    <x v="126"/>
    <x v="23"/>
    <x v="34"/>
    <x v="18"/>
    <n v="6"/>
    <n v="5"/>
    <n v="83.33"/>
    <x v="0"/>
    <x v="587"/>
    <n v="1"/>
  </r>
  <r>
    <s v="202320-22436"/>
    <s v="22436 Applied Rsch. in Engr. &amp; Tech."/>
    <n v="202320"/>
    <s v="I"/>
    <s v="TMGT"/>
    <n v="595"/>
    <s v="01W"/>
    <x v="332"/>
    <s v="Science &amp; Engineering"/>
    <s v="Engineering &amp; Technology"/>
    <x v="9"/>
    <x v="38"/>
    <x v="43"/>
    <x v="6"/>
    <n v="5"/>
    <n v="1"/>
    <n v="20"/>
    <x v="0"/>
    <x v="588"/>
    <n v="4"/>
  </r>
  <r>
    <s v="202320-22454"/>
    <s v="22454 Intro to Pers. &amp; Comm. Hlth"/>
    <n v="202320"/>
    <n v="1"/>
    <s v="HHPH"/>
    <n v="1304"/>
    <s v="01E"/>
    <x v="30"/>
    <s v="Education &amp; Human Services"/>
    <s v="Health &amp; Human Performance"/>
    <x v="7"/>
    <x v="74"/>
    <x v="7"/>
    <x v="102"/>
    <n v="13"/>
    <n v="6"/>
    <n v="46.15"/>
    <x v="12"/>
    <x v="589"/>
    <n v="7"/>
  </r>
  <r>
    <s v="202320-22461"/>
    <s v="22461 Construction Acct &amp; Fin Mgt"/>
    <n v="202320"/>
    <n v="1"/>
    <s v="CONE"/>
    <n v="424"/>
    <s v="01E"/>
    <x v="190"/>
    <s v="Science &amp; Engineering"/>
    <s v="Engineering &amp; Technology"/>
    <x v="124"/>
    <x v="140"/>
    <x v="106"/>
    <x v="107"/>
    <n v="15"/>
    <n v="7"/>
    <n v="46.67"/>
    <x v="22"/>
    <x v="590"/>
    <n v="8"/>
  </r>
  <r>
    <s v="202320-22469"/>
    <s v="22469 Technology in PE"/>
    <n v="202320"/>
    <s v="J"/>
    <s v="HHPK"/>
    <n v="424"/>
    <s v="01E"/>
    <x v="333"/>
    <s v="Education &amp; Human Services"/>
    <s v="Health &amp; Human Performance"/>
    <x v="41"/>
    <x v="34"/>
    <x v="33"/>
    <x v="40"/>
    <n v="9"/>
    <n v="0"/>
    <n v="0"/>
    <x v="9"/>
    <x v="591"/>
    <n v="9"/>
  </r>
  <r>
    <s v="202320-22476"/>
    <s v="22476 Student Teaching FB"/>
    <n v="202320"/>
    <n v="1"/>
    <s v="ELED"/>
    <n v="452"/>
    <s v="71B"/>
    <x v="234"/>
    <s v="Education &amp; Human Services"/>
    <s v="Curriculum and Instruction"/>
    <x v="41"/>
    <x v="34"/>
    <x v="33"/>
    <x v="40"/>
    <n v="5"/>
    <n v="0"/>
    <n v="0"/>
    <x v="4"/>
    <x v="592"/>
    <n v="5"/>
  </r>
  <r>
    <s v="202320-22477"/>
    <s v="22477 Student Teaching FB"/>
    <n v="202320"/>
    <n v="1"/>
    <s v="ELED"/>
    <n v="452"/>
    <s v="73B"/>
    <x v="334"/>
    <s v="Education &amp; Human Services"/>
    <s v="Curriculum and Instruction"/>
    <x v="41"/>
    <x v="34"/>
    <x v="33"/>
    <x v="40"/>
    <n v="5"/>
    <n v="0"/>
    <n v="0"/>
    <x v="0"/>
    <x v="593"/>
    <n v="5"/>
  </r>
  <r>
    <s v="202320-22478"/>
    <s v="22478 Data and Assessment"/>
    <n v="202320"/>
    <n v="1"/>
    <s v="ELED"/>
    <n v="447"/>
    <s v="51E"/>
    <x v="4"/>
    <s v="Education &amp; Human Services"/>
    <s v="Curriculum and Instruction"/>
    <x v="1"/>
    <x v="1"/>
    <x v="1"/>
    <x v="1"/>
    <n v="8"/>
    <n v="1"/>
    <n v="12.5"/>
    <x v="1"/>
    <x v="594"/>
    <n v="7"/>
  </r>
  <r>
    <s v="202320-22481"/>
    <s v="22481 Found of Kinesiology"/>
    <n v="202320"/>
    <n v="1"/>
    <s v="HHPK"/>
    <n v="1301"/>
    <s v="01E"/>
    <x v="208"/>
    <s v="Education &amp; Human Services"/>
    <s v="Health &amp; Human Performance"/>
    <x v="29"/>
    <x v="51"/>
    <x v="121"/>
    <x v="61"/>
    <n v="27"/>
    <n v="8"/>
    <n v="29.63"/>
    <x v="2"/>
    <x v="595"/>
    <n v="19"/>
  </r>
  <r>
    <s v="202320-22484"/>
    <s v="22484 First Aid and Safety"/>
    <n v="202320"/>
    <s v="J"/>
    <s v="HHPK"/>
    <n v="1306"/>
    <s v="02B"/>
    <x v="335"/>
    <s v="Education &amp; Human Services"/>
    <s v="Health &amp; Human Performance"/>
    <x v="73"/>
    <x v="83"/>
    <x v="26"/>
    <x v="65"/>
    <n v="30"/>
    <n v="9"/>
    <n v="30"/>
    <x v="12"/>
    <x v="596"/>
    <n v="21"/>
  </r>
  <r>
    <s v="202320-22486"/>
    <s v="22486 First Aid and Safety"/>
    <n v="202320"/>
    <s v="I"/>
    <s v="HHPK"/>
    <n v="1306"/>
    <s v="01B"/>
    <x v="335"/>
    <s v="Education &amp; Human Services"/>
    <s v="Health &amp; Human Performance"/>
    <x v="85"/>
    <x v="38"/>
    <x v="34"/>
    <x v="70"/>
    <n v="27"/>
    <n v="10"/>
    <n v="37.04"/>
    <x v="12"/>
    <x v="597"/>
    <n v="17"/>
  </r>
  <r>
    <s v="202320-22488"/>
    <s v="22488 General Chem Lab I"/>
    <n v="202320"/>
    <n v="1"/>
    <s v="CHEM"/>
    <n v="1111"/>
    <s v="05L"/>
    <x v="46"/>
    <s v="Science &amp; Engineering"/>
    <s v="Chemistry"/>
    <x v="3"/>
    <x v="74"/>
    <x v="20"/>
    <x v="76"/>
    <n v="18"/>
    <n v="10"/>
    <n v="55.56"/>
    <x v="15"/>
    <x v="598"/>
    <n v="8"/>
  </r>
  <r>
    <s v="202320-22490"/>
    <s v="22490 Professional Nursing Issues"/>
    <n v="202320"/>
    <n v="1"/>
    <s v="NURS"/>
    <n v="3232"/>
    <s v="01B"/>
    <x v="262"/>
    <s v="Education &amp; Human Services"/>
    <s v="Nursing"/>
    <x v="156"/>
    <x v="50"/>
    <x v="44"/>
    <x v="84"/>
    <n v="27"/>
    <n v="4"/>
    <n v="14.81"/>
    <x v="14"/>
    <x v="599"/>
    <n v="23"/>
  </r>
  <r>
    <s v="202320-22516"/>
    <s v="22516 Organic Chem Lab II"/>
    <n v="202320"/>
    <n v="1"/>
    <s v="CHEM"/>
    <n v="2125"/>
    <s v="03L"/>
    <x v="182"/>
    <s v="Science &amp; Engineering"/>
    <s v="Chemistry"/>
    <x v="63"/>
    <x v="8"/>
    <x v="56"/>
    <x v="8"/>
    <n v="10"/>
    <n v="5"/>
    <n v="50"/>
    <x v="10"/>
    <x v="600"/>
    <n v="5"/>
  </r>
  <r>
    <s v="202320-22540"/>
    <s v="22540 Prev Care Athletic Inj"/>
    <n v="202320"/>
    <n v="1"/>
    <s v="HHPK"/>
    <n v="2356"/>
    <s v="01E"/>
    <x v="336"/>
    <s v="Education &amp; Human Services"/>
    <s v="Health &amp; Human Performance"/>
    <x v="135"/>
    <x v="94"/>
    <x v="16"/>
    <x v="67"/>
    <n v="27"/>
    <n v="16"/>
    <n v="59.26"/>
    <x v="1"/>
    <x v="601"/>
    <n v="11"/>
  </r>
  <r>
    <s v="202320-22541"/>
    <s v="22541 Graduate Seminar"/>
    <n v="202320"/>
    <n v="1"/>
    <s v="CHEM"/>
    <n v="501"/>
    <s v="01E"/>
    <x v="41"/>
    <s v="Science &amp; Engineering"/>
    <s v="Chemistry"/>
    <x v="15"/>
    <x v="46"/>
    <x v="19"/>
    <x v="98"/>
    <n v="22"/>
    <n v="10"/>
    <n v="45.45"/>
    <x v="5"/>
    <x v="602"/>
    <n v="12"/>
  </r>
  <r>
    <s v="202320-22549"/>
    <s v="22549 Advanced Inorganic Chem"/>
    <n v="202320"/>
    <n v="1"/>
    <s v="CHEM"/>
    <n v="531"/>
    <s v="01W"/>
    <x v="182"/>
    <s v="Science &amp; Engineering"/>
    <s v="Chemistry"/>
    <x v="2"/>
    <x v="79"/>
    <x v="38"/>
    <x v="96"/>
    <n v="10"/>
    <n v="6"/>
    <n v="60"/>
    <x v="10"/>
    <x v="603"/>
    <n v="4"/>
  </r>
  <r>
    <s v="202320-22550"/>
    <s v="22550 Adv Instrumental Analysis I"/>
    <n v="202320"/>
    <n v="1"/>
    <s v="CHEM"/>
    <n v="547"/>
    <s v="01B"/>
    <x v="221"/>
    <s v="Science &amp; Engineering"/>
    <s v="Chemistry"/>
    <x v="39"/>
    <x v="13"/>
    <x v="7"/>
    <x v="62"/>
    <n v="6"/>
    <n v="3"/>
    <n v="50"/>
    <x v="2"/>
    <x v="604"/>
    <n v="3"/>
  </r>
  <r>
    <s v="202320-22557"/>
    <s v="22557 Wildlife Management II"/>
    <n v="202320"/>
    <n v="1"/>
    <s v="BSC"/>
    <n v="336"/>
    <s v="01W"/>
    <x v="337"/>
    <s v="Science &amp; Engineering"/>
    <s v="Biological &amp; Environmental Sci"/>
    <x v="78"/>
    <x v="66"/>
    <x v="52"/>
    <x v="17"/>
    <n v="25"/>
    <n v="5"/>
    <n v="20"/>
    <x v="0"/>
    <x v="605"/>
    <n v="20"/>
  </r>
  <r>
    <s v="202320-22563"/>
    <s v="22563 Understanding Statistics"/>
    <n v="202320"/>
    <n v="1"/>
    <s v="PSY"/>
    <n v="301"/>
    <s v="01R"/>
    <x v="91"/>
    <s v="Education &amp; Human Services"/>
    <s v="Psychology &amp; Special Education"/>
    <x v="106"/>
    <x v="15"/>
    <x v="91"/>
    <x v="154"/>
    <n v="30"/>
    <n v="18"/>
    <n v="60"/>
    <x v="4"/>
    <x v="606"/>
    <n v="12"/>
  </r>
  <r>
    <s v="202320-22579"/>
    <s v="22579 Stats and Research I"/>
    <n v="202320"/>
    <n v="1"/>
    <s v="PSY"/>
    <n v="302"/>
    <s v="01L"/>
    <x v="338"/>
    <s v="Education &amp; Human Services"/>
    <s v="Psychology &amp; Special Education"/>
    <x v="41"/>
    <x v="34"/>
    <x v="33"/>
    <x v="40"/>
    <n v="5"/>
    <n v="0"/>
    <n v="0"/>
    <x v="0"/>
    <x v="607"/>
    <n v="5"/>
  </r>
  <r>
    <s v="202320-22603"/>
    <s v="22603 IS Security &amp; Risk Mgt"/>
    <n v="202320"/>
    <n v="1"/>
    <s v="BUSA"/>
    <n v="315"/>
    <s v="01W"/>
    <x v="339"/>
    <s v="Business"/>
    <s v="Marketing &amp; Business Analytics"/>
    <x v="138"/>
    <x v="141"/>
    <x v="11"/>
    <x v="63"/>
    <n v="33"/>
    <n v="14"/>
    <n v="42.42"/>
    <x v="7"/>
    <x v="608"/>
    <n v="19"/>
  </r>
  <r>
    <s v="202320-22621"/>
    <s v="22621 Info Ref &amp; Mediographic"/>
    <n v="202320"/>
    <s v="Z"/>
    <s v="LIS"/>
    <n v="512"/>
    <s v="01W"/>
    <x v="340"/>
    <s v="Education &amp; Human Services"/>
    <s v="Higher Edu &amp; Learning Technol"/>
    <x v="65"/>
    <x v="46"/>
    <x v="75"/>
    <x v="78"/>
    <n v="24"/>
    <n v="13"/>
    <n v="54.17"/>
    <x v="11"/>
    <x v="609"/>
    <n v="11"/>
  </r>
  <r>
    <s v="202320-22623"/>
    <s v="22623 Cataloging/Classification"/>
    <n v="202320"/>
    <s v="Y"/>
    <s v="LIS"/>
    <n v="515"/>
    <s v="01W"/>
    <x v="341"/>
    <s v="Education &amp; Human Services"/>
    <s v="Higher Edu &amp; Learning Technol"/>
    <x v="10"/>
    <x v="118"/>
    <x v="85"/>
    <x v="117"/>
    <n v="24"/>
    <n v="14"/>
    <n v="58.33"/>
    <x v="6"/>
    <x v="610"/>
    <n v="10"/>
  </r>
  <r>
    <s v="202320-22624"/>
    <s v="22624 Admin School Libraries"/>
    <n v="202320"/>
    <s v="Y"/>
    <s v="LIS"/>
    <n v="540"/>
    <s v="01W"/>
    <x v="342"/>
    <s v="Education &amp; Human Services"/>
    <s v="Higher Edu &amp; Learning Technol"/>
    <x v="71"/>
    <x v="44"/>
    <x v="76"/>
    <x v="3"/>
    <n v="25"/>
    <n v="8"/>
    <n v="32"/>
    <x v="3"/>
    <x v="611"/>
    <n v="17"/>
  </r>
  <r>
    <s v="202320-22628"/>
    <s v="22628 Utilizing Eff Instru Tech"/>
    <n v="202320"/>
    <s v="Y"/>
    <s v="OLT"/>
    <n v="510"/>
    <s v="01W"/>
    <x v="343"/>
    <s v="Education &amp; Human Services"/>
    <s v="Higher Edu &amp; Learning Technol"/>
    <x v="89"/>
    <x v="79"/>
    <x v="44"/>
    <x v="78"/>
    <n v="15"/>
    <n v="9"/>
    <n v="60"/>
    <x v="9"/>
    <x v="612"/>
    <n v="6"/>
  </r>
  <r>
    <s v="202320-22634"/>
    <s v="22634 Topics in Exercise Science"/>
    <n v="202320"/>
    <n v="1"/>
    <s v="HHPK"/>
    <n v="451"/>
    <s v="01W"/>
    <x v="75"/>
    <s v="Education &amp; Human Services"/>
    <s v="Health &amp; Human Performance"/>
    <x v="8"/>
    <x v="118"/>
    <x v="157"/>
    <x v="51"/>
    <n v="22"/>
    <n v="9"/>
    <n v="40.909999999999997"/>
    <x v="11"/>
    <x v="613"/>
    <n v="13"/>
  </r>
  <r>
    <s v="202320-22635"/>
    <s v="22635 Substance Use &amp; Abuse"/>
    <n v="202320"/>
    <s v="I"/>
    <s v="HHPH"/>
    <n v="1364"/>
    <s v="01W"/>
    <x v="208"/>
    <s v="Education &amp; Human Services"/>
    <s v="Health &amp; Human Performance"/>
    <x v="17"/>
    <x v="52"/>
    <x v="81"/>
    <x v="72"/>
    <n v="35"/>
    <n v="13"/>
    <n v="37.14"/>
    <x v="2"/>
    <x v="614"/>
    <n v="22"/>
  </r>
  <r>
    <s v="202320-22677"/>
    <s v="22677 Stats and Research I"/>
    <n v="202320"/>
    <n v="1"/>
    <s v="PSY"/>
    <n v="302"/>
    <s v="02L"/>
    <x v="338"/>
    <s v="Education &amp; Human Services"/>
    <s v="Psychology &amp; Special Education"/>
    <x v="9"/>
    <x v="69"/>
    <x v="122"/>
    <x v="41"/>
    <n v="12"/>
    <n v="8"/>
    <n v="66.67"/>
    <x v="0"/>
    <x v="615"/>
    <n v="4"/>
  </r>
  <r>
    <s v="202320-22681"/>
    <s v="22681 Orchestration I"/>
    <n v="202320"/>
    <n v="1"/>
    <s v="MUS"/>
    <n v="416"/>
    <s v="01E"/>
    <x v="139"/>
    <s v="Humanities, Social Sci &amp; Arts"/>
    <s v="Music"/>
    <x v="151"/>
    <x v="142"/>
    <x v="158"/>
    <x v="157"/>
    <n v="17"/>
    <n v="7"/>
    <n v="41.18"/>
    <x v="0"/>
    <x v="616"/>
    <n v="10"/>
  </r>
  <r>
    <s v="202320-22692"/>
    <s v="22692 Ear Training II"/>
    <n v="202320"/>
    <n v="1"/>
    <s v="MUS"/>
    <n v="1117"/>
    <s v="01E"/>
    <x v="344"/>
    <s v="Humanities, Social Sci &amp; Arts"/>
    <s v="Music"/>
    <x v="158"/>
    <x v="82"/>
    <x v="34"/>
    <x v="15"/>
    <n v="20"/>
    <n v="7"/>
    <n v="35"/>
    <x v="14"/>
    <x v="617"/>
    <n v="13"/>
  </r>
  <r>
    <s v="202320-22698"/>
    <s v="22698 Theory II"/>
    <n v="202320"/>
    <n v="1"/>
    <s v="MUS"/>
    <n v="1312"/>
    <s v="03E"/>
    <x v="139"/>
    <s v="Humanities, Social Sci &amp; Arts"/>
    <s v="Music"/>
    <x v="0"/>
    <x v="18"/>
    <x v="34"/>
    <x v="110"/>
    <n v="12"/>
    <n v="4"/>
    <n v="33.33"/>
    <x v="0"/>
    <x v="618"/>
    <n v="8"/>
  </r>
  <r>
    <s v="202320-22701"/>
    <s v="22701 Ear Training IV"/>
    <n v="202320"/>
    <n v="1"/>
    <s v="MUS"/>
    <n v="2117"/>
    <s v="01E"/>
    <x v="345"/>
    <s v="Humanities, Social Sci &amp; Arts"/>
    <s v="Music"/>
    <x v="159"/>
    <x v="143"/>
    <x v="18"/>
    <x v="158"/>
    <n v="11"/>
    <n v="3"/>
    <n v="27.27"/>
    <x v="10"/>
    <x v="619"/>
    <n v="8"/>
  </r>
  <r>
    <s v="202320-22705"/>
    <s v="22705 Ear Training IV"/>
    <n v="202320"/>
    <n v="1"/>
    <s v="MUS"/>
    <n v="2117"/>
    <s v="03E"/>
    <x v="345"/>
    <s v="Humanities, Social Sci &amp; Arts"/>
    <s v="Music"/>
    <x v="160"/>
    <x v="144"/>
    <x v="159"/>
    <x v="159"/>
    <n v="17"/>
    <n v="8"/>
    <n v="47.06"/>
    <x v="10"/>
    <x v="620"/>
    <n v="9"/>
  </r>
  <r>
    <s v="202320-22706"/>
    <s v="22706 Theory IV"/>
    <n v="202320"/>
    <n v="1"/>
    <s v="MUS"/>
    <n v="2312"/>
    <s v="01E"/>
    <x v="346"/>
    <s v="Humanities, Social Sci &amp; Arts"/>
    <s v="Music"/>
    <x v="128"/>
    <x v="37"/>
    <x v="62"/>
    <x v="113"/>
    <n v="11"/>
    <n v="3"/>
    <n v="27.27"/>
    <x v="21"/>
    <x v="621"/>
    <n v="8"/>
  </r>
  <r>
    <s v="202320-22707"/>
    <s v="22707 Theory IV"/>
    <n v="202320"/>
    <n v="1"/>
    <s v="MUS"/>
    <n v="2312"/>
    <s v="02E"/>
    <x v="346"/>
    <s v="Humanities, Social Sci &amp; Arts"/>
    <s v="Music"/>
    <x v="15"/>
    <x v="74"/>
    <x v="7"/>
    <x v="54"/>
    <n v="22"/>
    <n v="6"/>
    <n v="27.27"/>
    <x v="21"/>
    <x v="622"/>
    <n v="16"/>
  </r>
  <r>
    <s v="202320-22723"/>
    <s v="22723 Data Structures"/>
    <n v="202320"/>
    <n v="1"/>
    <s v="CSCI"/>
    <n v="520"/>
    <s v="01W"/>
    <x v="347"/>
    <s v="Science &amp; Engineering"/>
    <s v="Computer Science &amp; Info Sys"/>
    <x v="114"/>
    <x v="98"/>
    <x v="106"/>
    <x v="61"/>
    <n v="11"/>
    <n v="7"/>
    <n v="63.64"/>
    <x v="4"/>
    <x v="623"/>
    <n v="4"/>
  </r>
  <r>
    <s v="202320-22725"/>
    <s v="22725 Intro to Comp Sci &amp; Prog"/>
    <n v="202320"/>
    <n v="1"/>
    <s v="COSC"/>
    <n v="1436"/>
    <s v="1LW"/>
    <x v="284"/>
    <s v="Science &amp; Engineering"/>
    <s v="Computer Science &amp; Info Sys"/>
    <x v="128"/>
    <x v="37"/>
    <x v="34"/>
    <x v="129"/>
    <n v="21"/>
    <n v="3"/>
    <n v="14.29"/>
    <x v="6"/>
    <x v="624"/>
    <n v="18"/>
  </r>
  <r>
    <s v="202320-22733"/>
    <s v="22733 Theory II"/>
    <n v="202320"/>
    <n v="1"/>
    <s v="MUS"/>
    <n v="1312"/>
    <s v="01E"/>
    <x v="139"/>
    <s v="Humanities, Social Sci &amp; Arts"/>
    <s v="Music"/>
    <x v="29"/>
    <x v="112"/>
    <x v="160"/>
    <x v="72"/>
    <n v="25"/>
    <n v="11"/>
    <n v="44"/>
    <x v="0"/>
    <x v="625"/>
    <n v="14"/>
  </r>
  <r>
    <s v="202320-22738"/>
    <s v="22738 Piano Class (B)"/>
    <n v="202320"/>
    <n v="1"/>
    <s v="MUS"/>
    <n v="140"/>
    <s v="01E"/>
    <x v="65"/>
    <s v="Humanities, Social Sci &amp; Arts"/>
    <s v="Music"/>
    <x v="15"/>
    <x v="78"/>
    <x v="43"/>
    <x v="47"/>
    <n v="16"/>
    <n v="6"/>
    <n v="37.5"/>
    <x v="2"/>
    <x v="626"/>
    <n v="10"/>
  </r>
  <r>
    <s v="202320-22739"/>
    <s v="22739 Piano Class (B)"/>
    <n v="202320"/>
    <n v="1"/>
    <s v="MUS"/>
    <n v="140"/>
    <s v="02E"/>
    <x v="65"/>
    <s v="Humanities, Social Sci &amp; Arts"/>
    <s v="Music"/>
    <x v="110"/>
    <x v="1"/>
    <x v="52"/>
    <x v="135"/>
    <n v="16"/>
    <n v="5"/>
    <n v="31.25"/>
    <x v="2"/>
    <x v="627"/>
    <n v="11"/>
  </r>
  <r>
    <s v="202320-22740"/>
    <s v="22740 Piano Class (B)"/>
    <n v="202320"/>
    <n v="1"/>
    <s v="MUS"/>
    <n v="140"/>
    <s v="03E"/>
    <x v="65"/>
    <s v="Humanities, Social Sci &amp; Arts"/>
    <s v="Music"/>
    <x v="14"/>
    <x v="38"/>
    <x v="34"/>
    <x v="30"/>
    <n v="13"/>
    <n v="6"/>
    <n v="46.15"/>
    <x v="2"/>
    <x v="628"/>
    <n v="7"/>
  </r>
  <r>
    <s v="202320-22743"/>
    <s v="22743 Leadership"/>
    <n v="202320"/>
    <n v="1"/>
    <s v="FLC"/>
    <n v="200"/>
    <s v="01E"/>
    <x v="348"/>
    <s v="Innovation and Design"/>
    <s v="Coll of Innovation and Design"/>
    <x v="1"/>
    <x v="1"/>
    <x v="1"/>
    <x v="1"/>
    <n v="5"/>
    <n v="3"/>
    <n v="60"/>
    <x v="5"/>
    <x v="629"/>
    <n v="2"/>
  </r>
  <r>
    <s v="202320-22744"/>
    <s v="22744 Bus. Process Mgt &amp; ERP Systems"/>
    <n v="202320"/>
    <n v="1"/>
    <s v="BUSA"/>
    <n v="379"/>
    <s v="01W"/>
    <x v="195"/>
    <s v="Business"/>
    <s v="Marketing &amp; Business Analytics"/>
    <x v="100"/>
    <x v="98"/>
    <x v="23"/>
    <x v="101"/>
    <n v="33"/>
    <n v="7"/>
    <n v="21.21"/>
    <x v="0"/>
    <x v="630"/>
    <n v="26"/>
  </r>
  <r>
    <s v="202320-22752"/>
    <s v="22752 English Diction"/>
    <n v="202320"/>
    <n v="1"/>
    <s v="MUS"/>
    <n v="143"/>
    <s v="01E"/>
    <x v="210"/>
    <s v="Humanities, Social Sci &amp; Arts"/>
    <s v="Music"/>
    <x v="1"/>
    <x v="1"/>
    <x v="125"/>
    <x v="82"/>
    <n v="10"/>
    <n v="3"/>
    <n v="30"/>
    <x v="10"/>
    <x v="631"/>
    <n v="7"/>
  </r>
  <r>
    <s v="202320-22754"/>
    <s v="22754 Ear Training II"/>
    <n v="202320"/>
    <n v="1"/>
    <s v="MUS"/>
    <n v="1117"/>
    <s v="02E"/>
    <x v="344"/>
    <s v="Humanities, Social Sci &amp; Arts"/>
    <s v="Music"/>
    <x v="69"/>
    <x v="145"/>
    <x v="88"/>
    <x v="160"/>
    <n v="18"/>
    <n v="7"/>
    <n v="38.89"/>
    <x v="14"/>
    <x v="632"/>
    <n v="11"/>
  </r>
  <r>
    <s v="202320-22790"/>
    <s v="22790 Principal Applied Voice"/>
    <n v="202320"/>
    <n v="1"/>
    <s v="MUS"/>
    <n v="152"/>
    <n v="97"/>
    <x v="162"/>
    <s v="Humanities, Social Sci &amp; Arts"/>
    <s v="Music"/>
    <x v="1"/>
    <x v="1"/>
    <x v="1"/>
    <x v="1"/>
    <n v="6"/>
    <n v="1"/>
    <n v="16.670000000000002"/>
    <x v="9"/>
    <x v="633"/>
    <n v="5"/>
  </r>
  <r>
    <s v="202320-22853"/>
    <s v="22853 Natural Disasters"/>
    <n v="202320"/>
    <n v="1"/>
    <s v="ENVS"/>
    <n v="103"/>
    <s v="03W"/>
    <x v="300"/>
    <s v="Science &amp; Engineering"/>
    <s v="Biological &amp; Environmental Sci"/>
    <x v="28"/>
    <x v="89"/>
    <x v="38"/>
    <x v="153"/>
    <n v="40"/>
    <n v="15"/>
    <n v="37.5"/>
    <x v="1"/>
    <x v="634"/>
    <n v="25"/>
  </r>
  <r>
    <s v="202320-22886"/>
    <s v="22886 Integrated Arts for Elem Tch"/>
    <n v="202320"/>
    <n v="1"/>
    <s v="MUS"/>
    <n v="305"/>
    <n v="410"/>
    <x v="349"/>
    <s v="Humanities, Social Sci &amp; Arts"/>
    <s v="Music"/>
    <x v="108"/>
    <x v="69"/>
    <x v="23"/>
    <x v="4"/>
    <n v="12"/>
    <n v="6"/>
    <n v="50"/>
    <x v="1"/>
    <x v="635"/>
    <n v="6"/>
  </r>
  <r>
    <s v="202320-22886"/>
    <s v="22886 Integrated Arts for Elem Tch"/>
    <n v="202320"/>
    <n v="1"/>
    <s v="MUS"/>
    <n v="305"/>
    <n v="410"/>
    <x v="326"/>
    <s v="Humanities, Social Sci &amp; Arts"/>
    <s v="Music"/>
    <x v="68"/>
    <x v="69"/>
    <x v="23"/>
    <x v="61"/>
    <n v="12"/>
    <n v="6"/>
    <n v="50"/>
    <x v="0"/>
    <x v="635"/>
    <n v="6"/>
  </r>
  <r>
    <s v="202320-22886"/>
    <s v="22886 Integrated Arts for Elem Tch"/>
    <n v="202320"/>
    <n v="1"/>
    <s v="MUS"/>
    <n v="305"/>
    <n v="410"/>
    <x v="350"/>
    <s v="Humanities, Social Sci &amp; Arts"/>
    <s v="Music"/>
    <x v="9"/>
    <x v="69"/>
    <x v="23"/>
    <x v="153"/>
    <n v="12"/>
    <n v="6"/>
    <n v="50"/>
    <x v="5"/>
    <x v="635"/>
    <n v="6"/>
  </r>
  <r>
    <s v="202320-22914"/>
    <s v="22914 Racial and Ethnic Diversity"/>
    <n v="202320"/>
    <n v="1"/>
    <s v="SOC"/>
    <n v="370"/>
    <s v="01E"/>
    <x v="123"/>
    <s v="Humanities, Social Sci &amp; Arts"/>
    <s v="Sociology &amp; Criminal Justice"/>
    <x v="15"/>
    <x v="66"/>
    <x v="10"/>
    <x v="17"/>
    <n v="13"/>
    <n v="3"/>
    <n v="23.08"/>
    <x v="20"/>
    <x v="636"/>
    <n v="10"/>
  </r>
  <r>
    <s v="202320-22962"/>
    <s v="22962 Pre-Calculus"/>
    <n v="202320"/>
    <n v="1"/>
    <s v="MATH"/>
    <n v="2312"/>
    <s v="91E"/>
    <x v="351"/>
    <s v="Science &amp; Engineering"/>
    <s v="Mathematics"/>
    <x v="61"/>
    <x v="64"/>
    <x v="34"/>
    <x v="90"/>
    <n v="31"/>
    <n v="5"/>
    <n v="16.13"/>
    <x v="5"/>
    <x v="637"/>
    <n v="26"/>
  </r>
  <r>
    <s v="202320-22964"/>
    <s v="22964 Pre-Calculus"/>
    <n v="202320"/>
    <n v="1"/>
    <s v="MATH"/>
    <n v="2312"/>
    <s v="90E"/>
    <x v="205"/>
    <s v="Science &amp; Engineering"/>
    <s v="Mathematics"/>
    <x v="110"/>
    <x v="8"/>
    <x v="161"/>
    <x v="44"/>
    <n v="11"/>
    <n v="10"/>
    <n v="90.91"/>
    <x v="6"/>
    <x v="638"/>
    <n v="1"/>
  </r>
  <r>
    <s v="202320-22973"/>
    <s v="22973 Principal Applied Percussion"/>
    <n v="202320"/>
    <n v="1"/>
    <s v="MUS"/>
    <n v="152"/>
    <n v="177"/>
    <x v="352"/>
    <s v="Humanities, Social Sci &amp; Arts"/>
    <s v="Music"/>
    <x v="46"/>
    <x v="51"/>
    <x v="7"/>
    <x v="96"/>
    <n v="5"/>
    <n v="2"/>
    <n v="40"/>
    <x v="5"/>
    <x v="639"/>
    <n v="3"/>
  </r>
  <r>
    <s v="202320-23041"/>
    <s v="23041 Contemp Math"/>
    <n v="202320"/>
    <n v="1"/>
    <s v="MATH"/>
    <n v="1332"/>
    <s v="02E"/>
    <x v="353"/>
    <s v="Science &amp; Engineering"/>
    <s v="Mathematics"/>
    <x v="14"/>
    <x v="36"/>
    <x v="90"/>
    <x v="106"/>
    <n v="26"/>
    <n v="18"/>
    <n v="69.23"/>
    <x v="7"/>
    <x v="640"/>
    <n v="8"/>
  </r>
  <r>
    <s v="202320-23044"/>
    <s v="23044 GLB/US-Written Argument/Resrch"/>
    <n v="202320"/>
    <n v="1"/>
    <s v="ENG"/>
    <n v="1302"/>
    <s v="16E"/>
    <x v="142"/>
    <s v="Humanities, Social Sci &amp; Arts"/>
    <s v="Literature &amp; Languages"/>
    <x v="122"/>
    <x v="102"/>
    <x v="137"/>
    <x v="32"/>
    <n v="16"/>
    <n v="5"/>
    <n v="31.25"/>
    <x v="9"/>
    <x v="641"/>
    <n v="11"/>
  </r>
  <r>
    <s v="202320-23177"/>
    <s v="23177 Texas Government"/>
    <n v="202320"/>
    <n v="1"/>
    <s v="PSCI"/>
    <n v="2306"/>
    <s v="01E"/>
    <x v="354"/>
    <s v="Humanities, Social Sci &amp; Arts"/>
    <s v="Political Science"/>
    <x v="110"/>
    <x v="7"/>
    <x v="123"/>
    <x v="26"/>
    <n v="40"/>
    <n v="18"/>
    <n v="45"/>
    <x v="6"/>
    <x v="642"/>
    <n v="22"/>
  </r>
  <r>
    <s v="202320-23178"/>
    <s v="23178 Texas Government"/>
    <n v="202320"/>
    <n v="1"/>
    <s v="PSCI"/>
    <n v="2306"/>
    <s v="02E"/>
    <x v="354"/>
    <s v="Humanities, Social Sci &amp; Arts"/>
    <s v="Political Science"/>
    <x v="7"/>
    <x v="72"/>
    <x v="16"/>
    <x v="99"/>
    <n v="40"/>
    <n v="22"/>
    <n v="55"/>
    <x v="6"/>
    <x v="643"/>
    <n v="18"/>
  </r>
  <r>
    <s v="202320-23180"/>
    <s v="23180 GLB/Foundations Bil/ESL Educ"/>
    <n v="202320"/>
    <n v="1"/>
    <s v="BLED"/>
    <n v="401"/>
    <s v="01W"/>
    <x v="15"/>
    <s v="Education &amp; Human Services"/>
    <s v="Curriculum and Instruction"/>
    <x v="14"/>
    <x v="13"/>
    <x v="3"/>
    <x v="54"/>
    <n v="18"/>
    <n v="6"/>
    <n v="33.33"/>
    <x v="6"/>
    <x v="644"/>
    <n v="12"/>
  </r>
  <r>
    <s v="202320-23181"/>
    <s v="23181 Texas Government"/>
    <n v="202320"/>
    <n v="1"/>
    <s v="PSCI"/>
    <n v="2306"/>
    <s v="04E"/>
    <x v="355"/>
    <s v="Humanities, Social Sci &amp; Arts"/>
    <s v="Political Science"/>
    <x v="77"/>
    <x v="46"/>
    <x v="44"/>
    <x v="120"/>
    <n v="33"/>
    <n v="15"/>
    <n v="45.45"/>
    <x v="7"/>
    <x v="645"/>
    <n v="18"/>
  </r>
  <r>
    <s v="202320-23184"/>
    <s v="23184 Crime in America"/>
    <n v="202320"/>
    <n v="1"/>
    <s v="CJ"/>
    <n v="1307"/>
    <s v="71W"/>
    <x v="356"/>
    <s v="Humanities, Social Sci &amp; Arts"/>
    <s v="Sociology &amp; Criminal Justice"/>
    <x v="17"/>
    <x v="64"/>
    <x v="119"/>
    <x v="72"/>
    <n v="8"/>
    <n v="5"/>
    <n v="62.5"/>
    <x v="2"/>
    <x v="646"/>
    <n v="3"/>
  </r>
  <r>
    <s v="202320-23189"/>
    <s v="23189 Introduction to Law"/>
    <n v="202320"/>
    <n v="1"/>
    <s v="PLGL"/>
    <n v="222"/>
    <s v="01W"/>
    <x v="357"/>
    <s v="Humanities, Social Sci &amp; Arts"/>
    <s v="Political Science"/>
    <x v="73"/>
    <x v="83"/>
    <x v="123"/>
    <x v="51"/>
    <n v="12"/>
    <n v="5"/>
    <n v="41.67"/>
    <x v="6"/>
    <x v="647"/>
    <n v="7"/>
  </r>
  <r>
    <s v="202320-23190"/>
    <s v="23190 Legal Research"/>
    <n v="202320"/>
    <n v="1"/>
    <s v="PLGL"/>
    <n v="223"/>
    <s v="01W"/>
    <x v="357"/>
    <s v="Humanities, Social Sci &amp; Arts"/>
    <s v="Political Science"/>
    <x v="62"/>
    <x v="66"/>
    <x v="3"/>
    <x v="12"/>
    <n v="12"/>
    <n v="4"/>
    <n v="33.33"/>
    <x v="6"/>
    <x v="648"/>
    <n v="8"/>
  </r>
  <r>
    <s v="202320-23210"/>
    <s v="23210 United States Government"/>
    <n v="202320"/>
    <n v="1"/>
    <s v="PSCI"/>
    <n v="2305"/>
    <s v="01W"/>
    <x v="358"/>
    <s v="Humanities, Social Sci &amp; Arts"/>
    <s v="Political Science"/>
    <x v="88"/>
    <x v="22"/>
    <x v="162"/>
    <x v="84"/>
    <n v="33"/>
    <n v="14"/>
    <n v="42.42"/>
    <x v="7"/>
    <x v="649"/>
    <n v="19"/>
  </r>
  <r>
    <s v="202320-23211"/>
    <s v="23211 United States Government"/>
    <n v="202320"/>
    <n v="1"/>
    <s v="PSCI"/>
    <n v="2305"/>
    <s v="03E"/>
    <x v="359"/>
    <s v="Humanities, Social Sci &amp; Arts"/>
    <s v="Political Science"/>
    <x v="112"/>
    <x v="78"/>
    <x v="13"/>
    <x v="23"/>
    <n v="17"/>
    <n v="6"/>
    <n v="35.29"/>
    <x v="0"/>
    <x v="650"/>
    <n v="11"/>
  </r>
  <r>
    <s v="202320-23212"/>
    <s v="23212 United States Government"/>
    <n v="202320"/>
    <n v="1"/>
    <s v="PSCI"/>
    <n v="2305"/>
    <s v="02W"/>
    <x v="360"/>
    <s v="Humanities, Social Sci &amp; Arts"/>
    <s v="Political Science"/>
    <x v="107"/>
    <x v="106"/>
    <x v="97"/>
    <x v="111"/>
    <n v="26"/>
    <n v="9"/>
    <n v="34.619999999999997"/>
    <x v="14"/>
    <x v="651"/>
    <n v="17"/>
  </r>
  <r>
    <s v="202320-23213"/>
    <s v="23213 United States Government"/>
    <n v="202320"/>
    <n v="1"/>
    <s v="PSCI"/>
    <n v="2305"/>
    <s v="04E"/>
    <x v="361"/>
    <s v="Humanities, Social Sci &amp; Arts"/>
    <s v="Political Science"/>
    <x v="63"/>
    <x v="119"/>
    <x v="42"/>
    <x v="62"/>
    <n v="28"/>
    <n v="12"/>
    <n v="42.86"/>
    <x v="19"/>
    <x v="652"/>
    <n v="16"/>
  </r>
  <r>
    <s v="202320-23214"/>
    <s v="23214 United States Government"/>
    <n v="202320"/>
    <n v="1"/>
    <s v="PSCI"/>
    <n v="2305"/>
    <s v="05E"/>
    <x v="362"/>
    <s v="Humanities, Social Sci &amp; Arts"/>
    <s v="Political Science"/>
    <x v="153"/>
    <x v="70"/>
    <x v="163"/>
    <x v="19"/>
    <n v="11"/>
    <n v="8"/>
    <n v="72.73"/>
    <x v="0"/>
    <x v="653"/>
    <n v="3"/>
  </r>
  <r>
    <s v="202320-23215"/>
    <s v="23215 United States Government"/>
    <n v="202320"/>
    <n v="1"/>
    <s v="PSCI"/>
    <n v="2305"/>
    <s v="06E"/>
    <x v="361"/>
    <s v="Humanities, Social Sci &amp; Arts"/>
    <s v="Political Science"/>
    <x v="122"/>
    <x v="123"/>
    <x v="69"/>
    <x v="161"/>
    <n v="21"/>
    <n v="7"/>
    <n v="33.33"/>
    <x v="19"/>
    <x v="654"/>
    <n v="14"/>
  </r>
  <r>
    <s v="202320-23217"/>
    <s v="23217 Texas Government"/>
    <n v="202320"/>
    <n v="1"/>
    <s v="PSCI"/>
    <n v="2306"/>
    <s v="01W"/>
    <x v="358"/>
    <s v="Humanities, Social Sci &amp; Arts"/>
    <s v="Political Science"/>
    <x v="42"/>
    <x v="37"/>
    <x v="76"/>
    <x v="142"/>
    <n v="33"/>
    <n v="14"/>
    <n v="42.42"/>
    <x v="7"/>
    <x v="655"/>
    <n v="19"/>
  </r>
  <r>
    <s v="202320-23218"/>
    <s v="23218 Texas Government"/>
    <n v="202320"/>
    <n v="1"/>
    <s v="PSCI"/>
    <n v="2306"/>
    <s v="02W"/>
    <x v="360"/>
    <s v="Humanities, Social Sci &amp; Arts"/>
    <s v="Political Science"/>
    <x v="101"/>
    <x v="23"/>
    <x v="29"/>
    <x v="18"/>
    <n v="33"/>
    <n v="8"/>
    <n v="24.24"/>
    <x v="14"/>
    <x v="656"/>
    <n v="25"/>
  </r>
  <r>
    <s v="202320-23219"/>
    <s v="23219 Social Welfare"/>
    <n v="202320"/>
    <n v="1"/>
    <s v="SWK"/>
    <n v="2362"/>
    <s v="01W"/>
    <x v="115"/>
    <s v="Education &amp; Human Services"/>
    <s v="Social Work"/>
    <x v="77"/>
    <x v="94"/>
    <x v="153"/>
    <x v="76"/>
    <n v="22"/>
    <n v="9"/>
    <n v="40.909999999999997"/>
    <x v="7"/>
    <x v="657"/>
    <n v="13"/>
  </r>
  <r>
    <s v="202320-23222"/>
    <s v="23222 Academic Cooperative"/>
    <n v="202320"/>
    <n v="1"/>
    <s v="SWK"/>
    <n v="2389"/>
    <s v="01W"/>
    <x v="153"/>
    <s v="Education &amp; Human Services"/>
    <s v="Social Work"/>
    <x v="22"/>
    <x v="118"/>
    <x v="103"/>
    <x v="88"/>
    <n v="17"/>
    <n v="9"/>
    <n v="52.94"/>
    <x v="9"/>
    <x v="658"/>
    <n v="8"/>
  </r>
  <r>
    <s v="202320-23223"/>
    <s v="23223 Texas Government"/>
    <n v="202320"/>
    <n v="1"/>
    <s v="PSCI"/>
    <n v="2306"/>
    <s v="05E"/>
    <x v="363"/>
    <s v="Humanities, Social Sci &amp; Arts"/>
    <s v="Political Science"/>
    <x v="85"/>
    <x v="74"/>
    <x v="2"/>
    <x v="47"/>
    <n v="37"/>
    <n v="15"/>
    <n v="40.54"/>
    <x v="14"/>
    <x v="659"/>
    <n v="22"/>
  </r>
  <r>
    <s v="202320-23225"/>
    <s v="23225 Texas Government"/>
    <n v="202320"/>
    <n v="1"/>
    <s v="PSCI"/>
    <n v="2306"/>
    <s v="06E"/>
    <x v="363"/>
    <s v="Humanities, Social Sci &amp; Arts"/>
    <s v="Political Science"/>
    <x v="113"/>
    <x v="104"/>
    <x v="83"/>
    <x v="10"/>
    <n v="20"/>
    <n v="5"/>
    <n v="25"/>
    <x v="14"/>
    <x v="660"/>
    <n v="15"/>
  </r>
  <r>
    <s v="202320-23234"/>
    <s v="23234 Intro Mach Lang/Digital Logic"/>
    <n v="202320"/>
    <n v="1"/>
    <s v="COSC"/>
    <n v="2325"/>
    <s v="01E"/>
    <x v="285"/>
    <s v="Science &amp; Engineering"/>
    <s v="Computer Science &amp; Info Sys"/>
    <x v="5"/>
    <x v="32"/>
    <x v="1"/>
    <x v="65"/>
    <n v="10"/>
    <n v="2"/>
    <n v="20"/>
    <x v="5"/>
    <x v="661"/>
    <n v="8"/>
  </r>
  <r>
    <s v="202320-23236"/>
    <s v="23236 Tech Comm for Comput Prof"/>
    <n v="202320"/>
    <n v="1"/>
    <s v="CSCI"/>
    <n v="303"/>
    <s v="01W"/>
    <x v="364"/>
    <s v="Science &amp; Engineering"/>
    <s v="Computer Science &amp; Info Sys"/>
    <x v="95"/>
    <x v="64"/>
    <x v="7"/>
    <x v="35"/>
    <n v="29"/>
    <n v="5"/>
    <n v="17.239999999999998"/>
    <x v="7"/>
    <x v="662"/>
    <n v="24"/>
  </r>
  <r>
    <s v="202320-23243"/>
    <s v="23243 Web Programming and Interface"/>
    <n v="202320"/>
    <n v="1"/>
    <s v="CSCI"/>
    <n v="380"/>
    <s v="01W"/>
    <x v="364"/>
    <s v="Science &amp; Engineering"/>
    <s v="Computer Science &amp; Info Sys"/>
    <x v="125"/>
    <x v="37"/>
    <x v="97"/>
    <x v="100"/>
    <n v="21"/>
    <n v="9"/>
    <n v="42.86"/>
    <x v="7"/>
    <x v="663"/>
    <n v="12"/>
  </r>
  <r>
    <s v="202320-23246"/>
    <s v="23246 Object Oriented Design"/>
    <n v="202320"/>
    <s v="X"/>
    <s v="CSCI"/>
    <n v="428"/>
    <s v="61E"/>
    <x v="365"/>
    <s v="Science &amp; Engineering"/>
    <s v="Computer Science &amp; Info Sys"/>
    <x v="32"/>
    <x v="146"/>
    <x v="164"/>
    <x v="162"/>
    <n v="11"/>
    <n v="3"/>
    <n v="27.27"/>
    <x v="4"/>
    <x v="664"/>
    <n v="8"/>
  </r>
  <r>
    <s v="202320-23248"/>
    <s v="23248 Solar System"/>
    <n v="202320"/>
    <n v="1"/>
    <s v="ASTR"/>
    <n v="1304"/>
    <s v="01E"/>
    <x v="233"/>
    <s v="Science &amp; Engineering"/>
    <s v="Physics and Astronomy"/>
    <x v="2"/>
    <x v="59"/>
    <x v="11"/>
    <x v="45"/>
    <n v="25"/>
    <n v="12"/>
    <n v="48"/>
    <x v="4"/>
    <x v="665"/>
    <n v="13"/>
  </r>
  <r>
    <s v="202320-23254"/>
    <s v="23254 Computer Architecture"/>
    <n v="202320"/>
    <n v="1"/>
    <s v="CSCI"/>
    <n v="450"/>
    <s v="01W"/>
    <x v="286"/>
    <s v="Science &amp; Engineering"/>
    <s v="Computer Science &amp; Info Sys"/>
    <x v="71"/>
    <x v="18"/>
    <x v="13"/>
    <x v="59"/>
    <n v="24"/>
    <n v="4"/>
    <n v="16.670000000000002"/>
    <x v="1"/>
    <x v="666"/>
    <n v="20"/>
  </r>
  <r>
    <s v="202320-23256"/>
    <s v="23256 Programming Fundamentals II"/>
    <n v="202320"/>
    <n v="1"/>
    <s v="COSC"/>
    <n v="1437"/>
    <s v="01E"/>
    <x v="289"/>
    <s v="Science &amp; Engineering"/>
    <s v="Computer Science &amp; Info Sys"/>
    <x v="53"/>
    <x v="131"/>
    <x v="165"/>
    <x v="81"/>
    <n v="9"/>
    <n v="4"/>
    <n v="44.44"/>
    <x v="9"/>
    <x v="667"/>
    <n v="5"/>
  </r>
  <r>
    <s v="202320-23261"/>
    <s v="23261 Programming Fundamentals II"/>
    <n v="202320"/>
    <n v="1"/>
    <s v="COSC"/>
    <n v="1437"/>
    <s v="01L"/>
    <x v="289"/>
    <s v="Science &amp; Engineering"/>
    <s v="Computer Science &amp; Info Sys"/>
    <x v="156"/>
    <x v="35"/>
    <x v="18"/>
    <x v="163"/>
    <n v="9"/>
    <n v="4"/>
    <n v="44.44"/>
    <x v="9"/>
    <x v="668"/>
    <n v="5"/>
  </r>
  <r>
    <s v="202320-23278"/>
    <s v="23278 Fund Concepts Computing/Mach O"/>
    <n v="202320"/>
    <n v="1"/>
    <s v="CSCI"/>
    <n v="516"/>
    <s v="01W"/>
    <x v="290"/>
    <s v="Science &amp; Engineering"/>
    <s v="Computer Science &amp; Info Sys"/>
    <x v="7"/>
    <x v="13"/>
    <x v="34"/>
    <x v="35"/>
    <n v="3"/>
    <n v="3"/>
    <n v="100"/>
    <x v="5"/>
    <x v="669"/>
    <n v="0"/>
  </r>
  <r>
    <s v="202320-23286"/>
    <s v="23286 Data Structures"/>
    <n v="202320"/>
    <n v="1"/>
    <s v="CSCI"/>
    <n v="520"/>
    <s v="0LW"/>
    <x v="347"/>
    <s v="Science &amp; Engineering"/>
    <s v="Computer Science &amp; Info Sys"/>
    <x v="108"/>
    <x v="65"/>
    <x v="43"/>
    <x v="70"/>
    <n v="11"/>
    <n v="7"/>
    <n v="63.64"/>
    <x v="4"/>
    <x v="670"/>
    <n v="4"/>
  </r>
  <r>
    <s v="202320-23289"/>
    <s v="23289 Networking I"/>
    <n v="202320"/>
    <n v="1"/>
    <s v="CSCI"/>
    <n v="525"/>
    <s v="01W"/>
    <x v="235"/>
    <s v="Science &amp; Engineering"/>
    <s v="Computer Science &amp; Info Sys"/>
    <x v="84"/>
    <x v="141"/>
    <x v="132"/>
    <x v="72"/>
    <n v="45"/>
    <n v="28"/>
    <n v="62.22"/>
    <x v="18"/>
    <x v="671"/>
    <n v="17"/>
  </r>
  <r>
    <s v="202320-23291"/>
    <s v="23291 Promot Ment Hlth Acrs Popul"/>
    <n v="202320"/>
    <n v="1"/>
    <s v="SWK"/>
    <n v="348"/>
    <s v="21E"/>
    <x v="366"/>
    <s v="Education &amp; Human Services"/>
    <s v="Social Work"/>
    <x v="58"/>
    <x v="47"/>
    <x v="18"/>
    <x v="130"/>
    <n v="4"/>
    <n v="2"/>
    <n v="50"/>
    <x v="6"/>
    <x v="672"/>
    <n v="2"/>
  </r>
  <r>
    <s v="202320-23292"/>
    <s v="23292 Algorithm Design"/>
    <n v="202320"/>
    <n v="1"/>
    <s v="CSCI"/>
    <n v="532"/>
    <s v="01W"/>
    <x v="367"/>
    <s v="Science &amp; Engineering"/>
    <s v="Computer Science &amp; Info Sys"/>
    <x v="95"/>
    <x v="8"/>
    <x v="132"/>
    <x v="28"/>
    <n v="24"/>
    <n v="14"/>
    <n v="58.33"/>
    <x v="6"/>
    <x v="673"/>
    <n v="10"/>
  </r>
  <r>
    <s v="202320-23300"/>
    <s v="23300 Counterintelligence"/>
    <n v="202320"/>
    <s v="APU"/>
    <s v="CJ"/>
    <n v="516"/>
    <s v="01W"/>
    <x v="368"/>
    <s v="Humanities, Social Sci &amp; Arts"/>
    <s v="Sociology &amp; Criminal Justice"/>
    <x v="1"/>
    <x v="75"/>
    <x v="10"/>
    <x v="94"/>
    <n v="9"/>
    <n v="3"/>
    <n v="33.33"/>
    <x v="7"/>
    <x v="674"/>
    <n v="6"/>
  </r>
  <r>
    <s v="202320-23302"/>
    <s v="23302 Red Teaming"/>
    <n v="202320"/>
    <s v="APV"/>
    <s v="CJ"/>
    <n v="525"/>
    <s v="01W"/>
    <x v="369"/>
    <s v="Humanities, Social Sci &amp; Arts"/>
    <s v="Sociology &amp; Criminal Justice"/>
    <x v="7"/>
    <x v="1"/>
    <x v="7"/>
    <x v="62"/>
    <n v="7"/>
    <n v="2"/>
    <n v="28.57"/>
    <x v="16"/>
    <x v="675"/>
    <n v="5"/>
  </r>
  <r>
    <s v="202320-23311"/>
    <s v="23311 Hum Anatomy/Phys I"/>
    <n v="202320"/>
    <n v="1"/>
    <s v="BSC"/>
    <n v="2401"/>
    <s v="01W"/>
    <x v="370"/>
    <s v="Science &amp; Engineering"/>
    <s v="Biological &amp; Environmental Sci"/>
    <x v="138"/>
    <x v="23"/>
    <x v="34"/>
    <x v="84"/>
    <n v="22"/>
    <n v="5"/>
    <n v="22.73"/>
    <x v="12"/>
    <x v="676"/>
    <n v="17"/>
  </r>
  <r>
    <s v="202320-23316"/>
    <s v="23316 Nation Divided:Revolting Amer."/>
    <n v="202320"/>
    <n v="1"/>
    <s v="HIST"/>
    <n v="264"/>
    <s v="01E"/>
    <x v="117"/>
    <s v="Humanities, Social Sci &amp; Arts"/>
    <s v="History"/>
    <x v="127"/>
    <x v="113"/>
    <x v="34"/>
    <x v="115"/>
    <n v="12"/>
    <n v="9"/>
    <n v="75"/>
    <x v="0"/>
    <x v="677"/>
    <n v="3"/>
  </r>
  <r>
    <s v="202320-23331"/>
    <s v="23331 Math Structures/Apps"/>
    <n v="202320"/>
    <n v="1"/>
    <s v="MATH"/>
    <n v="372"/>
    <s v="1SE"/>
    <x v="298"/>
    <s v="Science &amp; Engineering"/>
    <s v="Mathematics"/>
    <x v="63"/>
    <x v="46"/>
    <x v="50"/>
    <x v="80"/>
    <n v="10"/>
    <n v="5"/>
    <n v="50"/>
    <x v="9"/>
    <x v="678"/>
    <n v="5"/>
  </r>
  <r>
    <s v="202320-23333"/>
    <s v="23333 Intro to Social Research"/>
    <n v="202320"/>
    <n v="1"/>
    <s v="SOC"/>
    <n v="331"/>
    <s v="01E"/>
    <x v="371"/>
    <s v="Humanities, Social Sci &amp; Arts"/>
    <s v="Sociology &amp; Criminal Justice"/>
    <x v="1"/>
    <x v="1"/>
    <x v="1"/>
    <x v="1"/>
    <n v="16"/>
    <n v="2"/>
    <n v="12.5"/>
    <x v="0"/>
    <x v="679"/>
    <n v="14"/>
  </r>
  <r>
    <s v="202320-23356"/>
    <s v="23356 University Physics II"/>
    <n v="202320"/>
    <n v="1"/>
    <s v="PHYS"/>
    <n v="2426"/>
    <s v="01E"/>
    <x v="252"/>
    <s v="Science &amp; Engineering"/>
    <s v="Physics and Astronomy"/>
    <x v="95"/>
    <x v="38"/>
    <x v="22"/>
    <x v="61"/>
    <n v="20"/>
    <n v="7"/>
    <n v="35"/>
    <x v="12"/>
    <x v="680"/>
    <n v="13"/>
  </r>
  <r>
    <s v="202320-23359"/>
    <s v="23359 Environmental Remediation"/>
    <n v="202320"/>
    <n v="1"/>
    <s v="ENVS"/>
    <n v="406"/>
    <s v="01E"/>
    <x v="188"/>
    <s v="Science &amp; Engineering"/>
    <s v="Biological &amp; Environmental Sci"/>
    <x v="1"/>
    <x v="1"/>
    <x v="1"/>
    <x v="1"/>
    <n v="5"/>
    <n v="1"/>
    <n v="20"/>
    <x v="21"/>
    <x v="681"/>
    <n v="4"/>
  </r>
  <r>
    <s v="202320-23363"/>
    <s v="23363 Intermediate Algebra"/>
    <n v="202320"/>
    <n v="1"/>
    <s v="MATH"/>
    <n v="131"/>
    <s v="01E"/>
    <x v="110"/>
    <s v="Science &amp; Engineering"/>
    <s v="Mathematics"/>
    <x v="138"/>
    <x v="4"/>
    <x v="116"/>
    <x v="73"/>
    <n v="19"/>
    <n v="13"/>
    <n v="68.42"/>
    <x v="2"/>
    <x v="682"/>
    <n v="6"/>
  </r>
  <r>
    <s v="202320-23364"/>
    <s v="23364 Intermediate Algebra"/>
    <n v="202320"/>
    <n v="1"/>
    <s v="MATH"/>
    <n v="131"/>
    <s v="02E"/>
    <x v="110"/>
    <s v="Science &amp; Engineering"/>
    <s v="Mathematics"/>
    <x v="46"/>
    <x v="10"/>
    <x v="75"/>
    <x v="89"/>
    <n v="27"/>
    <n v="9"/>
    <n v="33.33"/>
    <x v="2"/>
    <x v="683"/>
    <n v="18"/>
  </r>
  <r>
    <s v="202320-23365"/>
    <s v="23365 Intermediate Algebra"/>
    <n v="202320"/>
    <n v="1"/>
    <s v="MATH"/>
    <n v="131"/>
    <s v="03E"/>
    <x v="110"/>
    <s v="Science &amp; Engineering"/>
    <s v="Mathematics"/>
    <x v="15"/>
    <x v="0"/>
    <x v="85"/>
    <x v="82"/>
    <n v="30"/>
    <n v="23"/>
    <n v="76.67"/>
    <x v="2"/>
    <x v="684"/>
    <n v="7"/>
  </r>
  <r>
    <s v="202320-23366"/>
    <s v="23366 Intermediate Algebra"/>
    <n v="202320"/>
    <n v="1"/>
    <s v="MATH"/>
    <n v="131"/>
    <s v="04E"/>
    <x v="372"/>
    <s v="Science &amp; Engineering"/>
    <s v="Mathematics"/>
    <x v="28"/>
    <x v="113"/>
    <x v="113"/>
    <x v="154"/>
    <n v="28"/>
    <n v="11"/>
    <n v="39.29"/>
    <x v="4"/>
    <x v="685"/>
    <n v="17"/>
  </r>
  <r>
    <s v="202320-23382"/>
    <s v="23382 GLB/Hist Dev.Great Idea in Sci"/>
    <n v="202320"/>
    <n v="1"/>
    <s v="IS"/>
    <n v="451"/>
    <s v="01W"/>
    <x v="66"/>
    <s v="Science &amp; Engineering"/>
    <s v="Physics and Astronomy"/>
    <x v="161"/>
    <x v="147"/>
    <x v="166"/>
    <x v="164"/>
    <n v="21"/>
    <n v="13"/>
    <n v="61.9"/>
    <x v="14"/>
    <x v="686"/>
    <n v="8"/>
  </r>
  <r>
    <s v="202320-23389"/>
    <s v="23389 Pre-Calculus"/>
    <n v="202320"/>
    <n v="1"/>
    <s v="MATH"/>
    <n v="2312"/>
    <s v="01E"/>
    <x v="206"/>
    <s v="Science &amp; Engineering"/>
    <s v="Mathematics"/>
    <x v="98"/>
    <x v="115"/>
    <x v="97"/>
    <x v="86"/>
    <n v="15"/>
    <n v="9"/>
    <n v="60"/>
    <x v="12"/>
    <x v="687"/>
    <n v="6"/>
  </r>
  <r>
    <s v="202320-23398"/>
    <s v="23398 Math Stats"/>
    <n v="202320"/>
    <n v="1"/>
    <s v="MATH"/>
    <n v="403"/>
    <s v="01E"/>
    <x v="373"/>
    <s v="Science &amp; Engineering"/>
    <s v="Mathematics"/>
    <x v="52"/>
    <x v="6"/>
    <x v="89"/>
    <x v="78"/>
    <n v="11"/>
    <n v="3"/>
    <n v="27.27"/>
    <x v="0"/>
    <x v="688"/>
    <n v="8"/>
  </r>
  <r>
    <s v="202320-23408"/>
    <s v="23408 Government &amp; Non-Profit Accoun"/>
    <n v="202320"/>
    <n v="1"/>
    <s v="ACCT"/>
    <n v="437"/>
    <s v="01W"/>
    <x v="374"/>
    <s v="Business"/>
    <s v="Accounting and Finance"/>
    <x v="15"/>
    <x v="3"/>
    <x v="9"/>
    <x v="62"/>
    <n v="17"/>
    <n v="4"/>
    <n v="23.53"/>
    <x v="4"/>
    <x v="689"/>
    <n v="13"/>
  </r>
  <r>
    <s v="202320-23410"/>
    <s v="23410 Computer Applications in Ag"/>
    <n v="202320"/>
    <n v="1"/>
    <s v="AEC"/>
    <n v="302"/>
    <s v="01W"/>
    <x v="375"/>
    <s v="Ag Sciences &amp; Nat Resources"/>
    <s v="Ag Science &amp; Natural Resources"/>
    <x v="162"/>
    <x v="47"/>
    <x v="32"/>
    <x v="108"/>
    <n v="22"/>
    <n v="5"/>
    <n v="22.73"/>
    <x v="5"/>
    <x v="690"/>
    <n v="17"/>
  </r>
  <r>
    <s v="202320-23411"/>
    <s v="23411 Ag Economics"/>
    <n v="202320"/>
    <n v="1"/>
    <s v="AEC"/>
    <n v="2317"/>
    <s v="01E"/>
    <x v="156"/>
    <s v="Ag Sciences &amp; Nat Resources"/>
    <s v="Ag Science &amp; Natural Resources"/>
    <x v="111"/>
    <x v="137"/>
    <x v="54"/>
    <x v="32"/>
    <n v="29"/>
    <n v="16"/>
    <n v="55.17"/>
    <x v="7"/>
    <x v="691"/>
    <n v="13"/>
  </r>
  <r>
    <s v="202320-23412"/>
    <s v="23412 Agricultural Statistics"/>
    <n v="202320"/>
    <n v="1"/>
    <s v="AEC"/>
    <n v="380"/>
    <s v="01W"/>
    <x v="376"/>
    <s v="Ag Sciences &amp; Nat Resources"/>
    <s v="Ag Science &amp; Natural Resources"/>
    <x v="65"/>
    <x v="79"/>
    <x v="153"/>
    <x v="47"/>
    <n v="30"/>
    <n v="25"/>
    <n v="83.33"/>
    <x v="0"/>
    <x v="692"/>
    <n v="5"/>
  </r>
  <r>
    <s v="202320-23458"/>
    <s v="23458 General Chem Lab II"/>
    <n v="202320"/>
    <n v="1"/>
    <s v="CHEM"/>
    <n v="1112"/>
    <s v="02L"/>
    <x v="46"/>
    <s v="Science &amp; Engineering"/>
    <s v="Chemistry"/>
    <x v="1"/>
    <x v="1"/>
    <x v="1"/>
    <x v="1"/>
    <n v="12"/>
    <n v="4"/>
    <n v="33.33"/>
    <x v="15"/>
    <x v="693"/>
    <n v="8"/>
  </r>
  <r>
    <s v="202320-23459"/>
    <s v="23459 Learning Environments"/>
    <n v="202320"/>
    <n v="1"/>
    <s v="ECE"/>
    <n v="366"/>
    <s v="02W"/>
    <x v="145"/>
    <s v="Education &amp; Human Services"/>
    <s v="Curriculum and Instruction"/>
    <x v="114"/>
    <x v="94"/>
    <x v="30"/>
    <x v="3"/>
    <n v="22"/>
    <n v="10"/>
    <n v="45.45"/>
    <x v="2"/>
    <x v="694"/>
    <n v="12"/>
  </r>
  <r>
    <s v="202320-23460"/>
    <s v="23460 General Chem Lab II"/>
    <n v="202320"/>
    <n v="1"/>
    <s v="CHEM"/>
    <n v="1112"/>
    <s v="03L"/>
    <x v="46"/>
    <s v="Science &amp; Engineering"/>
    <s v="Chemistry"/>
    <x v="93"/>
    <x v="38"/>
    <x v="167"/>
    <x v="61"/>
    <n v="10"/>
    <n v="3"/>
    <n v="30"/>
    <x v="15"/>
    <x v="695"/>
    <n v="7"/>
  </r>
  <r>
    <s v="202320-23519"/>
    <s v="23519 Current Topics in Special Educ"/>
    <n v="202320"/>
    <n v="1"/>
    <s v="SPED"/>
    <n v="420"/>
    <s v="01S"/>
    <x v="21"/>
    <s v="Education &amp; Human Services"/>
    <s v="Psychology &amp; Special Education"/>
    <x v="5"/>
    <x v="5"/>
    <x v="5"/>
    <x v="5"/>
    <n v="26"/>
    <n v="12"/>
    <n v="46.15"/>
    <x v="10"/>
    <x v="696"/>
    <n v="14"/>
  </r>
  <r>
    <s v="202320-23523"/>
    <s v="23523 Intro Col Rdg/Wrtg"/>
    <n v="202320"/>
    <n v="1"/>
    <s v="ENG"/>
    <n v="100"/>
    <s v="01L"/>
    <x v="377"/>
    <s v="Humanities, Social Sci &amp; Arts"/>
    <s v="Literature &amp; Languages"/>
    <x v="9"/>
    <x v="59"/>
    <x v="49"/>
    <x v="18"/>
    <n v="11"/>
    <n v="6"/>
    <n v="54.55"/>
    <x v="12"/>
    <x v="697"/>
    <n v="5"/>
  </r>
  <r>
    <s v="202320-23534"/>
    <s v="23534 Digital Signal Processing"/>
    <n v="202320"/>
    <n v="1"/>
    <s v="EE"/>
    <n v="433"/>
    <s v="01E"/>
    <x v="321"/>
    <s v="Science &amp; Engineering"/>
    <s v="Engineering &amp; Technology"/>
    <x v="127"/>
    <x v="38"/>
    <x v="111"/>
    <x v="153"/>
    <n v="11"/>
    <n v="9"/>
    <n v="81.819999999999993"/>
    <x v="21"/>
    <x v="698"/>
    <n v="2"/>
  </r>
  <r>
    <s v="202320-23535"/>
    <s v="23535 Control Systems"/>
    <n v="202320"/>
    <n v="1"/>
    <s v="EE"/>
    <n v="435"/>
    <s v="01E"/>
    <x v="321"/>
    <s v="Science &amp; Engineering"/>
    <s v="Engineering &amp; Technology"/>
    <x v="157"/>
    <x v="48"/>
    <x v="89"/>
    <x v="41"/>
    <n v="11"/>
    <n v="9"/>
    <n v="81.819999999999993"/>
    <x v="21"/>
    <x v="699"/>
    <n v="2"/>
  </r>
  <r>
    <s v="202320-23537"/>
    <s v="23537 ElectricalEngineering Capstone"/>
    <n v="202320"/>
    <n v="1"/>
    <s v="EE"/>
    <n v="471"/>
    <s v="01E"/>
    <x v="320"/>
    <s v="Science &amp; Engineering"/>
    <s v="Engineering &amp; Technology"/>
    <x v="1"/>
    <x v="83"/>
    <x v="50"/>
    <x v="97"/>
    <n v="12"/>
    <n v="5"/>
    <n v="41.67"/>
    <x v="7"/>
    <x v="700"/>
    <n v="7"/>
  </r>
  <r>
    <s v="202320-23538"/>
    <s v="23538 Elec Warfare &amp; Machine Lrng"/>
    <n v="202320"/>
    <n v="1"/>
    <s v="EE"/>
    <n v="497"/>
    <s v="01E"/>
    <x v="223"/>
    <s v="Science &amp; Engineering"/>
    <s v="Engineering &amp; Technology"/>
    <x v="73"/>
    <x v="1"/>
    <x v="30"/>
    <x v="51"/>
    <n v="13"/>
    <n v="5"/>
    <n v="38.46"/>
    <x v="18"/>
    <x v="701"/>
    <n v="8"/>
  </r>
  <r>
    <s v="202320-23540"/>
    <s v="23540 GLB/Organizational Behavior"/>
    <n v="202320"/>
    <n v="1"/>
    <s v="TMGT"/>
    <n v="351"/>
    <s v="01W"/>
    <x v="228"/>
    <s v="Science &amp; Engineering"/>
    <s v="Engineering &amp; Technology"/>
    <x v="4"/>
    <x v="100"/>
    <x v="37"/>
    <x v="27"/>
    <n v="14"/>
    <n v="12"/>
    <n v="85.71"/>
    <x v="4"/>
    <x v="702"/>
    <n v="2"/>
  </r>
  <r>
    <s v="202320-23542"/>
    <s v="23542 TMGT Capstone Project"/>
    <n v="202320"/>
    <n v="1"/>
    <s v="TMGT"/>
    <n v="471"/>
    <s v="01W"/>
    <x v="122"/>
    <s v="Science &amp; Engineering"/>
    <s v="Engineering &amp; Technology"/>
    <x v="1"/>
    <x v="1"/>
    <x v="1"/>
    <x v="1"/>
    <n v="5"/>
    <n v="1"/>
    <n v="20"/>
    <x v="18"/>
    <x v="703"/>
    <n v="4"/>
  </r>
  <r>
    <s v="202320-23560"/>
    <s v="23560 Literature and Film"/>
    <n v="202320"/>
    <n v="1"/>
    <s v="ENG"/>
    <n v="434"/>
    <s v="01E"/>
    <x v="378"/>
    <s v="Humanities, Social Sci &amp; Arts"/>
    <s v="Literature &amp; Languages"/>
    <x v="156"/>
    <x v="112"/>
    <x v="117"/>
    <x v="52"/>
    <n v="12"/>
    <n v="8"/>
    <n v="66.67"/>
    <x v="16"/>
    <x v="704"/>
    <n v="4"/>
  </r>
  <r>
    <s v="202320-23585"/>
    <s v="23585 Ceramics I"/>
    <n v="202320"/>
    <n v="1"/>
    <s v="ART"/>
    <n v="2346"/>
    <s v="01E"/>
    <x v="379"/>
    <s v="Humanities, Social Sci &amp; Arts"/>
    <s v="Art"/>
    <x v="86"/>
    <x v="38"/>
    <x v="34"/>
    <x v="18"/>
    <n v="12"/>
    <n v="7"/>
    <n v="58.33"/>
    <x v="14"/>
    <x v="705"/>
    <n v="5"/>
  </r>
  <r>
    <s v="202320-23603"/>
    <s v="23603 GLB/US-Math Bus Applications I"/>
    <n v="202320"/>
    <n v="1"/>
    <s v="MATH"/>
    <n v="1324"/>
    <s v="01E"/>
    <x v="205"/>
    <s v="Science &amp; Engineering"/>
    <s v="Mathematics"/>
    <x v="4"/>
    <x v="59"/>
    <x v="142"/>
    <x v="70"/>
    <n v="18"/>
    <n v="12"/>
    <n v="66.67"/>
    <x v="6"/>
    <x v="706"/>
    <n v="6"/>
  </r>
  <r>
    <s v="202320-23605"/>
    <s v="23605 GLB/Social Justice &amp; Hlth"/>
    <n v="202320"/>
    <n v="1"/>
    <s v="HHPH"/>
    <n v="382"/>
    <s v="01W"/>
    <x v="380"/>
    <s v="Education &amp; Human Services"/>
    <s v="Health &amp; Human Performance"/>
    <x v="1"/>
    <x v="1"/>
    <x v="1"/>
    <x v="1"/>
    <n v="20"/>
    <n v="1"/>
    <n v="5"/>
    <x v="1"/>
    <x v="707"/>
    <n v="19"/>
  </r>
  <r>
    <s v="202320-23611"/>
    <s v="23611 US-General Ethics"/>
    <n v="202320"/>
    <n v="1"/>
    <s v="PHIL"/>
    <n v="360"/>
    <s v="02W"/>
    <x v="163"/>
    <s v="Humanities, Social Sci &amp; Arts"/>
    <s v="Literature &amp; Languages"/>
    <x v="3"/>
    <x v="72"/>
    <x v="37"/>
    <x v="8"/>
    <n v="32"/>
    <n v="13"/>
    <n v="40.630000000000003"/>
    <x v="2"/>
    <x v="708"/>
    <n v="19"/>
  </r>
  <r>
    <s v="202320-23626"/>
    <s v="23626 Intro to Theatre"/>
    <n v="202320"/>
    <n v="1"/>
    <s v="THE"/>
    <n v="1310"/>
    <s v="01E"/>
    <x v="175"/>
    <s v="Humanities, Social Sci &amp; Arts"/>
    <s v="Theatre"/>
    <x v="99"/>
    <x v="75"/>
    <x v="47"/>
    <x v="96"/>
    <n v="15"/>
    <n v="7"/>
    <n v="46.67"/>
    <x v="14"/>
    <x v="709"/>
    <n v="8"/>
  </r>
  <r>
    <s v="202320-23652"/>
    <s v="23652 Elementary Algebra"/>
    <n v="202320"/>
    <n v="1"/>
    <s v="PJCM"/>
    <n v="300"/>
    <n v="1"/>
    <x v="381"/>
    <s v="Science &amp; Engineering"/>
    <s v="Mathematics"/>
    <x v="41"/>
    <x v="13"/>
    <x v="10"/>
    <x v="62"/>
    <n v="7"/>
    <n v="3"/>
    <n v="42.86"/>
    <x v="13"/>
    <x v="710"/>
    <n v="4"/>
  </r>
  <r>
    <s v="202320-23653"/>
    <s v="23653 Elementary Algebra"/>
    <n v="202320"/>
    <n v="1"/>
    <s v="PJCM"/>
    <n v="300"/>
    <s v="02E"/>
    <x v="381"/>
    <s v="Science &amp; Engineering"/>
    <s v="Mathematics"/>
    <x v="41"/>
    <x v="38"/>
    <x v="76"/>
    <x v="45"/>
    <n v="10"/>
    <n v="2"/>
    <n v="20"/>
    <x v="13"/>
    <x v="711"/>
    <n v="8"/>
  </r>
  <r>
    <s v="202320-23654"/>
    <s v="23654 Stats and Research Design II"/>
    <n v="202320"/>
    <n v="1"/>
    <s v="PSY"/>
    <n v="305"/>
    <s v="01E"/>
    <x v="382"/>
    <s v="Education &amp; Human Services"/>
    <s v="Psychology &amp; Special Education"/>
    <x v="13"/>
    <x v="39"/>
    <x v="9"/>
    <x v="88"/>
    <n v="23"/>
    <n v="12"/>
    <n v="52.17"/>
    <x v="4"/>
    <x v="712"/>
    <n v="11"/>
  </r>
  <r>
    <s v="202320-23655"/>
    <s v="23655 GLB/US-Prin Macro Economics"/>
    <n v="202320"/>
    <n v="1"/>
    <s v="ECO"/>
    <n v="2301"/>
    <s v="90E"/>
    <x v="170"/>
    <s v="Business"/>
    <s v="Management &amp; Economics"/>
    <x v="150"/>
    <x v="148"/>
    <x v="18"/>
    <x v="165"/>
    <n v="8"/>
    <n v="2"/>
    <n v="25"/>
    <x v="5"/>
    <x v="713"/>
    <n v="6"/>
  </r>
  <r>
    <s v="202320-23664"/>
    <s v="23664 Stats and Research Design II"/>
    <n v="202320"/>
    <n v="1"/>
    <s v="PSY"/>
    <n v="305"/>
    <s v="01L"/>
    <x v="383"/>
    <s v="Education &amp; Human Services"/>
    <s v="Psychology &amp; Special Education"/>
    <x v="16"/>
    <x v="18"/>
    <x v="13"/>
    <x v="38"/>
    <n v="11"/>
    <n v="4"/>
    <n v="36.36"/>
    <x v="10"/>
    <x v="714"/>
    <n v="7"/>
  </r>
  <r>
    <s v="202320-23703"/>
    <s v="23703 Int Horsemanship and Equitatio"/>
    <n v="202320"/>
    <n v="1"/>
    <s v="EQSC"/>
    <n v="220"/>
    <s v="01E"/>
    <x v="384"/>
    <s v="Ag Sciences &amp; Nat Resources"/>
    <s v="Ag Science &amp; Natural Resources"/>
    <x v="60"/>
    <x v="66"/>
    <x v="7"/>
    <x v="82"/>
    <n v="7"/>
    <n v="5"/>
    <n v="71.430000000000007"/>
    <x v="21"/>
    <x v="715"/>
    <n v="2"/>
  </r>
  <r>
    <s v="202320-23704"/>
    <s v="23704 Int Horsemanship &amp; Equit Lab"/>
    <n v="202320"/>
    <n v="1"/>
    <s v="EQSC"/>
    <s v="220L"/>
    <s v="01L"/>
    <x v="384"/>
    <s v="Ag Sciences &amp; Nat Resources"/>
    <s v="Ag Science &amp; Natural Resources"/>
    <x v="136"/>
    <x v="30"/>
    <x v="76"/>
    <x v="80"/>
    <n v="7"/>
    <n v="4"/>
    <n v="57.14"/>
    <x v="21"/>
    <x v="716"/>
    <n v="3"/>
  </r>
  <r>
    <s v="202320-23705"/>
    <s v="23705 Stock Horse Equitation"/>
    <n v="202320"/>
    <n v="1"/>
    <s v="EQSC"/>
    <n v="335"/>
    <s v="01E"/>
    <x v="384"/>
    <s v="Ag Sciences &amp; Nat Resources"/>
    <s v="Ag Science &amp; Natural Resources"/>
    <x v="7"/>
    <x v="40"/>
    <x v="7"/>
    <x v="46"/>
    <n v="10"/>
    <n v="4"/>
    <n v="40"/>
    <x v="21"/>
    <x v="717"/>
    <n v="6"/>
  </r>
  <r>
    <s v="202320-23706"/>
    <s v="23706  Stock Horse Equita Lab"/>
    <n v="202320"/>
    <n v="1"/>
    <s v="EQSC"/>
    <s v="335L"/>
    <s v="01L"/>
    <x v="384"/>
    <s v="Ag Sciences &amp; Nat Resources"/>
    <s v="Ag Science &amp; Natural Resources"/>
    <x v="7"/>
    <x v="40"/>
    <x v="7"/>
    <x v="46"/>
    <n v="10"/>
    <n v="4"/>
    <n v="40"/>
    <x v="21"/>
    <x v="718"/>
    <n v="6"/>
  </r>
  <r>
    <s v="202320-23745"/>
    <s v="23745 GLB/US-Social Problems"/>
    <n v="202320"/>
    <n v="1"/>
    <s v="SOC"/>
    <n v="1306"/>
    <s v="01E"/>
    <x v="196"/>
    <s v="Humanities, Social Sci &amp; Arts"/>
    <s v="Sociology &amp; Criminal Justice"/>
    <x v="5"/>
    <x v="149"/>
    <x v="10"/>
    <x v="117"/>
    <n v="11"/>
    <n v="6"/>
    <n v="54.55"/>
    <x v="0"/>
    <x v="719"/>
    <n v="5"/>
  </r>
  <r>
    <s v="202320-23750"/>
    <s v="23750 Math Stats"/>
    <n v="202320"/>
    <n v="1"/>
    <s v="MATH"/>
    <n v="403"/>
    <s v="02E"/>
    <x v="373"/>
    <s v="Science &amp; Engineering"/>
    <s v="Mathematics"/>
    <x v="47"/>
    <x v="42"/>
    <x v="74"/>
    <x v="16"/>
    <n v="22"/>
    <n v="10"/>
    <n v="45.45"/>
    <x v="0"/>
    <x v="720"/>
    <n v="12"/>
  </r>
  <r>
    <s v="202320-23763"/>
    <s v="23763 Minor Applied Composition"/>
    <n v="202320"/>
    <n v="1"/>
    <s v="MUS"/>
    <n v="151"/>
    <n v="45"/>
    <x v="139"/>
    <s v="Humanities, Social Sci &amp; Arts"/>
    <s v="Music"/>
    <x v="58"/>
    <x v="69"/>
    <x v="43"/>
    <x v="69"/>
    <n v="5"/>
    <n v="1"/>
    <n v="20"/>
    <x v="0"/>
    <x v="721"/>
    <n v="4"/>
  </r>
  <r>
    <s v="202320-23796"/>
    <s v="23796 US-College Algebra"/>
    <n v="202320"/>
    <n v="1"/>
    <s v="MATH"/>
    <n v="1314"/>
    <s v="90E"/>
    <x v="385"/>
    <s v="Science &amp; Engineering"/>
    <s v="Mathematics"/>
    <x v="58"/>
    <x v="38"/>
    <x v="6"/>
    <x v="18"/>
    <n v="19"/>
    <n v="6"/>
    <n v="31.58"/>
    <x v="13"/>
    <x v="722"/>
    <n v="13"/>
  </r>
  <r>
    <s v="202320-23810"/>
    <s v="23810 Linear Algebra"/>
    <n v="202320"/>
    <n v="1"/>
    <s v="MATH"/>
    <n v="2318"/>
    <s v="1SE"/>
    <x v="386"/>
    <s v="Science &amp; Engineering"/>
    <s v="Mathematics"/>
    <x v="7"/>
    <x v="72"/>
    <x v="59"/>
    <x v="91"/>
    <n v="13"/>
    <n v="10"/>
    <n v="76.92"/>
    <x v="21"/>
    <x v="723"/>
    <n v="3"/>
  </r>
  <r>
    <s v="202320-23820"/>
    <s v="23820 Object Oriented Design"/>
    <n v="202320"/>
    <n v="1"/>
    <s v="CSCI"/>
    <n v="428"/>
    <s v="01W"/>
    <x v="214"/>
    <s v="Science &amp; Engineering"/>
    <s v="Computer Science &amp; Info Sys"/>
    <x v="77"/>
    <x v="64"/>
    <x v="38"/>
    <x v="106"/>
    <n v="28"/>
    <n v="8"/>
    <n v="28.57"/>
    <x v="17"/>
    <x v="724"/>
    <n v="20"/>
  </r>
  <r>
    <s v="202320-23837"/>
    <s v="23837 GLB/US-World Cultures Anthr"/>
    <n v="202320"/>
    <n v="1"/>
    <s v="ANTH"/>
    <n v="2351"/>
    <s v="01W"/>
    <x v="150"/>
    <s v="Humanities, Social Sci &amp; Arts"/>
    <s v="Sociology &amp; Criminal Justice"/>
    <x v="12"/>
    <x v="44"/>
    <x v="13"/>
    <x v="17"/>
    <n v="32"/>
    <n v="9"/>
    <n v="28.13"/>
    <x v="0"/>
    <x v="725"/>
    <n v="23"/>
  </r>
  <r>
    <s v="202320-23875"/>
    <s v="23875 App Software Project Dev"/>
    <n v="202320"/>
    <n v="1"/>
    <s v="CSCI"/>
    <n v="440"/>
    <s v="01E"/>
    <x v="367"/>
    <s v="Science &amp; Engineering"/>
    <s v="Computer Science &amp; Info Sys"/>
    <x v="42"/>
    <x v="69"/>
    <x v="65"/>
    <x v="29"/>
    <n v="11"/>
    <n v="4"/>
    <n v="36.36"/>
    <x v="6"/>
    <x v="726"/>
    <n v="7"/>
  </r>
  <r>
    <s v="202320-23889"/>
    <s v="23889 US-College Algebra"/>
    <n v="202320"/>
    <n v="1"/>
    <s v="MATH"/>
    <n v="1314"/>
    <s v="92E"/>
    <x v="241"/>
    <s v="Science &amp; Engineering"/>
    <s v="Mathematics"/>
    <x v="58"/>
    <x v="47"/>
    <x v="43"/>
    <x v="166"/>
    <n v="4"/>
    <n v="1"/>
    <n v="25"/>
    <x v="8"/>
    <x v="727"/>
    <n v="3"/>
  </r>
  <r>
    <s v="202320-23894"/>
    <s v="23894 GLB/US-Prin Macro Economics"/>
    <n v="202320"/>
    <n v="1"/>
    <s v="ECO"/>
    <n v="2301"/>
    <s v="93E"/>
    <x v="132"/>
    <s v="Business"/>
    <s v="Management &amp; Economics"/>
    <x v="28"/>
    <x v="51"/>
    <x v="76"/>
    <x v="41"/>
    <n v="36"/>
    <n v="6"/>
    <n v="16.670000000000002"/>
    <x v="0"/>
    <x v="728"/>
    <n v="30"/>
  </r>
  <r>
    <s v="202320-23966"/>
    <s v="23966 US-College Algebra"/>
    <n v="202320"/>
    <n v="1"/>
    <s v="MATH"/>
    <n v="1314"/>
    <s v="91E"/>
    <x v="387"/>
    <s v="Science &amp; Engineering"/>
    <s v="Mathematics"/>
    <x v="90"/>
    <x v="99"/>
    <x v="74"/>
    <x v="120"/>
    <n v="79"/>
    <n v="56"/>
    <n v="70.89"/>
    <x v="0"/>
    <x v="729"/>
    <n v="23"/>
  </r>
  <r>
    <s v="202320-24011"/>
    <s v="24011 Sci Math Ed Theory and Pract"/>
    <n v="202320"/>
    <n v="1"/>
    <s v="BSC"/>
    <n v="371"/>
    <s v="02E"/>
    <x v="171"/>
    <s v="Science &amp; Engineering"/>
    <s v="Biological &amp; Environmental Sci"/>
    <x v="62"/>
    <x v="1"/>
    <x v="13"/>
    <x v="21"/>
    <n v="13"/>
    <n v="4"/>
    <n v="30.77"/>
    <x v="0"/>
    <x v="730"/>
    <n v="9"/>
  </r>
  <r>
    <s v="202320-24076"/>
    <s v="24076 Computer Architecture"/>
    <n v="202320"/>
    <s v="X"/>
    <s v="CSCI"/>
    <n v="450"/>
    <s v="61E"/>
    <x v="388"/>
    <s v="Science &amp; Engineering"/>
    <s v="Computer Science &amp; Info Sys"/>
    <x v="1"/>
    <x v="1"/>
    <x v="1"/>
    <x v="1"/>
    <n v="6"/>
    <n v="1"/>
    <n v="16.670000000000002"/>
    <x v="4"/>
    <x v="731"/>
    <n v="5"/>
  </r>
  <r>
    <s v="202320-24110"/>
    <s v="24110 Intro Astro Lab"/>
    <n v="202320"/>
    <n v="1"/>
    <s v="ASTR"/>
    <n v="1103"/>
    <s v="01L"/>
    <x v="169"/>
    <s v="Science &amp; Engineering"/>
    <s v="Physics and Astronomy"/>
    <x v="5"/>
    <x v="8"/>
    <x v="44"/>
    <x v="82"/>
    <n v="10"/>
    <n v="4"/>
    <n v="40"/>
    <x v="1"/>
    <x v="732"/>
    <n v="6"/>
  </r>
  <r>
    <s v="202320-24111"/>
    <s v="24111 Stars and the Universe"/>
    <n v="202320"/>
    <n v="1"/>
    <s v="ASTR"/>
    <n v="1303"/>
    <s v="01W"/>
    <x v="219"/>
    <s v="Science &amp; Engineering"/>
    <s v="Physics and Astronomy"/>
    <x v="89"/>
    <x v="48"/>
    <x v="111"/>
    <x v="28"/>
    <n v="37"/>
    <n v="14"/>
    <n v="37.840000000000003"/>
    <x v="0"/>
    <x v="733"/>
    <n v="23"/>
  </r>
  <r>
    <s v="202320-24112"/>
    <s v="24112 Professional Communications"/>
    <n v="202320"/>
    <n v="1"/>
    <s v="BAAS"/>
    <n v="303"/>
    <s v="01W"/>
    <x v="312"/>
    <s v="Innovation and Design"/>
    <s v="Coll of Innovation and Design"/>
    <x v="5"/>
    <x v="66"/>
    <x v="7"/>
    <x v="59"/>
    <n v="16"/>
    <n v="6"/>
    <n v="37.5"/>
    <x v="3"/>
    <x v="734"/>
    <n v="10"/>
  </r>
  <r>
    <s v="202320-24121"/>
    <s v="24121 Business Ethics for Accountant"/>
    <n v="202320"/>
    <n v="1"/>
    <s v="ACCT"/>
    <n v="430"/>
    <s v="01W"/>
    <x v="389"/>
    <s v="Business"/>
    <s v="Accounting and Finance"/>
    <x v="46"/>
    <x v="141"/>
    <x v="23"/>
    <x v="142"/>
    <n v="20"/>
    <n v="6"/>
    <n v="30"/>
    <x v="14"/>
    <x v="735"/>
    <n v="14"/>
  </r>
  <r>
    <s v="202320-24140"/>
    <s v="24140 Emerging Tech &amp; Innovations"/>
    <n v="202320"/>
    <s v="I"/>
    <s v="BUSA"/>
    <n v="516"/>
    <s v="01W"/>
    <x v="390"/>
    <s v="Business"/>
    <s v="Marketing &amp; Business Analytics"/>
    <x v="35"/>
    <x v="95"/>
    <x v="148"/>
    <x v="17"/>
    <n v="51"/>
    <n v="13"/>
    <n v="25.49"/>
    <x v="10"/>
    <x v="736"/>
    <n v="38"/>
  </r>
  <r>
    <s v="202320-24142"/>
    <s v="24142 Project Mgmt"/>
    <n v="202320"/>
    <s v="I"/>
    <s v="BUSA"/>
    <n v="521"/>
    <s v="81B"/>
    <x v="391"/>
    <s v="Business"/>
    <s v="Marketing &amp; Business Analytics"/>
    <x v="136"/>
    <x v="0"/>
    <x v="7"/>
    <x v="48"/>
    <n v="12"/>
    <n v="4"/>
    <n v="33.33"/>
    <x v="5"/>
    <x v="737"/>
    <n v="8"/>
  </r>
  <r>
    <s v="202320-24148"/>
    <s v="24148 Financial Accounting"/>
    <n v="202320"/>
    <s v="I"/>
    <s v="ACCT"/>
    <n v="502"/>
    <s v="01W"/>
    <x v="392"/>
    <s v="Business"/>
    <s v="Accounting and Finance"/>
    <x v="44"/>
    <x v="21"/>
    <x v="125"/>
    <x v="147"/>
    <n v="18"/>
    <n v="6"/>
    <n v="33.33"/>
    <x v="9"/>
    <x v="738"/>
    <n v="12"/>
  </r>
  <r>
    <s v="202320-24149"/>
    <s v="24149 Advanced Accounting"/>
    <n v="202320"/>
    <s v="I"/>
    <s v="ACCT"/>
    <n v="521"/>
    <s v="01W"/>
    <x v="393"/>
    <s v="Business"/>
    <s v="Accounting and Finance"/>
    <x v="127"/>
    <x v="70"/>
    <x v="35"/>
    <x v="58"/>
    <n v="28"/>
    <n v="8"/>
    <n v="28.57"/>
    <x v="4"/>
    <x v="739"/>
    <n v="20"/>
  </r>
  <r>
    <s v="202320-24152"/>
    <s v="24152 Concepts Physical Activity"/>
    <n v="202320"/>
    <n v="1"/>
    <s v="HHPK"/>
    <n v="1338"/>
    <s v="01E"/>
    <x v="208"/>
    <s v="Education &amp; Human Services"/>
    <s v="Health &amp; Human Performance"/>
    <x v="60"/>
    <x v="26"/>
    <x v="157"/>
    <x v="94"/>
    <n v="27"/>
    <n v="9"/>
    <n v="33.33"/>
    <x v="2"/>
    <x v="740"/>
    <n v="18"/>
  </r>
  <r>
    <s v="202320-24156"/>
    <s v="24156 Concepts Physical Activity"/>
    <n v="202320"/>
    <n v="1"/>
    <s v="HHPK"/>
    <n v="1338"/>
    <s v="02E"/>
    <x v="208"/>
    <s v="Education &amp; Human Services"/>
    <s v="Health &amp; Human Performance"/>
    <x v="122"/>
    <x v="70"/>
    <x v="73"/>
    <x v="115"/>
    <n v="29"/>
    <n v="14"/>
    <n v="48.28"/>
    <x v="2"/>
    <x v="741"/>
    <n v="15"/>
  </r>
  <r>
    <s v="202320-24159"/>
    <s v="24159 Adv Managerial Accounting"/>
    <n v="202320"/>
    <s v="J"/>
    <s v="ACCT"/>
    <n v="525"/>
    <s v="02W"/>
    <x v="394"/>
    <s v="Business"/>
    <s v="Accounting and Finance"/>
    <x v="71"/>
    <x v="92"/>
    <x v="20"/>
    <x v="48"/>
    <n v="42"/>
    <n v="13"/>
    <n v="30.95"/>
    <x v="14"/>
    <x v="742"/>
    <n v="29"/>
  </r>
  <r>
    <s v="202320-24160"/>
    <s v="24160 Adv Managerial Accounting"/>
    <n v="202320"/>
    <s v="I"/>
    <s v="ACCT"/>
    <n v="525"/>
    <s v="03W"/>
    <x v="251"/>
    <s v="Business"/>
    <s v="Accounting and Finance"/>
    <x v="64"/>
    <x v="113"/>
    <x v="6"/>
    <x v="95"/>
    <n v="37"/>
    <n v="12"/>
    <n v="32.43"/>
    <x v="5"/>
    <x v="743"/>
    <n v="25"/>
  </r>
  <r>
    <s v="202320-24161"/>
    <s v="24161 Auditing"/>
    <n v="202320"/>
    <s v="I"/>
    <s v="ACCT"/>
    <n v="527"/>
    <s v="01W"/>
    <x v="395"/>
    <s v="Business"/>
    <s v="Accounting and Finance"/>
    <x v="54"/>
    <x v="18"/>
    <x v="37"/>
    <x v="76"/>
    <n v="44"/>
    <n v="13"/>
    <n v="29.55"/>
    <x v="12"/>
    <x v="744"/>
    <n v="31"/>
  </r>
  <r>
    <s v="202320-24164"/>
    <s v="24164 Texas Government"/>
    <n v="202320"/>
    <n v="1"/>
    <s v="PSCI"/>
    <n v="2306"/>
    <s v="03E"/>
    <x v="354"/>
    <s v="Humanities, Social Sci &amp; Arts"/>
    <s v="Political Science"/>
    <x v="136"/>
    <x v="8"/>
    <x v="7"/>
    <x v="102"/>
    <n v="40"/>
    <n v="14"/>
    <n v="35"/>
    <x v="6"/>
    <x v="745"/>
    <n v="26"/>
  </r>
  <r>
    <s v="202320-24166"/>
    <s v="24166 Elem Stats Methods"/>
    <n v="202320"/>
    <n v="1"/>
    <s v="MATH"/>
    <n v="1342"/>
    <s v="01E"/>
    <x v="307"/>
    <s v="Science &amp; Engineering"/>
    <s v="Mathematics"/>
    <x v="163"/>
    <x v="63"/>
    <x v="168"/>
    <x v="55"/>
    <n v="25"/>
    <n v="16"/>
    <n v="64"/>
    <x v="6"/>
    <x v="746"/>
    <n v="9"/>
  </r>
  <r>
    <s v="202320-24167"/>
    <s v="24167 Acct Information Systems"/>
    <n v="202320"/>
    <s v="J"/>
    <s v="ACCT"/>
    <n v="529"/>
    <s v="01W"/>
    <x v="283"/>
    <s v="Business"/>
    <s v="Accounting and Finance"/>
    <x v="46"/>
    <x v="18"/>
    <x v="13"/>
    <x v="15"/>
    <n v="21"/>
    <n v="4"/>
    <n v="19.05"/>
    <x v="7"/>
    <x v="747"/>
    <n v="17"/>
  </r>
  <r>
    <s v="202320-24169"/>
    <s v="24169 Business Ethics for Accts"/>
    <n v="202320"/>
    <s v="I"/>
    <s v="ACCT"/>
    <n v="530"/>
    <s v="01W"/>
    <x v="389"/>
    <s v="Business"/>
    <s v="Accounting and Finance"/>
    <x v="15"/>
    <x v="1"/>
    <x v="1"/>
    <x v="50"/>
    <n v="9"/>
    <n v="1"/>
    <n v="11.11"/>
    <x v="14"/>
    <x v="748"/>
    <n v="8"/>
  </r>
  <r>
    <s v="202320-24173"/>
    <s v="24173 Database Management"/>
    <n v="202320"/>
    <s v="J"/>
    <s v="BUSA"/>
    <n v="526"/>
    <s v="01W"/>
    <x v="202"/>
    <s v="Business"/>
    <s v="Marketing &amp; Business Analytics"/>
    <x v="8"/>
    <x v="77"/>
    <x v="16"/>
    <x v="38"/>
    <n v="44"/>
    <n v="11"/>
    <n v="25"/>
    <x v="18"/>
    <x v="749"/>
    <n v="33"/>
  </r>
  <r>
    <s v="202320-24175"/>
    <s v="24175 Cyber IT"/>
    <n v="202320"/>
    <s v="I"/>
    <s v="BUSA"/>
    <n v="533"/>
    <s v="01W"/>
    <x v="396"/>
    <s v="Business"/>
    <s v="Marketing &amp; Business Analytics"/>
    <x v="88"/>
    <x v="117"/>
    <x v="161"/>
    <x v="100"/>
    <n v="17"/>
    <n v="5"/>
    <n v="29.41"/>
    <x v="20"/>
    <x v="750"/>
    <n v="12"/>
  </r>
  <r>
    <s v="202320-24178"/>
    <s v="24178 Advanced Analytics"/>
    <n v="202320"/>
    <s v="J"/>
    <s v="BUSA"/>
    <n v="537"/>
    <s v="01W"/>
    <x v="397"/>
    <s v="Business"/>
    <s v="Marketing &amp; Business Analytics"/>
    <x v="87"/>
    <x v="67"/>
    <x v="143"/>
    <x v="20"/>
    <n v="48"/>
    <n v="17"/>
    <n v="35.42"/>
    <x v="5"/>
    <x v="751"/>
    <n v="31"/>
  </r>
  <r>
    <s v="202320-24182"/>
    <s v="24182 Applied Decision Modeling"/>
    <n v="202320"/>
    <s v="J"/>
    <s v="BUSA"/>
    <n v="542"/>
    <s v="81B"/>
    <x v="390"/>
    <s v="Business"/>
    <s v="Marketing &amp; Business Analytics"/>
    <x v="135"/>
    <x v="79"/>
    <x v="10"/>
    <x v="80"/>
    <n v="58"/>
    <n v="25"/>
    <n v="43.1"/>
    <x v="10"/>
    <x v="752"/>
    <n v="33"/>
  </r>
  <r>
    <s v="202320-24189"/>
    <s v="24189 Forensic and Inv Acct"/>
    <n v="202320"/>
    <s v="I"/>
    <s v="ACCT"/>
    <n v="562"/>
    <s v="01W"/>
    <x v="392"/>
    <s v="Business"/>
    <s v="Accounting and Finance"/>
    <x v="5"/>
    <x v="8"/>
    <x v="37"/>
    <x v="67"/>
    <n v="41"/>
    <n v="6"/>
    <n v="14.63"/>
    <x v="9"/>
    <x v="753"/>
    <n v="35"/>
  </r>
  <r>
    <s v="202320-24191"/>
    <s v="24191 Adv Forensic Accounting"/>
    <n v="202320"/>
    <s v="J"/>
    <s v="ACCT"/>
    <n v="563"/>
    <s v="01W"/>
    <x v="392"/>
    <s v="Business"/>
    <s v="Accounting and Finance"/>
    <x v="47"/>
    <x v="11"/>
    <x v="80"/>
    <x v="14"/>
    <n v="15"/>
    <n v="7"/>
    <n v="46.67"/>
    <x v="9"/>
    <x v="754"/>
    <n v="8"/>
  </r>
  <r>
    <s v="202320-24192"/>
    <s v="24192 Fin Statement Analysis"/>
    <n v="202320"/>
    <s v="I"/>
    <s v="ACCT"/>
    <n v="575"/>
    <s v="01W"/>
    <x v="251"/>
    <s v="Business"/>
    <s v="Accounting and Finance"/>
    <x v="108"/>
    <x v="13"/>
    <x v="20"/>
    <x v="46"/>
    <n v="27"/>
    <n v="6"/>
    <n v="22.22"/>
    <x v="5"/>
    <x v="755"/>
    <n v="21"/>
  </r>
  <r>
    <s v="202320-24194"/>
    <s v="24194 Bus Law for Accountants"/>
    <n v="202320"/>
    <s v="J"/>
    <s v="ACCT"/>
    <n v="568"/>
    <s v="01W"/>
    <x v="218"/>
    <s v="Business"/>
    <s v="Accounting and Finance"/>
    <x v="7"/>
    <x v="56"/>
    <x v="132"/>
    <x v="96"/>
    <n v="41"/>
    <n v="5"/>
    <n v="12.2"/>
    <x v="16"/>
    <x v="756"/>
    <n v="36"/>
  </r>
  <r>
    <s v="202320-24195"/>
    <s v="24195 Acct Res &amp; Communication"/>
    <n v="202320"/>
    <s v="I"/>
    <s v="ACCT"/>
    <n v="595"/>
    <s v="01W"/>
    <x v="394"/>
    <s v="Business"/>
    <s v="Accounting and Finance"/>
    <x v="26"/>
    <x v="113"/>
    <x v="92"/>
    <x v="63"/>
    <n v="31"/>
    <n v="10"/>
    <n v="32.26"/>
    <x v="14"/>
    <x v="757"/>
    <n v="21"/>
  </r>
  <r>
    <s v="202320-24201"/>
    <s v="24201 Quantum Universe for Edu"/>
    <n v="202320"/>
    <n v="1"/>
    <s v="PHYS"/>
    <n v="526"/>
    <s v="01W"/>
    <x v="398"/>
    <s v="Science &amp; Engineering"/>
    <s v="Physics and Astronomy"/>
    <x v="15"/>
    <x v="82"/>
    <x v="84"/>
    <x v="47"/>
    <n v="19"/>
    <n v="6"/>
    <n v="31.58"/>
    <x v="13"/>
    <x v="758"/>
    <n v="13"/>
  </r>
  <r>
    <s v="202320-24202"/>
    <s v="24202 Electricity &amp; Magnet. for Edu."/>
    <n v="202320"/>
    <n v="1"/>
    <s v="PHYS"/>
    <n v="532"/>
    <s v="01W"/>
    <x v="212"/>
    <s v="Science &amp; Engineering"/>
    <s v="Physics and Astronomy"/>
    <x v="3"/>
    <x v="95"/>
    <x v="93"/>
    <x v="110"/>
    <n v="19"/>
    <n v="7"/>
    <n v="36.840000000000003"/>
    <x v="7"/>
    <x v="759"/>
    <n v="12"/>
  </r>
  <r>
    <s v="202320-24203"/>
    <s v="24203 Research Lit &amp; Techniques"/>
    <n v="202320"/>
    <n v="1"/>
    <s v="PHYS"/>
    <n v="595"/>
    <s v="01W"/>
    <x v="398"/>
    <s v="Science &amp; Engineering"/>
    <s v="Physics and Astronomy"/>
    <x v="4"/>
    <x v="40"/>
    <x v="38"/>
    <x v="106"/>
    <n v="7"/>
    <n v="4"/>
    <n v="57.14"/>
    <x v="13"/>
    <x v="760"/>
    <n v="3"/>
  </r>
  <r>
    <s v="202320-24203"/>
    <s v="24203 Research Lit &amp; Techniques"/>
    <n v="202320"/>
    <n v="1"/>
    <s v="PHYS"/>
    <n v="595"/>
    <s v="01W"/>
    <x v="212"/>
    <s v="Science &amp; Engineering"/>
    <s v="Physics and Astronomy"/>
    <x v="128"/>
    <x v="40"/>
    <x v="38"/>
    <x v="4"/>
    <n v="7"/>
    <n v="4"/>
    <n v="57.14"/>
    <x v="7"/>
    <x v="760"/>
    <n v="3"/>
  </r>
  <r>
    <s v="202320-24209"/>
    <s v="24209 GLB/Marketing Management"/>
    <n v="202320"/>
    <s v="I"/>
    <s v="MKT"/>
    <n v="521"/>
    <s v="02W"/>
    <x v="174"/>
    <s v="Business"/>
    <s v="Marketing &amp; Business Analytics"/>
    <x v="37"/>
    <x v="42"/>
    <x v="5"/>
    <x v="42"/>
    <n v="42"/>
    <n v="13"/>
    <n v="30.95"/>
    <x v="7"/>
    <x v="761"/>
    <n v="29"/>
  </r>
  <r>
    <s v="202320-24210"/>
    <s v="24210 GLB/Marketing Management"/>
    <n v="202320"/>
    <s v="I"/>
    <s v="MKT"/>
    <n v="521"/>
    <s v="01W"/>
    <x v="399"/>
    <s v="Business"/>
    <s v="Marketing &amp; Business Analytics"/>
    <x v="125"/>
    <x v="47"/>
    <x v="102"/>
    <x v="58"/>
    <n v="43"/>
    <n v="10"/>
    <n v="23.26"/>
    <x v="14"/>
    <x v="762"/>
    <n v="33"/>
  </r>
  <r>
    <s v="202320-24214"/>
    <s v="24214 Consumer Behavior Analytics"/>
    <n v="202320"/>
    <s v="I"/>
    <s v="MKT"/>
    <n v="524"/>
    <s v="01W"/>
    <x v="400"/>
    <s v="Business"/>
    <s v="Marketing &amp; Business Analytics"/>
    <x v="46"/>
    <x v="75"/>
    <x v="36"/>
    <x v="45"/>
    <n v="16"/>
    <n v="8"/>
    <n v="50"/>
    <x v="17"/>
    <x v="763"/>
    <n v="8"/>
  </r>
  <r>
    <s v="202320-24217"/>
    <s v="24217 Seminar in Marketing Research"/>
    <n v="202320"/>
    <s v="I"/>
    <s v="MKT"/>
    <n v="572"/>
    <s v="01W"/>
    <x v="401"/>
    <s v="Business"/>
    <s v="Marketing &amp; Business Analytics"/>
    <x v="71"/>
    <x v="103"/>
    <x v="50"/>
    <x v="0"/>
    <n v="19"/>
    <n v="9"/>
    <n v="47.37"/>
    <x v="17"/>
    <x v="764"/>
    <n v="10"/>
  </r>
  <r>
    <s v="202320-24226"/>
    <s v="24226 Crime in America"/>
    <n v="202320"/>
    <n v="1"/>
    <s v="CJ"/>
    <n v="1307"/>
    <s v="01W"/>
    <x v="356"/>
    <s v="Humanities, Social Sci &amp; Arts"/>
    <s v="Sociology &amp; Criminal Justice"/>
    <x v="63"/>
    <x v="74"/>
    <x v="52"/>
    <x v="54"/>
    <n v="22"/>
    <n v="5"/>
    <n v="22.73"/>
    <x v="2"/>
    <x v="765"/>
    <n v="17"/>
  </r>
  <r>
    <s v="202320-24230"/>
    <s v="24230 Principles of Financial Plan"/>
    <n v="202320"/>
    <n v="1"/>
    <s v="FIN"/>
    <n v="430"/>
    <s v="01W"/>
    <x v="402"/>
    <s v="Business"/>
    <s v="Accounting and Finance"/>
    <x v="2"/>
    <x v="65"/>
    <x v="44"/>
    <x v="120"/>
    <n v="27"/>
    <n v="13"/>
    <n v="48.15"/>
    <x v="6"/>
    <x v="766"/>
    <n v="14"/>
  </r>
  <r>
    <s v="202320-24238"/>
    <s v="24238 Juvenile Justice"/>
    <n v="202320"/>
    <n v="1"/>
    <s v="CJ"/>
    <n v="1313"/>
    <s v="01W"/>
    <x v="403"/>
    <s v="Humanities, Social Sci &amp; Arts"/>
    <s v="Sociology &amp; Criminal Justice"/>
    <x v="11"/>
    <x v="135"/>
    <x v="27"/>
    <x v="146"/>
    <n v="21"/>
    <n v="3"/>
    <n v="14.29"/>
    <x v="0"/>
    <x v="767"/>
    <n v="18"/>
  </r>
  <r>
    <s v="202320-24241"/>
    <s v="24241 Using Eval and Data to Imp Lea"/>
    <n v="202320"/>
    <s v="Z"/>
    <s v="EDAD"/>
    <n v="507"/>
    <s v="01W"/>
    <x v="404"/>
    <s v="Education &amp; Human Services"/>
    <s v="Educational Leadership"/>
    <x v="132"/>
    <x v="8"/>
    <x v="94"/>
    <x v="4"/>
    <n v="14"/>
    <n v="7"/>
    <n v="50"/>
    <x v="4"/>
    <x v="768"/>
    <n v="7"/>
  </r>
  <r>
    <s v="202320-24248"/>
    <s v="24248 Financial Management"/>
    <n v="202320"/>
    <s v="I"/>
    <s v="FIN"/>
    <n v="504"/>
    <s v="01W"/>
    <x v="405"/>
    <s v="Business"/>
    <s v="Accounting and Finance"/>
    <x v="9"/>
    <x v="111"/>
    <x v="69"/>
    <x v="73"/>
    <n v="37"/>
    <n v="13"/>
    <n v="35.14"/>
    <x v="5"/>
    <x v="769"/>
    <n v="24"/>
  </r>
  <r>
    <s v="202320-24250"/>
    <s v="24250 Financial Management"/>
    <n v="202320"/>
    <s v="J"/>
    <s v="FIN"/>
    <n v="504"/>
    <s v="01B"/>
    <x v="406"/>
    <s v="Business"/>
    <s v="Accounting and Finance"/>
    <x v="130"/>
    <x v="21"/>
    <x v="35"/>
    <x v="20"/>
    <n v="15"/>
    <n v="7"/>
    <n v="46.67"/>
    <x v="5"/>
    <x v="770"/>
    <n v="8"/>
  </r>
  <r>
    <s v="202320-24255"/>
    <s v="24255 Pers. Leadership Development"/>
    <n v="202320"/>
    <n v="1"/>
    <s v="ALC"/>
    <n v="2302"/>
    <s v="01W"/>
    <x v="407"/>
    <s v="Ag Sciences &amp; Nat Resources"/>
    <s v="Ag Science &amp; Natural Resources"/>
    <x v="136"/>
    <x v="46"/>
    <x v="95"/>
    <x v="2"/>
    <n v="38"/>
    <n v="16"/>
    <n v="42.11"/>
    <x v="4"/>
    <x v="771"/>
    <n v="22"/>
  </r>
  <r>
    <s v="202320-24256"/>
    <s v="24256 Organizational Leadership"/>
    <n v="202320"/>
    <n v="1"/>
    <s v="ALC"/>
    <n v="3301"/>
    <s v="01W"/>
    <x v="407"/>
    <s v="Ag Sciences &amp; Nat Resources"/>
    <s v="Ag Science &amp; Natural Resources"/>
    <x v="25"/>
    <x v="82"/>
    <x v="139"/>
    <x v="12"/>
    <n v="24"/>
    <n v="7"/>
    <n v="29.17"/>
    <x v="4"/>
    <x v="772"/>
    <n v="17"/>
  </r>
  <r>
    <s v="202320-24259"/>
    <s v="24259 Senior Portfolio in ALEC"/>
    <n v="202320"/>
    <n v="1"/>
    <s v="ALC"/>
    <n v="4312"/>
    <s v="01W"/>
    <x v="407"/>
    <s v="Ag Sciences &amp; Nat Resources"/>
    <s v="Ag Science &amp; Natural Resources"/>
    <x v="71"/>
    <x v="0"/>
    <x v="3"/>
    <x v="16"/>
    <n v="13"/>
    <n v="4"/>
    <n v="30.77"/>
    <x v="4"/>
    <x v="773"/>
    <n v="9"/>
  </r>
  <r>
    <s v="202320-24264"/>
    <s v="24264 Using Eval and Data to Imp Lea"/>
    <n v="202320"/>
    <s v="Z"/>
    <s v="EDAD"/>
    <n v="507"/>
    <s v="02W"/>
    <x v="408"/>
    <s v="Education &amp; Human Services"/>
    <s v="Educational Leadership"/>
    <x v="1"/>
    <x v="42"/>
    <x v="1"/>
    <x v="7"/>
    <n v="7"/>
    <n v="5"/>
    <n v="71.430000000000007"/>
    <x v="4"/>
    <x v="774"/>
    <n v="2"/>
  </r>
  <r>
    <s v="202320-24266"/>
    <s v="24266 Sport Psychology"/>
    <n v="202320"/>
    <s v="J"/>
    <s v="HHPK"/>
    <n v="528"/>
    <s v="01W"/>
    <x v="32"/>
    <s v="Education &amp; Human Services"/>
    <s v="Health &amp; Human Performance"/>
    <x v="7"/>
    <x v="59"/>
    <x v="10"/>
    <x v="76"/>
    <n v="13"/>
    <n v="6"/>
    <n v="46.15"/>
    <x v="5"/>
    <x v="775"/>
    <n v="7"/>
  </r>
  <r>
    <s v="202320-24269"/>
    <s v="24269 Lead Learn Comm Practicum"/>
    <n v="202320"/>
    <n v="1"/>
    <s v="EDAD"/>
    <n v="510"/>
    <s v="01W"/>
    <x v="404"/>
    <s v="Education &amp; Human Services"/>
    <s v="Educational Leadership"/>
    <x v="84"/>
    <x v="38"/>
    <x v="37"/>
    <x v="4"/>
    <n v="7"/>
    <n v="3"/>
    <n v="42.86"/>
    <x v="4"/>
    <x v="776"/>
    <n v="4"/>
  </r>
  <r>
    <s v="202320-24275"/>
    <s v="24275 Lead Learn Comm Practicum"/>
    <n v="202320"/>
    <n v="1"/>
    <s v="EDAD"/>
    <n v="510"/>
    <s v="03W"/>
    <x v="409"/>
    <s v="Education &amp; Human Services"/>
    <s v="Educational Leadership"/>
    <x v="99"/>
    <x v="13"/>
    <x v="10"/>
    <x v="118"/>
    <n v="7"/>
    <n v="3"/>
    <n v="42.86"/>
    <x v="16"/>
    <x v="777"/>
    <n v="4"/>
  </r>
  <r>
    <s v="202320-24276"/>
    <s v="24276 Lead Learn Comm Practicum"/>
    <n v="202320"/>
    <n v="1"/>
    <s v="EDAD"/>
    <n v="510"/>
    <s v="04W"/>
    <x v="410"/>
    <s v="Education &amp; Human Services"/>
    <s v="Educational Leadership"/>
    <x v="41"/>
    <x v="34"/>
    <x v="33"/>
    <x v="40"/>
    <n v="7"/>
    <n v="0"/>
    <n v="0"/>
    <x v="4"/>
    <x v="778"/>
    <n v="7"/>
  </r>
  <r>
    <s v="202320-24279"/>
    <s v="24279 Lead Learn Comm Practicum"/>
    <n v="202320"/>
    <n v="1"/>
    <s v="EDAD"/>
    <n v="510"/>
    <s v="05W"/>
    <x v="411"/>
    <s v="Education &amp; Human Services"/>
    <s v="Educational Leadership"/>
    <x v="16"/>
    <x v="18"/>
    <x v="13"/>
    <x v="38"/>
    <n v="8"/>
    <n v="4"/>
    <n v="50"/>
    <x v="0"/>
    <x v="779"/>
    <n v="4"/>
  </r>
  <r>
    <s v="202320-24281"/>
    <s v="24281 Leading Effective Schools"/>
    <n v="202320"/>
    <s v="Y"/>
    <s v="EDAD"/>
    <n v="515"/>
    <s v="01W"/>
    <x v="412"/>
    <s v="Education &amp; Human Services"/>
    <s v="Educational Leadership"/>
    <x v="9"/>
    <x v="60"/>
    <x v="72"/>
    <x v="74"/>
    <n v="14"/>
    <n v="11"/>
    <n v="78.569999999999993"/>
    <x v="5"/>
    <x v="780"/>
    <n v="3"/>
  </r>
  <r>
    <s v="202320-24284"/>
    <s v="24284 Leading Effective Schools"/>
    <n v="202320"/>
    <s v="Y"/>
    <s v="EDAD"/>
    <n v="515"/>
    <s v="02W"/>
    <x v="412"/>
    <s v="Education &amp; Human Services"/>
    <s v="Educational Leadership"/>
    <x v="20"/>
    <x v="3"/>
    <x v="52"/>
    <x v="54"/>
    <n v="20"/>
    <n v="15"/>
    <n v="75"/>
    <x v="5"/>
    <x v="781"/>
    <n v="5"/>
  </r>
  <r>
    <s v="202320-24301"/>
    <s v="24301 Senior Sem in Criminal Justice"/>
    <n v="202320"/>
    <n v="1"/>
    <s v="CJ"/>
    <n v="480"/>
    <s v="01W"/>
    <x v="413"/>
    <s v="Humanities, Social Sci &amp; Arts"/>
    <s v="Sociology &amp; Criminal Justice"/>
    <x v="117"/>
    <x v="2"/>
    <x v="60"/>
    <x v="15"/>
    <n v="45"/>
    <n v="15"/>
    <n v="33.33"/>
    <x v="13"/>
    <x v="782"/>
    <n v="30"/>
  </r>
  <r>
    <s v="202320-24342"/>
    <s v="24342 Fac/Equip in Kine &amp; Sport"/>
    <n v="202320"/>
    <s v="J"/>
    <s v="HHPS"/>
    <n v="564"/>
    <s v="01W"/>
    <x v="414"/>
    <s v="Education &amp; Human Services"/>
    <s v="Health &amp; Human Performance"/>
    <x v="150"/>
    <x v="96"/>
    <x v="91"/>
    <x v="150"/>
    <n v="22"/>
    <n v="7"/>
    <n v="31.82"/>
    <x v="5"/>
    <x v="783"/>
    <n v="15"/>
  </r>
  <r>
    <s v="202320-24347"/>
    <s v="24347 GLB/Designing Curriculum"/>
    <n v="202320"/>
    <s v="Y"/>
    <s v="EDAD"/>
    <n v="519"/>
    <s v="01W"/>
    <x v="409"/>
    <s v="Education &amp; Human Services"/>
    <s v="Educational Leadership"/>
    <x v="158"/>
    <x v="9"/>
    <x v="157"/>
    <x v="65"/>
    <n v="14"/>
    <n v="9"/>
    <n v="64.290000000000006"/>
    <x v="16"/>
    <x v="784"/>
    <n v="5"/>
  </r>
  <r>
    <s v="202320-24361"/>
    <s v="24361 GLB/Designing Curriculum"/>
    <n v="202320"/>
    <s v="Y"/>
    <s v="EDAD"/>
    <n v="519"/>
    <s v="02W"/>
    <x v="415"/>
    <s v="Education &amp; Human Services"/>
    <s v="Educational Leadership"/>
    <x v="37"/>
    <x v="95"/>
    <x v="31"/>
    <x v="0"/>
    <n v="14"/>
    <n v="7"/>
    <n v="50"/>
    <x v="10"/>
    <x v="785"/>
    <n v="7"/>
  </r>
  <r>
    <s v="202320-24373"/>
    <s v="24373 Law in Educ Practice"/>
    <n v="202320"/>
    <s v="Z"/>
    <s v="EDAD"/>
    <n v="526"/>
    <s v="02W"/>
    <x v="416"/>
    <s v="Education &amp; Human Services"/>
    <s v="Educational Leadership"/>
    <x v="50"/>
    <x v="74"/>
    <x v="30"/>
    <x v="54"/>
    <n v="17"/>
    <n v="10"/>
    <n v="58.82"/>
    <x v="5"/>
    <x v="786"/>
    <n v="7"/>
  </r>
  <r>
    <s v="202320-24378"/>
    <s v="24378 Build Cap for Pow Learning"/>
    <n v="202320"/>
    <s v="Z"/>
    <s v="EDAD"/>
    <n v="556"/>
    <s v="01W"/>
    <x v="417"/>
    <s v="Education &amp; Human Services"/>
    <s v="Educational Leadership"/>
    <x v="0"/>
    <x v="32"/>
    <x v="1"/>
    <x v="51"/>
    <n v="6"/>
    <n v="4"/>
    <n v="66.67"/>
    <x v="9"/>
    <x v="787"/>
    <n v="2"/>
  </r>
  <r>
    <s v="202320-24383"/>
    <s v="24383 Principal Applied Flute"/>
    <n v="202320"/>
    <n v="1"/>
    <s v="MUS"/>
    <n v="152"/>
    <n v="147"/>
    <x v="418"/>
    <s v="Humanities, Social Sci &amp; Arts"/>
    <s v="Music"/>
    <x v="1"/>
    <x v="1"/>
    <x v="20"/>
    <x v="12"/>
    <n v="4"/>
    <n v="3"/>
    <n v="75"/>
    <x v="4"/>
    <x v="788"/>
    <n v="1"/>
  </r>
  <r>
    <s v="202320-24384"/>
    <s v="24384 Build Cap for Pow Learning"/>
    <n v="202320"/>
    <s v="Z"/>
    <s v="EDAD"/>
    <n v="556"/>
    <s v="02W"/>
    <x v="419"/>
    <s v="Education &amp; Human Services"/>
    <s v="Educational Leadership"/>
    <x v="113"/>
    <x v="92"/>
    <x v="60"/>
    <x v="101"/>
    <n v="16"/>
    <n v="9"/>
    <n v="56.25"/>
    <x v="13"/>
    <x v="789"/>
    <n v="7"/>
  </r>
  <r>
    <s v="202320-24390"/>
    <s v="24390 Principal Applied Percussion"/>
    <n v="202320"/>
    <n v="1"/>
    <s v="MUS"/>
    <n v="152"/>
    <n v="178"/>
    <x v="159"/>
    <s v="Humanities, Social Sci &amp; Arts"/>
    <s v="Music"/>
    <x v="41"/>
    <x v="34"/>
    <x v="33"/>
    <x v="40"/>
    <n v="7"/>
    <n v="0"/>
    <n v="0"/>
    <x v="2"/>
    <x v="790"/>
    <n v="7"/>
  </r>
  <r>
    <s v="202320-24394"/>
    <s v="24394 Quantitative Analysis for Mana"/>
    <n v="202320"/>
    <s v="I"/>
    <s v="ECO"/>
    <n v="502"/>
    <s v="01W"/>
    <x v="86"/>
    <s v="Business"/>
    <s v="Management &amp; Economics"/>
    <x v="57"/>
    <x v="64"/>
    <x v="132"/>
    <x v="103"/>
    <n v="40"/>
    <n v="17"/>
    <n v="42.5"/>
    <x v="6"/>
    <x v="791"/>
    <n v="23"/>
  </r>
  <r>
    <s v="202320-24395"/>
    <s v="24395 Prin Applied Bb/Bass Clarinet"/>
    <n v="202320"/>
    <n v="1"/>
    <s v="MUS"/>
    <n v="152"/>
    <n v="222"/>
    <x v="420"/>
    <s v="Humanities, Social Sci &amp; Arts"/>
    <s v="Music"/>
    <x v="13"/>
    <x v="31"/>
    <x v="52"/>
    <x v="117"/>
    <n v="11"/>
    <n v="5"/>
    <n v="45.45"/>
    <x v="4"/>
    <x v="792"/>
    <n v="6"/>
  </r>
  <r>
    <s v="202320-24396"/>
    <s v="24396 Health Psychology"/>
    <n v="202320"/>
    <n v="1"/>
    <s v="PSY"/>
    <n v="492"/>
    <s v="01W"/>
    <x v="421"/>
    <s v="Education &amp; Human Services"/>
    <s v="Psychology &amp; Special Education"/>
    <x v="38"/>
    <x v="82"/>
    <x v="24"/>
    <x v="17"/>
    <n v="38"/>
    <n v="21"/>
    <n v="55.26"/>
    <x v="2"/>
    <x v="793"/>
    <n v="17"/>
  </r>
  <r>
    <s v="202320-24397"/>
    <s v="24397 Health Care Services in U.S."/>
    <n v="202320"/>
    <s v="I"/>
    <s v="ECO"/>
    <n v="555"/>
    <s v="01W"/>
    <x v="256"/>
    <s v="Business"/>
    <s v="Management &amp; Economics"/>
    <x v="110"/>
    <x v="66"/>
    <x v="13"/>
    <x v="117"/>
    <n v="14"/>
    <n v="5"/>
    <n v="35.71"/>
    <x v="18"/>
    <x v="794"/>
    <n v="9"/>
  </r>
  <r>
    <s v="202320-24398"/>
    <s v="24398 Cognitive Social Psych"/>
    <n v="202320"/>
    <n v="1"/>
    <s v="PSY"/>
    <n v="327"/>
    <s v="01W"/>
    <x v="267"/>
    <s v="Education &amp; Human Services"/>
    <s v="Psychology &amp; Special Education"/>
    <x v="90"/>
    <x v="82"/>
    <x v="31"/>
    <x v="16"/>
    <n v="36"/>
    <n v="15"/>
    <n v="41.67"/>
    <x v="5"/>
    <x v="795"/>
    <n v="21"/>
  </r>
  <r>
    <s v="202320-24399"/>
    <s v="24399 Health Policy"/>
    <n v="202320"/>
    <s v="J"/>
    <s v="ECO"/>
    <n v="557"/>
    <s v="01W"/>
    <x v="256"/>
    <s v="Business"/>
    <s v="Management &amp; Economics"/>
    <x v="52"/>
    <x v="55"/>
    <x v="13"/>
    <x v="16"/>
    <n v="30"/>
    <n v="12"/>
    <n v="40"/>
    <x v="18"/>
    <x v="796"/>
    <n v="18"/>
  </r>
  <r>
    <s v="202320-24403"/>
    <s v="24403 Managerial Economics"/>
    <n v="202320"/>
    <s v="J"/>
    <s v="ECO"/>
    <n v="562"/>
    <s v="02W"/>
    <x v="170"/>
    <s v="Business"/>
    <s v="Management &amp; Economics"/>
    <x v="12"/>
    <x v="5"/>
    <x v="0"/>
    <x v="117"/>
    <n v="27"/>
    <n v="13"/>
    <n v="48.15"/>
    <x v="5"/>
    <x v="797"/>
    <n v="14"/>
  </r>
  <r>
    <s v="202320-24405"/>
    <s v="24405 Macro for Managers"/>
    <n v="202320"/>
    <s v="J"/>
    <s v="ECO"/>
    <n v="576"/>
    <s v="01W"/>
    <x v="256"/>
    <s v="Business"/>
    <s v="Management &amp; Economics"/>
    <x v="143"/>
    <x v="105"/>
    <x v="161"/>
    <x v="167"/>
    <n v="14"/>
    <n v="5"/>
    <n v="35.71"/>
    <x v="18"/>
    <x v="798"/>
    <n v="9"/>
  </r>
  <r>
    <s v="202320-24415"/>
    <s v="24415 Applied Business Research"/>
    <n v="202320"/>
    <s v="I"/>
    <s v="ECO"/>
    <n v="595"/>
    <s v="01E"/>
    <x v="61"/>
    <s v="Business"/>
    <s v="Management &amp; Economics"/>
    <x v="99"/>
    <x v="79"/>
    <x v="7"/>
    <x v="48"/>
    <n v="17"/>
    <n v="7"/>
    <n v="41.18"/>
    <x v="5"/>
    <x v="799"/>
    <n v="10"/>
  </r>
  <r>
    <s v="202320-24417"/>
    <s v="24417 Applied Business Research"/>
    <n v="202320"/>
    <s v="I"/>
    <s v="ECO"/>
    <n v="595"/>
    <s v="01W"/>
    <x v="422"/>
    <s v="Business"/>
    <s v="Management &amp; Economics"/>
    <x v="85"/>
    <x v="10"/>
    <x v="74"/>
    <x v="4"/>
    <n v="43"/>
    <n v="17"/>
    <n v="39.53"/>
    <x v="2"/>
    <x v="800"/>
    <n v="26"/>
  </r>
  <r>
    <s v="202320-24419"/>
    <s v="24419 Applied Business Research"/>
    <n v="202320"/>
    <s v="J"/>
    <s v="ECO"/>
    <n v="595"/>
    <s v="02W"/>
    <x v="422"/>
    <s v="Business"/>
    <s v="Management &amp; Economics"/>
    <x v="101"/>
    <x v="111"/>
    <x v="115"/>
    <x v="18"/>
    <n v="48"/>
    <n v="17"/>
    <n v="35.42"/>
    <x v="2"/>
    <x v="801"/>
    <n v="31"/>
  </r>
  <r>
    <s v="202320-24420"/>
    <s v="24420 Applied Business Research"/>
    <n v="202320"/>
    <s v="J"/>
    <s v="ECO"/>
    <n v="595"/>
    <s v="81B"/>
    <x v="422"/>
    <s v="Business"/>
    <s v="Management &amp; Economics"/>
    <x v="39"/>
    <x v="31"/>
    <x v="98"/>
    <x v="17"/>
    <n v="50"/>
    <n v="21"/>
    <n v="42"/>
    <x v="2"/>
    <x v="802"/>
    <n v="29"/>
  </r>
  <r>
    <s v="202320-24434"/>
    <s v="24434 Intro to CSD"/>
    <n v="202320"/>
    <s v="I"/>
    <s v="COUN"/>
    <n v="505"/>
    <s v="01W"/>
    <x v="423"/>
    <s v="Education &amp; Human Services"/>
    <s v="Counseling"/>
    <x v="113"/>
    <x v="110"/>
    <x v="108"/>
    <x v="45"/>
    <n v="11"/>
    <n v="5"/>
    <n v="45.45"/>
    <x v="1"/>
    <x v="803"/>
    <n v="6"/>
  </r>
  <r>
    <s v="202320-24452"/>
    <s v="24452 Practicum"/>
    <n v="202320"/>
    <n v="1"/>
    <s v="COUN"/>
    <n v="551"/>
    <s v="51E"/>
    <x v="424"/>
    <s v="Education &amp; Human Services"/>
    <s v="Counseling"/>
    <x v="14"/>
    <x v="8"/>
    <x v="20"/>
    <x v="47"/>
    <n v="9"/>
    <n v="3"/>
    <n v="33.33"/>
    <x v="6"/>
    <x v="804"/>
    <n v="6"/>
  </r>
  <r>
    <s v="202320-24453"/>
    <s v="24453 Practicum"/>
    <n v="202320"/>
    <n v="1"/>
    <s v="COUN"/>
    <n v="551"/>
    <s v="41E"/>
    <x v="425"/>
    <s v="Education &amp; Human Services"/>
    <s v="Counseling"/>
    <x v="164"/>
    <x v="108"/>
    <x v="99"/>
    <x v="49"/>
    <n v="12"/>
    <n v="7"/>
    <n v="58.33"/>
    <x v="6"/>
    <x v="805"/>
    <n v="5"/>
  </r>
  <r>
    <s v="202320-24461"/>
    <s v="24461 Stu Affairs Services Hi Ed"/>
    <n v="202320"/>
    <s v="I"/>
    <s v="COUN"/>
    <n v="606"/>
    <s v="01W"/>
    <x v="426"/>
    <s v="Education &amp; Human Services"/>
    <s v="Counseling"/>
    <x v="15"/>
    <x v="0"/>
    <x v="4"/>
    <x v="110"/>
    <n v="10"/>
    <n v="4"/>
    <n v="40"/>
    <x v="14"/>
    <x v="806"/>
    <n v="6"/>
  </r>
  <r>
    <s v="202320-24474"/>
    <s v="24474 Child Dev: Early Years"/>
    <n v="202320"/>
    <n v="1"/>
    <s v="ECE"/>
    <n v="313"/>
    <s v="03W"/>
    <x v="427"/>
    <s v="Education &amp; Human Services"/>
    <s v="Curriculum and Instruction"/>
    <x v="14"/>
    <x v="1"/>
    <x v="1"/>
    <x v="12"/>
    <n v="15"/>
    <n v="3"/>
    <n v="20"/>
    <x v="0"/>
    <x v="807"/>
    <n v="12"/>
  </r>
  <r>
    <s v="202320-24478"/>
    <s v="24478 GLB/Art Appreciation"/>
    <n v="202320"/>
    <n v="1"/>
    <s v="ART"/>
    <n v="1301"/>
    <s v="02W"/>
    <x v="428"/>
    <s v="Humanities, Social Sci &amp; Arts"/>
    <s v="Art"/>
    <x v="111"/>
    <x v="47"/>
    <x v="105"/>
    <x v="107"/>
    <n v="39"/>
    <n v="17"/>
    <n v="43.59"/>
    <x v="13"/>
    <x v="808"/>
    <n v="22"/>
  </r>
  <r>
    <s v="202320-24509"/>
    <s v="24509 Biological Literature"/>
    <n v="202320"/>
    <n v="1"/>
    <s v="BSC"/>
    <n v="201"/>
    <s v="01E"/>
    <x v="107"/>
    <s v="Science &amp; Engineering"/>
    <s v="Biological &amp; Environmental Sci"/>
    <x v="21"/>
    <x v="85"/>
    <x v="142"/>
    <x v="32"/>
    <n v="32"/>
    <n v="14"/>
    <n v="43.75"/>
    <x v="2"/>
    <x v="809"/>
    <n v="18"/>
  </r>
  <r>
    <s v="202320-24512"/>
    <s v="24512 Painting II"/>
    <n v="202320"/>
    <n v="1"/>
    <s v="ART"/>
    <n v="326"/>
    <s v="01E"/>
    <x v="113"/>
    <s v="Humanities, Social Sci &amp; Arts"/>
    <s v="Art"/>
    <x v="23"/>
    <x v="1"/>
    <x v="1"/>
    <x v="66"/>
    <n v="5"/>
    <n v="3"/>
    <n v="60"/>
    <x v="4"/>
    <x v="810"/>
    <n v="2"/>
  </r>
  <r>
    <s v="202320-24519"/>
    <s v="24519 Ceramics II"/>
    <n v="202320"/>
    <n v="1"/>
    <s v="ART"/>
    <n v="350"/>
    <s v="01E"/>
    <x v="379"/>
    <s v="Humanities, Social Sci &amp; Arts"/>
    <s v="Art"/>
    <x v="47"/>
    <x v="5"/>
    <x v="39"/>
    <x v="88"/>
    <n v="16"/>
    <n v="8"/>
    <n v="50"/>
    <x v="14"/>
    <x v="811"/>
    <n v="8"/>
  </r>
  <r>
    <s v="202320-24532"/>
    <s v="24532 Ecology"/>
    <n v="202320"/>
    <n v="1"/>
    <s v="BSC"/>
    <n v="307"/>
    <s v="01B"/>
    <x v="337"/>
    <s v="Science &amp; Engineering"/>
    <s v="Biological &amp; Environmental Sci"/>
    <x v="128"/>
    <x v="40"/>
    <x v="6"/>
    <x v="30"/>
    <n v="25"/>
    <n v="6"/>
    <n v="24"/>
    <x v="0"/>
    <x v="812"/>
    <n v="19"/>
  </r>
  <r>
    <s v="202320-24537"/>
    <s v="24537 General Biochemistry"/>
    <n v="202320"/>
    <n v="1"/>
    <s v="CHEM"/>
    <n v="314"/>
    <s v="01W"/>
    <x v="222"/>
    <s v="Science &amp; Engineering"/>
    <s v="Chemistry"/>
    <x v="65"/>
    <x v="5"/>
    <x v="20"/>
    <x v="48"/>
    <n v="19"/>
    <n v="6"/>
    <n v="31.58"/>
    <x v="3"/>
    <x v="813"/>
    <n v="13"/>
  </r>
  <r>
    <s v="202320-24541"/>
    <s v="24541 Ecological Genetics"/>
    <n v="202320"/>
    <n v="1"/>
    <s v="BSC"/>
    <n v="315"/>
    <s v="01E"/>
    <x v="49"/>
    <s v="Science &amp; Engineering"/>
    <s v="Biological &amp; Environmental Sci"/>
    <x v="116"/>
    <x v="38"/>
    <x v="29"/>
    <x v="153"/>
    <n v="30"/>
    <n v="15"/>
    <n v="50"/>
    <x v="10"/>
    <x v="814"/>
    <n v="15"/>
  </r>
  <r>
    <s v="202320-24550"/>
    <s v="24550 Senior Seminar"/>
    <n v="202320"/>
    <n v="1"/>
    <s v="BSC"/>
    <n v="401"/>
    <s v="01E"/>
    <x v="106"/>
    <s v="Science &amp; Engineering"/>
    <s v="Biological &amp; Environmental Sci"/>
    <x v="61"/>
    <x v="31"/>
    <x v="60"/>
    <x v="62"/>
    <n v="20"/>
    <n v="11"/>
    <n v="55"/>
    <x v="0"/>
    <x v="815"/>
    <n v="9"/>
  </r>
  <r>
    <s v="202320-24551"/>
    <s v="24551 Ornithology"/>
    <n v="202320"/>
    <n v="1"/>
    <s v="BSC"/>
    <n v="402"/>
    <s v="01E"/>
    <x v="337"/>
    <s v="Science &amp; Engineering"/>
    <s v="Biological &amp; Environmental Sci"/>
    <x v="7"/>
    <x v="56"/>
    <x v="108"/>
    <x v="101"/>
    <n v="23"/>
    <n v="10"/>
    <n v="43.48"/>
    <x v="0"/>
    <x v="816"/>
    <n v="13"/>
  </r>
  <r>
    <s v="202320-24565"/>
    <s v="24565 Intro to Studio Lighting"/>
    <n v="202320"/>
    <n v="1"/>
    <s v="PHO"/>
    <n v="210"/>
    <s v="01E"/>
    <x v="331"/>
    <s v="Humanities, Social Sci &amp; Arts"/>
    <s v="Art"/>
    <x v="23"/>
    <x v="1"/>
    <x v="67"/>
    <x v="97"/>
    <n v="11"/>
    <n v="7"/>
    <n v="63.64"/>
    <x v="14"/>
    <x v="817"/>
    <n v="4"/>
  </r>
  <r>
    <s v="202320-24584"/>
    <s v="24584 EB: Theory and Practice"/>
    <n v="202320"/>
    <n v="1"/>
    <s v="EDCI"/>
    <n v="412"/>
    <s v="01W"/>
    <x v="429"/>
    <s v="Education &amp; Human Services"/>
    <s v="Curriculum and Instruction"/>
    <x v="20"/>
    <x v="92"/>
    <x v="21"/>
    <x v="99"/>
    <n v="35"/>
    <n v="28"/>
    <n v="80"/>
    <x v="1"/>
    <x v="818"/>
    <n v="7"/>
  </r>
  <r>
    <s v="202320-24590"/>
    <s v="24590 Clinical Practicum Psych"/>
    <n v="202320"/>
    <n v="1"/>
    <s v="PSY"/>
    <n v="691"/>
    <s v="02E"/>
    <x v="430"/>
    <s v="Education &amp; Human Services"/>
    <s v="Psychology &amp; Special Education"/>
    <x v="165"/>
    <x v="124"/>
    <x v="79"/>
    <x v="168"/>
    <n v="9"/>
    <n v="2"/>
    <n v="22.22"/>
    <x v="3"/>
    <x v="819"/>
    <n v="7"/>
  </r>
  <r>
    <s v="202320-24615"/>
    <s v="24615 Field Exp Spt Rec"/>
    <n v="202320"/>
    <n v="1"/>
    <s v="HHPS"/>
    <n v="316"/>
    <s v="01E"/>
    <x v="135"/>
    <s v="Education &amp; Human Services"/>
    <s v="Health &amp; Human Performance"/>
    <x v="37"/>
    <x v="5"/>
    <x v="136"/>
    <x v="138"/>
    <n v="11"/>
    <n v="7"/>
    <n v="63.64"/>
    <x v="10"/>
    <x v="820"/>
    <n v="4"/>
  </r>
  <r>
    <s v="202320-24618"/>
    <s v="24618 Intro to Theatre"/>
    <n v="202320"/>
    <n v="1"/>
    <s v="THE"/>
    <n v="1310"/>
    <s v="04E"/>
    <x v="431"/>
    <s v="Humanities, Social Sci &amp; Arts"/>
    <s v="Theatre"/>
    <x v="132"/>
    <x v="127"/>
    <x v="11"/>
    <x v="132"/>
    <n v="50"/>
    <n v="17"/>
    <n v="34"/>
    <x v="4"/>
    <x v="821"/>
    <n v="33"/>
  </r>
  <r>
    <s v="202320-24624"/>
    <s v="24624 RTI Applied to Excep Learners"/>
    <n v="202320"/>
    <s v="I"/>
    <s v="EDCI"/>
    <n v="519"/>
    <s v="01W"/>
    <x v="432"/>
    <s v="Education &amp; Human Services"/>
    <s v="Curriculum and Instruction"/>
    <x v="46"/>
    <x v="82"/>
    <x v="95"/>
    <x v="110"/>
    <n v="22"/>
    <n v="10"/>
    <n v="45.45"/>
    <x v="10"/>
    <x v="822"/>
    <n v="12"/>
  </r>
  <r>
    <s v="202320-24652"/>
    <s v="24652 Practicum"/>
    <n v="202320"/>
    <s v="J"/>
    <s v="EDCI"/>
    <n v="566"/>
    <s v="41E"/>
    <x v="433"/>
    <s v="Education &amp; Human Services"/>
    <s v="Curriculum and Instruction"/>
    <x v="14"/>
    <x v="75"/>
    <x v="10"/>
    <x v="48"/>
    <n v="7"/>
    <n v="3"/>
    <n v="42.86"/>
    <x v="18"/>
    <x v="823"/>
    <n v="4"/>
  </r>
  <r>
    <s v="202320-24653"/>
    <s v="24653 Project Management"/>
    <n v="202320"/>
    <n v="1"/>
    <s v="MGT"/>
    <n v="390"/>
    <s v="01W"/>
    <x v="434"/>
    <s v="Business"/>
    <s v="Management &amp; Economics"/>
    <x v="158"/>
    <x v="83"/>
    <x v="169"/>
    <x v="97"/>
    <n v="48"/>
    <n v="14"/>
    <n v="29.17"/>
    <x v="9"/>
    <x v="824"/>
    <n v="34"/>
  </r>
  <r>
    <s v="202320-24659"/>
    <s v="24659 Gender, Sexualit &amp; Media Repre"/>
    <n v="202320"/>
    <n v="1"/>
    <s v="H C"/>
    <n v="497"/>
    <s v="1HE"/>
    <x v="435"/>
    <s v="Humanities, Social Sci &amp; Arts"/>
    <s v="Honors Program"/>
    <x v="15"/>
    <x v="55"/>
    <x v="16"/>
    <x v="62"/>
    <n v="25"/>
    <n v="19"/>
    <n v="76"/>
    <x v="3"/>
    <x v="825"/>
    <n v="6"/>
  </r>
  <r>
    <s v="202320-24697"/>
    <s v="24697 Wizard World of Harry Potter"/>
    <n v="202320"/>
    <n v="1"/>
    <s v="UNCO"/>
    <n v="1301"/>
    <s v="01E"/>
    <x v="436"/>
    <s v="Innovation and Design"/>
    <s v="Coll of Innovation and Design"/>
    <x v="2"/>
    <x v="15"/>
    <x v="4"/>
    <x v="4"/>
    <n v="45"/>
    <n v="21"/>
    <n v="46.67"/>
    <x v="18"/>
    <x v="826"/>
    <n v="24"/>
  </r>
  <r>
    <s v="202320-24698"/>
    <s v="24698 Bus Society/Unfettered Thought"/>
    <n v="202320"/>
    <n v="1"/>
    <s v="UNCO"/>
    <n v="1301"/>
    <s v="06E"/>
    <x v="437"/>
    <s v="Innovation and Design"/>
    <s v="Coll of Innovation and Design"/>
    <x v="27"/>
    <x v="16"/>
    <x v="77"/>
    <x v="115"/>
    <n v="34"/>
    <n v="14"/>
    <n v="41.18"/>
    <x v="18"/>
    <x v="827"/>
    <n v="20"/>
  </r>
  <r>
    <s v="202320-24699"/>
    <s v="24699 The Power of Stories &amp; Words"/>
    <n v="202320"/>
    <n v="1"/>
    <s v="UNCO"/>
    <n v="1301"/>
    <s v="02E"/>
    <x v="0"/>
    <s v="Innovation and Design"/>
    <s v="Coll of Innovation and Design"/>
    <x v="15"/>
    <x v="72"/>
    <x v="10"/>
    <x v="67"/>
    <n v="19"/>
    <n v="10"/>
    <n v="52.63"/>
    <x v="0"/>
    <x v="828"/>
    <n v="9"/>
  </r>
  <r>
    <s v="202320-24702"/>
    <s v="24702 Hidden Ruins Forgotten Past"/>
    <n v="202320"/>
    <n v="1"/>
    <s v="UNCO"/>
    <n v="1301"/>
    <s v="05E"/>
    <x v="438"/>
    <s v="Innovation and Design"/>
    <s v="Coll of Innovation and Design"/>
    <x v="23"/>
    <x v="78"/>
    <x v="134"/>
    <x v="68"/>
    <n v="32"/>
    <n v="3"/>
    <n v="9.3800000000000008"/>
    <x v="6"/>
    <x v="829"/>
    <n v="29"/>
  </r>
  <r>
    <s v="202320-24705"/>
    <s v="24705 Circuit Theory I"/>
    <n v="202320"/>
    <n v="1"/>
    <s v="EE"/>
    <n v="220"/>
    <s v="01E"/>
    <x v="122"/>
    <s v="Science &amp; Engineering"/>
    <s v="Engineering &amp; Technology"/>
    <x v="7"/>
    <x v="38"/>
    <x v="117"/>
    <x v="132"/>
    <n v="8"/>
    <n v="7"/>
    <n v="87.5"/>
    <x v="18"/>
    <x v="830"/>
    <n v="1"/>
  </r>
  <r>
    <s v="202320-24712"/>
    <s v="24712 Structural Analysis and Design"/>
    <n v="202320"/>
    <n v="1"/>
    <s v="CONE"/>
    <n v="332"/>
    <s v="01E"/>
    <x v="191"/>
    <s v="Science &amp; Engineering"/>
    <s v="Engineering &amp; Technology"/>
    <x v="50"/>
    <x v="40"/>
    <x v="4"/>
    <x v="85"/>
    <n v="8"/>
    <n v="8"/>
    <n v="100"/>
    <x v="6"/>
    <x v="831"/>
    <n v="0"/>
  </r>
  <r>
    <s v="202320-24743"/>
    <s v="24743 GLB/Strategic Management"/>
    <n v="202320"/>
    <s v="I"/>
    <s v="MGT"/>
    <n v="527"/>
    <s v="01E"/>
    <x v="437"/>
    <s v="Business"/>
    <s v="Management &amp; Economics"/>
    <x v="20"/>
    <x v="38"/>
    <x v="1"/>
    <x v="80"/>
    <n v="7"/>
    <n v="2"/>
    <n v="28.57"/>
    <x v="18"/>
    <x v="832"/>
    <n v="5"/>
  </r>
  <r>
    <s v="202320-24749"/>
    <s v="24749 GLB/Strategic Management"/>
    <n v="202320"/>
    <s v="I"/>
    <s v="MGT"/>
    <n v="527"/>
    <s v="01W"/>
    <x v="437"/>
    <s v="Business"/>
    <s v="Management &amp; Economics"/>
    <x v="20"/>
    <x v="15"/>
    <x v="21"/>
    <x v="78"/>
    <n v="45"/>
    <n v="21"/>
    <n v="46.67"/>
    <x v="18"/>
    <x v="833"/>
    <n v="24"/>
  </r>
  <r>
    <s v="202320-24753"/>
    <s v="24753 GLB/Strategic Management"/>
    <n v="202320"/>
    <s v="J"/>
    <s v="MGT"/>
    <n v="527"/>
    <s v="02W"/>
    <x v="437"/>
    <s v="Business"/>
    <s v="Management &amp; Economics"/>
    <x v="5"/>
    <x v="8"/>
    <x v="103"/>
    <x v="0"/>
    <n v="46"/>
    <n v="22"/>
    <n v="47.83"/>
    <x v="18"/>
    <x v="834"/>
    <n v="24"/>
  </r>
  <r>
    <s v="202320-24758"/>
    <s v="24758 Managing Groups &amp; Teams"/>
    <n v="202320"/>
    <s v="J"/>
    <s v="MGT"/>
    <n v="567"/>
    <s v="01W"/>
    <x v="220"/>
    <s v="Business"/>
    <s v="Management &amp; Economics"/>
    <x v="166"/>
    <x v="135"/>
    <x v="170"/>
    <x v="169"/>
    <n v="37"/>
    <n v="18"/>
    <n v="48.65"/>
    <x v="10"/>
    <x v="835"/>
    <n v="19"/>
  </r>
  <r>
    <s v="202320-24761"/>
    <s v="24761 Design and Const of Steel"/>
    <n v="202320"/>
    <n v="1"/>
    <s v="CONE"/>
    <n v="413"/>
    <s v="01E"/>
    <x v="191"/>
    <s v="Science &amp; Engineering"/>
    <s v="Engineering &amp; Technology"/>
    <x v="73"/>
    <x v="42"/>
    <x v="103"/>
    <x v="50"/>
    <n v="15"/>
    <n v="15"/>
    <n v="100"/>
    <x v="6"/>
    <x v="836"/>
    <n v="0"/>
  </r>
  <r>
    <s v="202320-24763"/>
    <s v="24763 Managerial Decision Making"/>
    <n v="202320"/>
    <s v="I"/>
    <s v="MGT"/>
    <n v="571"/>
    <s v="01W"/>
    <x v="230"/>
    <s v="Business"/>
    <s v="Management &amp; Economics"/>
    <x v="138"/>
    <x v="114"/>
    <x v="94"/>
    <x v="161"/>
    <n v="25"/>
    <n v="12"/>
    <n v="48"/>
    <x v="0"/>
    <x v="837"/>
    <n v="13"/>
  </r>
  <r>
    <s v="202320-24773"/>
    <s v="24773 Seminar in Leadership"/>
    <n v="202320"/>
    <s v="J"/>
    <s v="MGT"/>
    <n v="583"/>
    <s v="01W"/>
    <x v="220"/>
    <s v="Business"/>
    <s v="Management &amp; Economics"/>
    <x v="150"/>
    <x v="142"/>
    <x v="88"/>
    <x v="170"/>
    <n v="23"/>
    <n v="12"/>
    <n v="52.17"/>
    <x v="10"/>
    <x v="838"/>
    <n v="11"/>
  </r>
  <r>
    <s v="202320-24779"/>
    <s v="24779 Mgt &amp; Org Behavior"/>
    <n v="202320"/>
    <s v="I"/>
    <s v="MGT"/>
    <n v="585"/>
    <s v="01W"/>
    <x v="231"/>
    <s v="Business"/>
    <s v="Management &amp; Economics"/>
    <x v="18"/>
    <x v="139"/>
    <x v="105"/>
    <x v="144"/>
    <n v="29"/>
    <n v="11"/>
    <n v="37.93"/>
    <x v="5"/>
    <x v="839"/>
    <n v="18"/>
  </r>
  <r>
    <s v="202320-24781"/>
    <s v="24781 Mgt &amp; Org Behavior"/>
    <n v="202320"/>
    <s v="J"/>
    <s v="MGT"/>
    <n v="585"/>
    <s v="02W"/>
    <x v="67"/>
    <s v="Business"/>
    <s v="Management &amp; Economics"/>
    <x v="20"/>
    <x v="84"/>
    <x v="3"/>
    <x v="3"/>
    <n v="48"/>
    <n v="12"/>
    <n v="25"/>
    <x v="5"/>
    <x v="840"/>
    <n v="36"/>
  </r>
  <r>
    <s v="202320-24783"/>
    <s v="24783 Quality Mgt &amp; Six Sigma"/>
    <n v="202320"/>
    <s v="I"/>
    <s v="MGT"/>
    <n v="591"/>
    <s v="01W"/>
    <x v="200"/>
    <s v="Business"/>
    <s v="Management &amp; Economics"/>
    <x v="104"/>
    <x v="38"/>
    <x v="111"/>
    <x v="4"/>
    <n v="29"/>
    <n v="11"/>
    <n v="37.93"/>
    <x v="4"/>
    <x v="841"/>
    <n v="18"/>
  </r>
  <r>
    <s v="202320-24790"/>
    <s v="24790 Current Issues in HRM"/>
    <n v="202320"/>
    <s v="J"/>
    <s v="MGT"/>
    <n v="592"/>
    <s v="01W"/>
    <x v="67"/>
    <s v="Business"/>
    <s v="Management &amp; Economics"/>
    <x v="46"/>
    <x v="23"/>
    <x v="21"/>
    <x v="45"/>
    <n v="17"/>
    <n v="8"/>
    <n v="47.06"/>
    <x v="5"/>
    <x v="842"/>
    <n v="9"/>
  </r>
  <r>
    <s v="202320-24811"/>
    <s v="24811 Proj. Mgmt. Tools &amp; Techniq."/>
    <n v="202320"/>
    <s v="J"/>
    <s v="TMGT"/>
    <n v="515"/>
    <s v="01W"/>
    <x v="332"/>
    <s v="Science &amp; Engineering"/>
    <s v="Engineering &amp; Technology"/>
    <x v="52"/>
    <x v="95"/>
    <x v="75"/>
    <x v="2"/>
    <n v="11"/>
    <n v="7"/>
    <n v="63.64"/>
    <x v="0"/>
    <x v="843"/>
    <n v="4"/>
  </r>
  <r>
    <s v="202320-24875"/>
    <s v="24875 Organization Development"/>
    <n v="202320"/>
    <s v="Y"/>
    <s v="OLT"/>
    <n v="514"/>
    <s v="01W"/>
    <x v="439"/>
    <s v="Education &amp; Human Services"/>
    <s v="Higher Edu &amp; Learning Technol"/>
    <x v="58"/>
    <x v="63"/>
    <x v="43"/>
    <x v="121"/>
    <n v="6"/>
    <n v="4"/>
    <n v="66.67"/>
    <x v="6"/>
    <x v="844"/>
    <n v="2"/>
  </r>
  <r>
    <s v="202320-24876"/>
    <s v="24876 Culture Issues in Org"/>
    <n v="202320"/>
    <s v="Y"/>
    <s v="OLT"/>
    <n v="515"/>
    <s v="01W"/>
    <x v="440"/>
    <s v="Education &amp; Human Services"/>
    <s v="Higher Edu &amp; Learning Technol"/>
    <x v="46"/>
    <x v="8"/>
    <x v="44"/>
    <x v="120"/>
    <n v="10"/>
    <n v="4"/>
    <n v="40"/>
    <x v="6"/>
    <x v="845"/>
    <n v="6"/>
  </r>
  <r>
    <s v="202320-24878"/>
    <s v="24878 Inst Design &amp; Dev"/>
    <n v="202320"/>
    <s v="Y"/>
    <s v="OLT"/>
    <n v="578"/>
    <s v="01W"/>
    <x v="441"/>
    <s v="Education &amp; Human Services"/>
    <s v="Higher Edu &amp; Learning Technol"/>
    <x v="57"/>
    <x v="77"/>
    <x v="7"/>
    <x v="101"/>
    <n v="12"/>
    <n v="6"/>
    <n v="50"/>
    <x v="1"/>
    <x v="846"/>
    <n v="6"/>
  </r>
  <r>
    <s v="202320-24884"/>
    <s v="24884 GLB/US-Written Argument/Resrch"/>
    <n v="202320"/>
    <n v="1"/>
    <s v="ENG"/>
    <n v="1302"/>
    <s v="15E"/>
    <x v="442"/>
    <s v="Humanities, Social Sci &amp; Arts"/>
    <s v="Literature &amp; Languages"/>
    <x v="79"/>
    <x v="2"/>
    <x v="7"/>
    <x v="99"/>
    <n v="17"/>
    <n v="12"/>
    <n v="70.59"/>
    <x v="10"/>
    <x v="847"/>
    <n v="5"/>
  </r>
  <r>
    <s v="202320-24889"/>
    <s v="24889 Intro Col Rdg/Wrtg"/>
    <n v="202320"/>
    <n v="1"/>
    <s v="ENG"/>
    <n v="100"/>
    <s v="02L"/>
    <x v="377"/>
    <s v="Humanities, Social Sci &amp; Arts"/>
    <s v="Literature &amp; Languages"/>
    <x v="60"/>
    <x v="136"/>
    <x v="139"/>
    <x v="38"/>
    <n v="11"/>
    <n v="5"/>
    <n v="45.45"/>
    <x v="12"/>
    <x v="848"/>
    <n v="6"/>
  </r>
  <r>
    <s v="202320-24930"/>
    <s v="24930 GLB/US-Intro to Philosophy"/>
    <n v="202320"/>
    <n v="1"/>
    <s v="PHIL"/>
    <n v="1301"/>
    <s v="01E"/>
    <x v="317"/>
    <s v="Humanities, Social Sci &amp; Arts"/>
    <s v="Literature &amp; Languages"/>
    <x v="0"/>
    <x v="26"/>
    <x v="52"/>
    <x v="38"/>
    <n v="32"/>
    <n v="12"/>
    <n v="37.5"/>
    <x v="13"/>
    <x v="849"/>
    <n v="20"/>
  </r>
  <r>
    <s v="202320-24941"/>
    <s v="24941 Intro to Comp Sci &amp; Prog"/>
    <n v="202320"/>
    <n v="1"/>
    <s v="COSC"/>
    <n v="1436"/>
    <s v="01E"/>
    <x v="287"/>
    <s v="Science &amp; Engineering"/>
    <s v="Computer Science &amp; Info Sys"/>
    <x v="38"/>
    <x v="77"/>
    <x v="9"/>
    <x v="38"/>
    <n v="24"/>
    <n v="9"/>
    <n v="37.5"/>
    <x v="19"/>
    <x v="850"/>
    <n v="15"/>
  </r>
  <r>
    <s v="202320-24945"/>
    <s v="24945 Intro to Comp Sci &amp; Prog"/>
    <n v="202320"/>
    <n v="1"/>
    <s v="COSC"/>
    <n v="1436"/>
    <s v="01L"/>
    <x v="287"/>
    <s v="Science &amp; Engineering"/>
    <s v="Computer Science &amp; Info Sys"/>
    <x v="8"/>
    <x v="18"/>
    <x v="123"/>
    <x v="26"/>
    <n v="24"/>
    <n v="9"/>
    <n v="37.5"/>
    <x v="19"/>
    <x v="851"/>
    <n v="15"/>
  </r>
  <r>
    <s v="202320-24961"/>
    <s v="24961 Supervised Experience Programs"/>
    <n v="202320"/>
    <n v="1"/>
    <s v="AGED"/>
    <n v="404"/>
    <s v="01W"/>
    <x v="407"/>
    <s v="Ag Sciences &amp; Nat Resources"/>
    <s v="Ag Science &amp; Natural Resources"/>
    <x v="41"/>
    <x v="34"/>
    <x v="33"/>
    <x v="40"/>
    <n v="10"/>
    <n v="0"/>
    <n v="0"/>
    <x v="4"/>
    <x v="852"/>
    <n v="10"/>
  </r>
  <r>
    <s v="202320-24966"/>
    <s v="24966 Networking II - Routers"/>
    <n v="202320"/>
    <n v="1"/>
    <s v="CSCI"/>
    <n v="534"/>
    <s v="01W"/>
    <x v="285"/>
    <s v="Science &amp; Engineering"/>
    <s v="Computer Science &amp; Info Sys"/>
    <x v="7"/>
    <x v="3"/>
    <x v="171"/>
    <x v="48"/>
    <n v="26"/>
    <n v="17"/>
    <n v="65.38"/>
    <x v="5"/>
    <x v="853"/>
    <n v="9"/>
  </r>
  <r>
    <s v="202320-24967"/>
    <s v="24967 French Diction"/>
    <n v="202320"/>
    <n v="1"/>
    <s v="MUS"/>
    <n v="146"/>
    <s v="01E"/>
    <x v="210"/>
    <s v="Humanities, Social Sci &amp; Arts"/>
    <s v="Music"/>
    <x v="1"/>
    <x v="1"/>
    <x v="1"/>
    <x v="1"/>
    <n v="7"/>
    <n v="2"/>
    <n v="28.57"/>
    <x v="10"/>
    <x v="854"/>
    <n v="5"/>
  </r>
  <r>
    <s v="202320-24968"/>
    <s v="24968 Marketing Research"/>
    <n v="202320"/>
    <n v="1"/>
    <s v="MKT"/>
    <n v="436"/>
    <s v="01W"/>
    <x v="401"/>
    <s v="Business"/>
    <s v="Marketing &amp; Business Analytics"/>
    <x v="113"/>
    <x v="76"/>
    <x v="93"/>
    <x v="106"/>
    <n v="22"/>
    <n v="5"/>
    <n v="22.73"/>
    <x v="17"/>
    <x v="855"/>
    <n v="17"/>
  </r>
  <r>
    <s v="202320-24969"/>
    <s v="24969 Marketing Decision Making"/>
    <n v="202320"/>
    <s v="J"/>
    <s v="MKT"/>
    <n v="529"/>
    <s v="01W"/>
    <x v="399"/>
    <s v="Business"/>
    <s v="Marketing &amp; Business Analytics"/>
    <x v="15"/>
    <x v="3"/>
    <x v="148"/>
    <x v="118"/>
    <n v="13"/>
    <n v="8"/>
    <n v="61.54"/>
    <x v="14"/>
    <x v="856"/>
    <n v="5"/>
  </r>
  <r>
    <s v="202320-24971"/>
    <s v="24971 Marketing Analytics"/>
    <n v="202320"/>
    <s v="I"/>
    <s v="MKT"/>
    <n v="570"/>
    <s v="01W"/>
    <x v="400"/>
    <s v="Business"/>
    <s v="Marketing &amp; Business Analytics"/>
    <x v="50"/>
    <x v="31"/>
    <x v="123"/>
    <x v="62"/>
    <n v="16"/>
    <n v="5"/>
    <n v="31.25"/>
    <x v="17"/>
    <x v="857"/>
    <n v="11"/>
  </r>
  <r>
    <s v="202320-24982"/>
    <s v="24982 Bus Analytics Programming"/>
    <n v="202320"/>
    <s v="I"/>
    <s v="BUSA"/>
    <n v="523"/>
    <s v="01W"/>
    <x v="202"/>
    <s v="Business"/>
    <s v="Marketing &amp; Business Analytics"/>
    <x v="79"/>
    <x v="100"/>
    <x v="118"/>
    <x v="106"/>
    <n v="46"/>
    <n v="17"/>
    <n v="36.96"/>
    <x v="18"/>
    <x v="858"/>
    <n v="29"/>
  </r>
  <r>
    <s v="202320-24983"/>
    <s v="24983 Instrumental Lit &amp; Admin"/>
    <n v="202320"/>
    <n v="1"/>
    <s v="MUS"/>
    <n v="419"/>
    <s v="01E"/>
    <x v="443"/>
    <s v="Humanities, Social Sci &amp; Arts"/>
    <s v="Music"/>
    <x v="99"/>
    <x v="5"/>
    <x v="52"/>
    <x v="75"/>
    <n v="31"/>
    <n v="6"/>
    <n v="19.350000000000001"/>
    <x v="5"/>
    <x v="859"/>
    <n v="25"/>
  </r>
  <r>
    <s v="202320-25011"/>
    <s v="25011 Prog Mobile Devices"/>
    <n v="202320"/>
    <n v="1"/>
    <s v="CSCI"/>
    <n v="457"/>
    <s v="01W"/>
    <x v="347"/>
    <s v="Science &amp; Engineering"/>
    <s v="Computer Science &amp; Info Sys"/>
    <x v="46"/>
    <x v="72"/>
    <x v="107"/>
    <x v="78"/>
    <n v="29"/>
    <n v="9"/>
    <n v="31.03"/>
    <x v="4"/>
    <x v="860"/>
    <n v="20"/>
  </r>
  <r>
    <s v="202320-25036"/>
    <s v="25036 Research Lit &amp; Techniques"/>
    <n v="202320"/>
    <n v="1"/>
    <s v="CSCI"/>
    <n v="595"/>
    <s v="01W"/>
    <x v="293"/>
    <s v="Science &amp; Engineering"/>
    <s v="Computer Science &amp; Info Sys"/>
    <x v="65"/>
    <x v="89"/>
    <x v="108"/>
    <x v="91"/>
    <n v="28"/>
    <n v="18"/>
    <n v="64.290000000000006"/>
    <x v="5"/>
    <x v="861"/>
    <n v="10"/>
  </r>
  <r>
    <s v="202320-25055"/>
    <s v="25055 Computer Networks"/>
    <n v="202320"/>
    <n v="1"/>
    <s v="CSCI"/>
    <n v="434"/>
    <s v="01W"/>
    <x v="284"/>
    <s v="Science &amp; Engineering"/>
    <s v="Computer Science &amp; Info Sys"/>
    <x v="128"/>
    <x v="112"/>
    <x v="90"/>
    <x v="129"/>
    <n v="26"/>
    <n v="9"/>
    <n v="34.619999999999997"/>
    <x v="6"/>
    <x v="862"/>
    <n v="17"/>
  </r>
  <r>
    <s v="202320-25071"/>
    <s v="25071 Learning to Think"/>
    <n v="202320"/>
    <n v="1"/>
    <s v="UNCO"/>
    <n v="1301"/>
    <s v="07E"/>
    <x v="220"/>
    <s v="Innovation and Design"/>
    <s v="Coll of Innovation and Design"/>
    <x v="107"/>
    <x v="150"/>
    <x v="161"/>
    <x v="136"/>
    <n v="57"/>
    <n v="21"/>
    <n v="36.840000000000003"/>
    <x v="10"/>
    <x v="863"/>
    <n v="36"/>
  </r>
  <r>
    <s v="202320-25105"/>
    <s v="25105 US-U.S. History to 1877"/>
    <n v="202320"/>
    <n v="1"/>
    <s v="HIST"/>
    <n v="1301"/>
    <s v="91E"/>
    <x v="246"/>
    <s v="Humanities, Social Sci &amp; Arts"/>
    <s v="History"/>
    <x v="68"/>
    <x v="8"/>
    <x v="142"/>
    <x v="142"/>
    <n v="21"/>
    <n v="6"/>
    <n v="28.57"/>
    <x v="4"/>
    <x v="864"/>
    <n v="15"/>
  </r>
  <r>
    <s v="202320-25107"/>
    <s v="25107 Elem Stats Methods"/>
    <n v="202320"/>
    <n v="1"/>
    <s v="MATH"/>
    <n v="1342"/>
    <s v="90E"/>
    <x v="385"/>
    <s v="Science &amp; Engineering"/>
    <s v="Mathematics"/>
    <x v="159"/>
    <x v="148"/>
    <x v="172"/>
    <x v="171"/>
    <n v="8"/>
    <n v="1"/>
    <n v="12.5"/>
    <x v="13"/>
    <x v="865"/>
    <n v="7"/>
  </r>
  <r>
    <s v="202320-25109"/>
    <s v="25109 Principal Applied Voice"/>
    <n v="202320"/>
    <n v="1"/>
    <s v="MUS"/>
    <n v="352"/>
    <n v="97"/>
    <x v="162"/>
    <s v="Humanities, Social Sci &amp; Arts"/>
    <s v="Music"/>
    <x v="1"/>
    <x v="1"/>
    <x v="1"/>
    <x v="1"/>
    <n v="5"/>
    <n v="2"/>
    <n v="40"/>
    <x v="9"/>
    <x v="866"/>
    <n v="3"/>
  </r>
  <r>
    <s v="202320-25115"/>
    <s v="25115 Calculus I"/>
    <n v="202320"/>
    <n v="1"/>
    <s v="MATH"/>
    <n v="2413"/>
    <s v="91E"/>
    <x v="387"/>
    <s v="Science &amp; Engineering"/>
    <s v="Mathematics"/>
    <x v="90"/>
    <x v="98"/>
    <x v="128"/>
    <x v="106"/>
    <n v="14"/>
    <n v="7"/>
    <n v="50"/>
    <x v="0"/>
    <x v="867"/>
    <n v="7"/>
  </r>
  <r>
    <s v="202320-25118"/>
    <s v="25118 College Physics II"/>
    <n v="202320"/>
    <n v="1"/>
    <s v="PHYS"/>
    <n v="1402"/>
    <s v="91E"/>
    <x v="444"/>
    <s v="Science &amp; Engineering"/>
    <s v="Physics and Astronomy"/>
    <x v="24"/>
    <x v="96"/>
    <x v="18"/>
    <x v="141"/>
    <n v="11"/>
    <n v="2"/>
    <n v="18.18"/>
    <x v="14"/>
    <x v="868"/>
    <n v="9"/>
  </r>
  <r>
    <s v="202320-25127"/>
    <s v="25127 Introductory Biology II Lab"/>
    <n v="202320"/>
    <n v="1"/>
    <s v="BSC"/>
    <s v="1407L"/>
    <s v="04L"/>
    <x v="106"/>
    <s v="Science &amp; Engineering"/>
    <s v="Biological &amp; Environmental Sci"/>
    <x v="122"/>
    <x v="38"/>
    <x v="32"/>
    <x v="124"/>
    <n v="11"/>
    <n v="5"/>
    <n v="45.45"/>
    <x v="0"/>
    <x v="869"/>
    <n v="6"/>
  </r>
  <r>
    <s v="202320-25129"/>
    <s v="25129 Vertebrate Biology"/>
    <n v="202320"/>
    <n v="1"/>
    <s v="AG"/>
    <n v="404"/>
    <s v="01E"/>
    <x v="337"/>
    <s v="Ag Sciences &amp; Nat Resources"/>
    <s v="Ag Science &amp; Natural Resources"/>
    <x v="35"/>
    <x v="103"/>
    <x v="21"/>
    <x v="62"/>
    <n v="36"/>
    <n v="15"/>
    <n v="41.67"/>
    <x v="0"/>
    <x v="870"/>
    <n v="21"/>
  </r>
  <r>
    <s v="202320-25143"/>
    <s v="25143 Data and Assessment"/>
    <n v="202320"/>
    <n v="1"/>
    <s v="ELED"/>
    <n v="447"/>
    <s v="1SW"/>
    <x v="445"/>
    <s v="Education &amp; Human Services"/>
    <s v="Curriculum and Instruction"/>
    <x v="71"/>
    <x v="44"/>
    <x v="171"/>
    <x v="82"/>
    <n v="11"/>
    <n v="7"/>
    <n v="63.64"/>
    <x v="14"/>
    <x v="871"/>
    <n v="4"/>
  </r>
  <r>
    <s v="202320-25211"/>
    <s v="25211 Texas Government"/>
    <n v="202320"/>
    <n v="1"/>
    <s v="PSCI"/>
    <n v="2306"/>
    <s v="07E"/>
    <x v="362"/>
    <s v="Humanities, Social Sci &amp; Arts"/>
    <s v="Political Science"/>
    <x v="15"/>
    <x v="64"/>
    <x v="108"/>
    <x v="8"/>
    <n v="14"/>
    <n v="5"/>
    <n v="35.71"/>
    <x v="0"/>
    <x v="872"/>
    <n v="9"/>
  </r>
  <r>
    <s v="202320-25214"/>
    <s v="25214 Motor Development"/>
    <n v="202320"/>
    <n v="1"/>
    <s v="HHPK"/>
    <n v="304"/>
    <s v="02E"/>
    <x v="32"/>
    <s v="Education &amp; Human Services"/>
    <s v="Health &amp; Human Performance"/>
    <x v="138"/>
    <x v="70"/>
    <x v="162"/>
    <x v="161"/>
    <n v="23"/>
    <n v="10"/>
    <n v="43.48"/>
    <x v="5"/>
    <x v="873"/>
    <n v="13"/>
  </r>
  <r>
    <s v="202320-25286"/>
    <s v="25286 Fin Mkts Instits &amp; Instru"/>
    <n v="202320"/>
    <s v="I"/>
    <s v="FIN"/>
    <n v="570"/>
    <s v="01W"/>
    <x v="446"/>
    <s v="Business"/>
    <s v="Accounting and Finance"/>
    <x v="46"/>
    <x v="51"/>
    <x v="7"/>
    <x v="96"/>
    <n v="10"/>
    <n v="2"/>
    <n v="20"/>
    <x v="23"/>
    <x v="874"/>
    <n v="8"/>
  </r>
  <r>
    <s v="202320-25303"/>
    <s v="25303 Fund Of Programming C/C++"/>
    <n v="202320"/>
    <n v="1"/>
    <s v="CSCI"/>
    <n v="515"/>
    <s v="01B"/>
    <x v="289"/>
    <s v="Science &amp; Engineering"/>
    <s v="Computer Science &amp; Info Sys"/>
    <x v="135"/>
    <x v="77"/>
    <x v="13"/>
    <x v="37"/>
    <n v="14"/>
    <n v="9"/>
    <n v="64.290000000000006"/>
    <x v="9"/>
    <x v="875"/>
    <n v="5"/>
  </r>
  <r>
    <s v="202320-25304"/>
    <s v="25304 Fund Of Programming C/C++"/>
    <n v="202320"/>
    <n v="1"/>
    <s v="CSCI"/>
    <n v="515"/>
    <s v="01L"/>
    <x v="289"/>
    <s v="Science &amp; Engineering"/>
    <s v="Computer Science &amp; Info Sys"/>
    <x v="71"/>
    <x v="77"/>
    <x v="173"/>
    <x v="36"/>
    <n v="14"/>
    <n v="9"/>
    <n v="64.290000000000006"/>
    <x v="9"/>
    <x v="876"/>
    <n v="5"/>
  </r>
  <r>
    <s v="202320-25310"/>
    <s v="25310 Critiquing &amp; Conduct Resear"/>
    <n v="202320"/>
    <s v="J"/>
    <s v="HHPK"/>
    <n v="595"/>
    <s v="02W"/>
    <x v="447"/>
    <s v="Education &amp; Human Services"/>
    <s v="Health &amp; Human Performance"/>
    <x v="112"/>
    <x v="8"/>
    <x v="73"/>
    <x v="76"/>
    <n v="17"/>
    <n v="8"/>
    <n v="47.06"/>
    <x v="5"/>
    <x v="877"/>
    <n v="9"/>
  </r>
  <r>
    <s v="202320-25336"/>
    <s v="25336 Stars and the Universe"/>
    <n v="202320"/>
    <n v="1"/>
    <s v="ASTR"/>
    <n v="1303"/>
    <s v="1HE"/>
    <x v="233"/>
    <s v="Science &amp; Engineering"/>
    <s v="Physics and Astronomy"/>
    <x v="85"/>
    <x v="76"/>
    <x v="47"/>
    <x v="95"/>
    <n v="31"/>
    <n v="15"/>
    <n v="48.39"/>
    <x v="4"/>
    <x v="878"/>
    <n v="16"/>
  </r>
  <r>
    <s v="202320-25337"/>
    <s v="25337 Police Systems"/>
    <n v="202320"/>
    <n v="1"/>
    <s v="CJ"/>
    <n v="2328"/>
    <s v="01W"/>
    <x v="403"/>
    <s v="Humanities, Social Sci &amp; Arts"/>
    <s v="Sociology &amp; Criminal Justice"/>
    <x v="68"/>
    <x v="100"/>
    <x v="24"/>
    <x v="96"/>
    <n v="31"/>
    <n v="11"/>
    <n v="35.479999999999997"/>
    <x v="0"/>
    <x v="879"/>
    <n v="20"/>
  </r>
  <r>
    <s v="202320-25339"/>
    <s v="25339 Gender &amp; Work"/>
    <n v="202320"/>
    <n v="1"/>
    <s v="SOC"/>
    <n v="497"/>
    <s v="01W"/>
    <x v="448"/>
    <s v="Humanities, Social Sci &amp; Arts"/>
    <s v="Sociology &amp; Criminal Justice"/>
    <x v="167"/>
    <x v="151"/>
    <x v="146"/>
    <x v="141"/>
    <n v="40"/>
    <n v="18"/>
    <n v="45"/>
    <x v="9"/>
    <x v="880"/>
    <n v="22"/>
  </r>
  <r>
    <s v="202320-25342"/>
    <s v="25342 United States Government"/>
    <n v="202320"/>
    <n v="1"/>
    <s v="PSCI"/>
    <n v="2305"/>
    <s v="01E"/>
    <x v="449"/>
    <s v="Humanities, Social Sci &amp; Arts"/>
    <s v="Political Science"/>
    <x v="53"/>
    <x v="117"/>
    <x v="160"/>
    <x v="161"/>
    <n v="29"/>
    <n v="10"/>
    <n v="34.479999999999997"/>
    <x v="4"/>
    <x v="881"/>
    <n v="19"/>
  </r>
  <r>
    <s v="202320-25346"/>
    <s v="25346 Science Inquiry I"/>
    <n v="202320"/>
    <n v="1"/>
    <s v="IS"/>
    <n v="351"/>
    <s v="71E"/>
    <x v="102"/>
    <s v="Science &amp; Engineering"/>
    <s v="Physics and Astronomy"/>
    <x v="1"/>
    <x v="1"/>
    <x v="1"/>
    <x v="1"/>
    <n v="8"/>
    <n v="2"/>
    <n v="25"/>
    <x v="4"/>
    <x v="882"/>
    <n v="6"/>
  </r>
  <r>
    <s v="202320-25351"/>
    <s v="25351 Science Inquiry II"/>
    <n v="202320"/>
    <n v="1"/>
    <s v="IS"/>
    <n v="352"/>
    <s v="01W"/>
    <x v="450"/>
    <s v="Science &amp; Engineering"/>
    <s v="Physics and Astronomy"/>
    <x v="128"/>
    <x v="38"/>
    <x v="34"/>
    <x v="13"/>
    <n v="18"/>
    <n v="3"/>
    <n v="16.670000000000002"/>
    <x v="12"/>
    <x v="883"/>
    <n v="15"/>
  </r>
  <r>
    <s v="202320-25353"/>
    <s v="25353 Introductory Biology I"/>
    <n v="202320"/>
    <n v="1"/>
    <s v="BSC"/>
    <n v="1406"/>
    <s v="01W"/>
    <x v="76"/>
    <s v="Science &amp; Engineering"/>
    <s v="Biological &amp; Environmental Sci"/>
    <x v="128"/>
    <x v="55"/>
    <x v="132"/>
    <x v="45"/>
    <n v="23"/>
    <n v="5"/>
    <n v="21.74"/>
    <x v="16"/>
    <x v="884"/>
    <n v="18"/>
  </r>
  <r>
    <s v="202320-25354"/>
    <s v="25354 Stats and Research Design II"/>
    <n v="202320"/>
    <n v="1"/>
    <s v="PSY"/>
    <n v="305"/>
    <s v="03L"/>
    <x v="383"/>
    <s v="Education &amp; Human Services"/>
    <s v="Psychology &amp; Special Education"/>
    <x v="23"/>
    <x v="1"/>
    <x v="80"/>
    <x v="134"/>
    <n v="12"/>
    <n v="7"/>
    <n v="58.33"/>
    <x v="10"/>
    <x v="885"/>
    <n v="5"/>
  </r>
  <r>
    <s v="202320-25362"/>
    <s v="25362 Politics and Sports"/>
    <n v="202320"/>
    <n v="1"/>
    <s v="PSCI"/>
    <n v="497"/>
    <s v="02E"/>
    <x v="355"/>
    <s v="Humanities, Social Sci &amp; Arts"/>
    <s v="Political Science"/>
    <x v="10"/>
    <x v="8"/>
    <x v="56"/>
    <x v="54"/>
    <n v="8"/>
    <n v="5"/>
    <n v="62.5"/>
    <x v="7"/>
    <x v="886"/>
    <n v="3"/>
  </r>
  <r>
    <s v="202320-25368"/>
    <s v="25368 Practicum"/>
    <n v="202320"/>
    <n v="1"/>
    <s v="THE"/>
    <n v="409"/>
    <n v="1"/>
    <x v="451"/>
    <s v="Humanities, Social Sci &amp; Arts"/>
    <s v="Theatre"/>
    <x v="127"/>
    <x v="58"/>
    <x v="160"/>
    <x v="52"/>
    <n v="22"/>
    <n v="11"/>
    <n v="50"/>
    <x v="9"/>
    <x v="887"/>
    <n v="11"/>
  </r>
  <r>
    <s v="202320-25381"/>
    <s v="25381 Teaching STEAM in ECE"/>
    <n v="202320"/>
    <n v="1"/>
    <s v="ECE"/>
    <n v="460"/>
    <s v="51E"/>
    <x v="0"/>
    <s v="Education &amp; Human Services"/>
    <s v="Curriculum and Instruction"/>
    <x v="16"/>
    <x v="42"/>
    <x v="1"/>
    <x v="14"/>
    <n v="8"/>
    <n v="5"/>
    <n v="62.5"/>
    <x v="0"/>
    <x v="888"/>
    <n v="3"/>
  </r>
  <r>
    <s v="202320-25384"/>
    <s v="25384 Intro to Psychology"/>
    <n v="202320"/>
    <n v="1"/>
    <s v="PSY"/>
    <n v="2301"/>
    <s v="90W"/>
    <x v="452"/>
    <s v="Education &amp; Human Services"/>
    <s v="Psychology &amp; Special Education"/>
    <x v="52"/>
    <x v="92"/>
    <x v="95"/>
    <x v="3"/>
    <n v="62"/>
    <n v="17"/>
    <n v="27.42"/>
    <x v="4"/>
    <x v="889"/>
    <n v="45"/>
  </r>
  <r>
    <s v="202320-25385"/>
    <s v="25385 Ag Sales"/>
    <n v="202320"/>
    <n v="1"/>
    <s v="AEC"/>
    <n v="327"/>
    <s v="01W"/>
    <x v="375"/>
    <s v="Ag Sciences &amp; Nat Resources"/>
    <s v="Ag Science &amp; Natural Resources"/>
    <x v="77"/>
    <x v="44"/>
    <x v="4"/>
    <x v="91"/>
    <n v="23"/>
    <n v="8"/>
    <n v="34.78"/>
    <x v="5"/>
    <x v="890"/>
    <n v="15"/>
  </r>
  <r>
    <s v="202320-25389"/>
    <s v="25389 Lifespan Development"/>
    <n v="202320"/>
    <n v="1"/>
    <s v="PSY"/>
    <n v="322"/>
    <s v="01E"/>
    <x v="421"/>
    <s v="Education &amp; Human Services"/>
    <s v="Psychology &amp; Special Education"/>
    <x v="1"/>
    <x v="1"/>
    <x v="17"/>
    <x v="34"/>
    <n v="18"/>
    <n v="7"/>
    <n v="38.89"/>
    <x v="2"/>
    <x v="891"/>
    <n v="11"/>
  </r>
  <r>
    <s v="202320-25396"/>
    <s v="25396 Chamber Music Brass Choir"/>
    <n v="202320"/>
    <n v="1"/>
    <s v="MUS"/>
    <s v="100H"/>
    <n v="1"/>
    <x v="48"/>
    <s v="Humanities, Social Sci &amp; Arts"/>
    <s v="Music"/>
    <x v="58"/>
    <x v="47"/>
    <x v="34"/>
    <x v="69"/>
    <n v="10"/>
    <n v="1"/>
    <n v="10"/>
    <x v="0"/>
    <x v="892"/>
    <n v="9"/>
  </r>
  <r>
    <s v="202320-25399"/>
    <s v="25399 Computer-Aided Design (CAD)"/>
    <n v="202320"/>
    <n v="1"/>
    <s v="ENGR"/>
    <n v="1304"/>
    <s v="01E"/>
    <x v="190"/>
    <s v="Science &amp; Engineering"/>
    <s v="Engineering &amp; Technology"/>
    <x v="149"/>
    <x v="152"/>
    <x v="45"/>
    <x v="148"/>
    <n v="12"/>
    <n v="3"/>
    <n v="25"/>
    <x v="22"/>
    <x v="893"/>
    <n v="9"/>
  </r>
  <r>
    <s v="202320-25401"/>
    <s v="25401 Teaching Profession"/>
    <n v="202320"/>
    <n v="1"/>
    <s v="SED"/>
    <n v="300"/>
    <s v="02B"/>
    <x v="453"/>
    <s v="Education &amp; Human Services"/>
    <s v="Curriculum and Instruction"/>
    <x v="15"/>
    <x v="66"/>
    <x v="1"/>
    <x v="135"/>
    <n v="6"/>
    <n v="1"/>
    <n v="16.670000000000002"/>
    <x v="16"/>
    <x v="894"/>
    <n v="5"/>
  </r>
  <r>
    <s v="202320-25403"/>
    <s v="25403 Engineering Economic Analysis"/>
    <n v="202320"/>
    <n v="1"/>
    <s v="ENGR"/>
    <n v="2308"/>
    <s v="01E"/>
    <x v="192"/>
    <s v="Science &amp; Engineering"/>
    <s v="Engineering &amp; Technology"/>
    <x v="82"/>
    <x v="31"/>
    <x v="48"/>
    <x v="37"/>
    <n v="24"/>
    <n v="17"/>
    <n v="70.83"/>
    <x v="10"/>
    <x v="895"/>
    <n v="7"/>
  </r>
  <r>
    <s v="202320-25406"/>
    <s v="25406 Nutritional Biochemistry"/>
    <n v="202320"/>
    <n v="1"/>
    <s v="AG"/>
    <n v="408"/>
    <s v="01W"/>
    <x v="238"/>
    <s v="Ag Sciences &amp; Nat Resources"/>
    <s v="Ag Science &amp; Natural Resources"/>
    <x v="91"/>
    <x v="118"/>
    <x v="157"/>
    <x v="9"/>
    <n v="13"/>
    <n v="9"/>
    <n v="69.23"/>
    <x v="10"/>
    <x v="896"/>
    <n v="4"/>
  </r>
  <r>
    <s v="202320-25409"/>
    <s v="25409 Sec Residency Tchg"/>
    <n v="202320"/>
    <n v="1"/>
    <s v="SED"/>
    <n v="405"/>
    <s v="02E"/>
    <x v="171"/>
    <s v="Education &amp; Human Services"/>
    <s v="Curriculum and Instruction"/>
    <x v="1"/>
    <x v="1"/>
    <x v="1"/>
    <x v="1"/>
    <n v="13"/>
    <n v="1"/>
    <n v="7.69"/>
    <x v="0"/>
    <x v="897"/>
    <n v="12"/>
  </r>
  <r>
    <s v="202320-25416"/>
    <s v="25416 Intro to Music Lit (Non Maj)"/>
    <n v="202320"/>
    <n v="1"/>
    <s v="MUS"/>
    <n v="1308"/>
    <s v="01W"/>
    <x v="50"/>
    <s v="Humanities, Social Sci &amp; Arts"/>
    <s v="Music"/>
    <x v="46"/>
    <x v="27"/>
    <x v="90"/>
    <x v="41"/>
    <n v="24"/>
    <n v="9"/>
    <n v="37.5"/>
    <x v="0"/>
    <x v="898"/>
    <n v="15"/>
  </r>
  <r>
    <s v="202320-25419"/>
    <s v="25419 History of Rock and Roll"/>
    <n v="202320"/>
    <n v="1"/>
    <s v="MUS"/>
    <n v="1309"/>
    <s v="02W"/>
    <x v="454"/>
    <s v="Humanities, Social Sci &amp; Arts"/>
    <s v="Music"/>
    <x v="46"/>
    <x v="8"/>
    <x v="85"/>
    <x v="76"/>
    <n v="28"/>
    <n v="11"/>
    <n v="39.29"/>
    <x v="6"/>
    <x v="899"/>
    <n v="17"/>
  </r>
  <r>
    <s v="202320-25422"/>
    <s v="25422 Intro to Jazz/Rock"/>
    <n v="202320"/>
    <n v="1"/>
    <s v="MUS"/>
    <n v="1310"/>
    <s v="01W"/>
    <x v="69"/>
    <s v="Humanities, Social Sci &amp; Arts"/>
    <s v="Music"/>
    <x v="162"/>
    <x v="93"/>
    <x v="41"/>
    <x v="160"/>
    <n v="37"/>
    <n v="14"/>
    <n v="37.840000000000003"/>
    <x v="9"/>
    <x v="900"/>
    <n v="23"/>
  </r>
  <r>
    <s v="202320-25433"/>
    <s v="25433 GLB/Survey of Exceptionalities"/>
    <n v="202320"/>
    <n v="1"/>
    <s v="SPED"/>
    <n v="346"/>
    <s v="01S"/>
    <x v="21"/>
    <s v="Education &amp; Human Services"/>
    <s v="Psychology &amp; Special Education"/>
    <x v="4"/>
    <x v="22"/>
    <x v="107"/>
    <x v="106"/>
    <n v="7"/>
    <n v="4"/>
    <n v="57.14"/>
    <x v="10"/>
    <x v="901"/>
    <n v="3"/>
  </r>
  <r>
    <s v="202320-25437"/>
    <s v="25437 Managing Sustainability"/>
    <n v="202320"/>
    <n v="1"/>
    <s v="TMGT"/>
    <n v="335"/>
    <s v="01W"/>
    <x v="321"/>
    <s v="Science &amp; Engineering"/>
    <s v="Engineering &amp; Technology"/>
    <x v="148"/>
    <x v="138"/>
    <x v="43"/>
    <x v="172"/>
    <n v="7"/>
    <n v="4"/>
    <n v="57.14"/>
    <x v="21"/>
    <x v="902"/>
    <n v="3"/>
  </r>
  <r>
    <s v="202320-25440"/>
    <s v="25440 Research Lit and Tech"/>
    <n v="202320"/>
    <s v="APS"/>
    <s v="CJ"/>
    <n v="595"/>
    <s v="01W"/>
    <x v="413"/>
    <s v="Humanities, Social Sci &amp; Arts"/>
    <s v="Sociology &amp; Criminal Justice"/>
    <x v="145"/>
    <x v="36"/>
    <x v="61"/>
    <x v="58"/>
    <n v="9"/>
    <n v="4"/>
    <n v="44.44"/>
    <x v="13"/>
    <x v="903"/>
    <n v="5"/>
  </r>
  <r>
    <s v="202320-25443"/>
    <s v="25443 Princ. of Cost Eng"/>
    <n v="202320"/>
    <n v="1"/>
    <s v="TMGT"/>
    <n v="352"/>
    <s v="01W"/>
    <x v="122"/>
    <s v="Science &amp; Engineering"/>
    <s v="Engineering &amp; Technology"/>
    <x v="34"/>
    <x v="38"/>
    <x v="34"/>
    <x v="103"/>
    <n v="6"/>
    <n v="4"/>
    <n v="66.67"/>
    <x v="18"/>
    <x v="904"/>
    <n v="2"/>
  </r>
  <r>
    <s v="202320-25444"/>
    <s v="25444 Thermodynamics for Educators"/>
    <n v="202320"/>
    <n v="1"/>
    <s v="PHYS"/>
    <n v="535"/>
    <s v="01W"/>
    <x v="455"/>
    <s v="Science &amp; Engineering"/>
    <s v="Physics and Astronomy"/>
    <x v="27"/>
    <x v="56"/>
    <x v="75"/>
    <x v="103"/>
    <n v="14"/>
    <n v="9"/>
    <n v="64.290000000000006"/>
    <x v="4"/>
    <x v="905"/>
    <n v="5"/>
  </r>
  <r>
    <s v="202320-25446"/>
    <s v="25446 Intro to Comp Sci &amp; Prog"/>
    <n v="202320"/>
    <n v="1"/>
    <s v="COSC"/>
    <n v="1436"/>
    <s v="02L"/>
    <x v="286"/>
    <s v="Science &amp; Engineering"/>
    <s v="Computer Science &amp; Info Sys"/>
    <x v="15"/>
    <x v="13"/>
    <x v="10"/>
    <x v="62"/>
    <n v="15"/>
    <n v="6"/>
    <n v="40"/>
    <x v="1"/>
    <x v="906"/>
    <n v="9"/>
  </r>
  <r>
    <s v="202320-25450"/>
    <s v="25450 Ag Ed and Curriculum Design"/>
    <n v="202320"/>
    <n v="1"/>
    <s v="AGED"/>
    <n v="2301"/>
    <s v="01W"/>
    <x v="203"/>
    <s v="Ag Sciences &amp; Nat Resources"/>
    <s v="Ag Science &amp; Natural Resources"/>
    <x v="14"/>
    <x v="3"/>
    <x v="3"/>
    <x v="54"/>
    <n v="19"/>
    <n v="8"/>
    <n v="42.11"/>
    <x v="1"/>
    <x v="907"/>
    <n v="11"/>
  </r>
  <r>
    <s v="202320-25452"/>
    <s v="25452 Intro to Comp Sci &amp; Prog"/>
    <n v="202320"/>
    <n v="1"/>
    <s v="COSC"/>
    <n v="1436"/>
    <s v="02E"/>
    <x v="286"/>
    <s v="Science &amp; Engineering"/>
    <s v="Computer Science &amp; Info Sys"/>
    <x v="63"/>
    <x v="8"/>
    <x v="52"/>
    <x v="3"/>
    <n v="15"/>
    <n v="5"/>
    <n v="33.33"/>
    <x v="1"/>
    <x v="908"/>
    <n v="10"/>
  </r>
  <r>
    <s v="202320-25456"/>
    <s v="25456 US-U.S. History From 1865"/>
    <n v="202320"/>
    <n v="1"/>
    <s v="HIST"/>
    <n v="1302"/>
    <s v="08E"/>
    <x v="456"/>
    <s v="Humanities, Social Sci &amp; Arts"/>
    <s v="History"/>
    <x v="16"/>
    <x v="119"/>
    <x v="157"/>
    <x v="135"/>
    <n v="32"/>
    <n v="11"/>
    <n v="34.380000000000003"/>
    <x v="21"/>
    <x v="909"/>
    <n v="21"/>
  </r>
  <r>
    <s v="202320-25457"/>
    <s v="25457 Class Instrument: Brass"/>
    <n v="202320"/>
    <n v="1"/>
    <s v="MUS"/>
    <n v="133"/>
    <s v="01E"/>
    <x v="63"/>
    <s v="Humanities, Social Sci &amp; Arts"/>
    <s v="Music"/>
    <x v="4"/>
    <x v="3"/>
    <x v="34"/>
    <x v="96"/>
    <n v="18"/>
    <n v="4"/>
    <n v="22.22"/>
    <x v="4"/>
    <x v="910"/>
    <n v="14"/>
  </r>
  <r>
    <s v="202320-25459"/>
    <s v="25459 Class Instrument: Brass"/>
    <n v="202320"/>
    <n v="1"/>
    <s v="MUS"/>
    <n v="133"/>
    <s v="02E"/>
    <x v="63"/>
    <s v="Humanities, Social Sci &amp; Arts"/>
    <s v="Music"/>
    <x v="128"/>
    <x v="69"/>
    <x v="7"/>
    <x v="4"/>
    <n v="4"/>
    <n v="2"/>
    <n v="50"/>
    <x v="4"/>
    <x v="911"/>
    <n v="2"/>
  </r>
  <r>
    <s v="202320-25461"/>
    <s v="25461 Current Topics in Special Educ"/>
    <n v="202320"/>
    <n v="1"/>
    <s v="SPED"/>
    <n v="420"/>
    <s v="41R"/>
    <x v="21"/>
    <s v="Education &amp; Human Services"/>
    <s v="Psychology &amp; Special Education"/>
    <x v="5"/>
    <x v="5"/>
    <x v="5"/>
    <x v="5"/>
    <n v="26"/>
    <n v="12"/>
    <n v="46.15"/>
    <x v="10"/>
    <x v="912"/>
    <n v="14"/>
  </r>
  <r>
    <s v="202320-25462"/>
    <s v="25462 US-U.S. History From 1865"/>
    <n v="202320"/>
    <n v="1"/>
    <s v="HIST"/>
    <n v="1302"/>
    <s v="09E"/>
    <x v="457"/>
    <s v="Humanities, Social Sci &amp; Arts"/>
    <s v="History"/>
    <x v="65"/>
    <x v="8"/>
    <x v="7"/>
    <x v="2"/>
    <n v="26"/>
    <n v="12"/>
    <n v="46.15"/>
    <x v="16"/>
    <x v="913"/>
    <n v="14"/>
  </r>
  <r>
    <s v="202320-25463"/>
    <s v="25463 US-U.S. History From 1865"/>
    <n v="202320"/>
    <n v="1"/>
    <s v="HIST"/>
    <n v="1302"/>
    <s v="10E"/>
    <x v="458"/>
    <s v="Humanities, Social Sci &amp; Arts"/>
    <s v="History"/>
    <x v="52"/>
    <x v="13"/>
    <x v="154"/>
    <x v="54"/>
    <n v="23"/>
    <n v="17"/>
    <n v="73.91"/>
    <x v="6"/>
    <x v="914"/>
    <n v="6"/>
  </r>
  <r>
    <s v="202320-25473"/>
    <s v="25473 Reading and Literacy I"/>
    <n v="202320"/>
    <n v="1"/>
    <s v="RDG"/>
    <n v="350"/>
    <s v="02W"/>
    <x v="459"/>
    <s v="Education &amp; Human Services"/>
    <s v="Curriculum and Instruction"/>
    <x v="85"/>
    <x v="29"/>
    <x v="24"/>
    <x v="78"/>
    <n v="29"/>
    <n v="13"/>
    <n v="44.83"/>
    <x v="2"/>
    <x v="915"/>
    <n v="16"/>
  </r>
  <r>
    <s v="202320-25477"/>
    <s v="25477 Sem in Police and Law Enf"/>
    <n v="202320"/>
    <s v="APV"/>
    <s v="CJ"/>
    <n v="501"/>
    <s v="01W"/>
    <x v="322"/>
    <s v="Humanities, Social Sci &amp; Arts"/>
    <s v="Sociology &amp; Criminal Justice"/>
    <x v="168"/>
    <x v="145"/>
    <x v="166"/>
    <x v="146"/>
    <n v="11"/>
    <n v="6"/>
    <n v="54.55"/>
    <x v="5"/>
    <x v="916"/>
    <n v="5"/>
  </r>
  <r>
    <s v="202320-25478"/>
    <s v="25478 Issues in Crim Law and Courts"/>
    <n v="202320"/>
    <s v="APU"/>
    <s v="CJ"/>
    <n v="531"/>
    <s v="01W"/>
    <x v="460"/>
    <s v="Humanities, Social Sci &amp; Arts"/>
    <s v="Sociology &amp; Criminal Justice"/>
    <x v="14"/>
    <x v="66"/>
    <x v="167"/>
    <x v="91"/>
    <n v="14"/>
    <n v="3"/>
    <n v="21.43"/>
    <x v="16"/>
    <x v="917"/>
    <n v="11"/>
  </r>
  <r>
    <s v="202320-25485"/>
    <s v="25485 General Physiology"/>
    <n v="202320"/>
    <n v="1"/>
    <s v="BSC"/>
    <n v="305"/>
    <s v="01E"/>
    <x v="157"/>
    <s v="Science &amp; Engineering"/>
    <s v="Biological &amp; Environmental Sci"/>
    <x v="117"/>
    <x v="77"/>
    <x v="83"/>
    <x v="80"/>
    <n v="26"/>
    <n v="15"/>
    <n v="57.69"/>
    <x v="12"/>
    <x v="918"/>
    <n v="11"/>
  </r>
  <r>
    <s v="202320-25489"/>
    <s v="25489 General Physiology LAB"/>
    <n v="202320"/>
    <n v="1"/>
    <s v="BSC"/>
    <s v="305L"/>
    <s v="01L"/>
    <x v="157"/>
    <s v="Science &amp; Engineering"/>
    <s v="Biological &amp; Environmental Sci"/>
    <x v="156"/>
    <x v="113"/>
    <x v="35"/>
    <x v="123"/>
    <n v="14"/>
    <n v="9"/>
    <n v="64.290000000000006"/>
    <x v="12"/>
    <x v="919"/>
    <n v="5"/>
  </r>
  <r>
    <s v="202320-25491"/>
    <s v="25491 General Physiology"/>
    <n v="202320"/>
    <n v="1"/>
    <s v="BSC"/>
    <s v="305L"/>
    <s v="02L"/>
    <x v="157"/>
    <s v="Science &amp; Engineering"/>
    <s v="Biological &amp; Environmental Sci"/>
    <x v="16"/>
    <x v="32"/>
    <x v="1"/>
    <x v="50"/>
    <n v="12"/>
    <n v="2"/>
    <n v="16.670000000000002"/>
    <x v="12"/>
    <x v="920"/>
    <n v="10"/>
  </r>
  <r>
    <s v="202320-25506"/>
    <s v="25506 Stock Handling &amp; Presentation"/>
    <n v="202320"/>
    <n v="1"/>
    <s v="ANS"/>
    <n v="2319"/>
    <s v="01E"/>
    <x v="166"/>
    <s v="Ag Sciences &amp; Nat Resources"/>
    <s v="Ag Science &amp; Natural Resources"/>
    <x v="1"/>
    <x v="1"/>
    <x v="1"/>
    <x v="1"/>
    <n v="9"/>
    <n v="5"/>
    <n v="55.56"/>
    <x v="0"/>
    <x v="921"/>
    <n v="4"/>
  </r>
  <r>
    <s v="202320-25510"/>
    <s v="25510 Found Math Non-STEM Non-Algebr"/>
    <n v="202320"/>
    <n v="1"/>
    <s v="MATH"/>
    <n v="120"/>
    <s v="01E"/>
    <x v="353"/>
    <s v="Science &amp; Engineering"/>
    <s v="Mathematics"/>
    <x v="33"/>
    <x v="71"/>
    <x v="136"/>
    <x v="68"/>
    <n v="13"/>
    <n v="7"/>
    <n v="53.85"/>
    <x v="7"/>
    <x v="922"/>
    <n v="6"/>
  </r>
  <r>
    <s v="202320-25515"/>
    <s v="25515 Typography"/>
    <n v="202320"/>
    <n v="1"/>
    <s v="ART"/>
    <n v="300"/>
    <n v="801"/>
    <x v="461"/>
    <s v="Humanities, Social Sci &amp; Arts"/>
    <s v="Art"/>
    <x v="169"/>
    <x v="124"/>
    <x v="174"/>
    <x v="146"/>
    <n v="9"/>
    <n v="3"/>
    <n v="33.33"/>
    <x v="4"/>
    <x v="923"/>
    <n v="6"/>
  </r>
  <r>
    <s v="202320-25537"/>
    <s v="25537 Found Math Non-STEM Non-Algebr"/>
    <n v="202320"/>
    <n v="1"/>
    <s v="MATH"/>
    <n v="120"/>
    <s v="02E"/>
    <x v="353"/>
    <s v="Science &amp; Engineering"/>
    <s v="Mathematics"/>
    <x v="100"/>
    <x v="99"/>
    <x v="83"/>
    <x v="99"/>
    <n v="29"/>
    <n v="21"/>
    <n v="72.41"/>
    <x v="7"/>
    <x v="924"/>
    <n v="8"/>
  </r>
  <r>
    <s v="202320-25552"/>
    <s v="25552 Strategic Planning for Tech"/>
    <n v="202320"/>
    <s v="Y"/>
    <s v="ETEC"/>
    <n v="593"/>
    <s v="01W"/>
    <x v="325"/>
    <s v="Education &amp; Human Services"/>
    <s v="Higher Edu &amp; Learning Technol"/>
    <x v="91"/>
    <x v="1"/>
    <x v="1"/>
    <x v="7"/>
    <n v="12"/>
    <n v="3"/>
    <n v="25"/>
    <x v="4"/>
    <x v="925"/>
    <n v="9"/>
  </r>
  <r>
    <s v="202320-25566"/>
    <s v="25566 Evaluation"/>
    <n v="202320"/>
    <s v="Z"/>
    <s v="OLT"/>
    <n v="590"/>
    <s v="01W"/>
    <x v="227"/>
    <s v="Education &amp; Human Services"/>
    <s v="Higher Edu &amp; Learning Technol"/>
    <x v="1"/>
    <x v="1"/>
    <x v="1"/>
    <x v="1"/>
    <n v="14"/>
    <n v="7"/>
    <n v="50"/>
    <x v="1"/>
    <x v="926"/>
    <n v="7"/>
  </r>
  <r>
    <s v="202320-25570"/>
    <s v="25570 Designing Presentation"/>
    <n v="202320"/>
    <s v="Z"/>
    <s v="OLT"/>
    <n v="528"/>
    <s v="01W"/>
    <x v="343"/>
    <s v="Education &amp; Human Services"/>
    <s v="Higher Edu &amp; Learning Technol"/>
    <x v="61"/>
    <x v="83"/>
    <x v="26"/>
    <x v="12"/>
    <n v="15"/>
    <n v="9"/>
    <n v="60"/>
    <x v="9"/>
    <x v="927"/>
    <n v="6"/>
  </r>
  <r>
    <s v="202320-25574"/>
    <s v="25574 Principles of Adult Learning"/>
    <n v="202320"/>
    <s v="Y"/>
    <s v="OLT"/>
    <n v="554"/>
    <s v="01W"/>
    <x v="462"/>
    <s v="Education &amp; Human Services"/>
    <s v="Higher Edu &amp; Learning Technol"/>
    <x v="1"/>
    <x v="5"/>
    <x v="10"/>
    <x v="14"/>
    <n v="9"/>
    <n v="6"/>
    <n v="66.67"/>
    <x v="1"/>
    <x v="928"/>
    <n v="3"/>
  </r>
  <r>
    <s v="202320-25577"/>
    <s v="25577 Operating Systems"/>
    <n v="202320"/>
    <n v="1"/>
    <s v="CSCI"/>
    <n v="530"/>
    <s v="01B"/>
    <x v="293"/>
    <s v="Science &amp; Engineering"/>
    <s v="Computer Science &amp; Info Sys"/>
    <x v="20"/>
    <x v="92"/>
    <x v="16"/>
    <x v="3"/>
    <n v="29"/>
    <n v="19"/>
    <n v="65.52"/>
    <x v="5"/>
    <x v="929"/>
    <n v="10"/>
  </r>
  <r>
    <s v="202320-25578"/>
    <s v="25578 Intro to Digital Media"/>
    <n v="202320"/>
    <n v="1"/>
    <s v="PHO"/>
    <n v="2356"/>
    <s v="01E"/>
    <x v="306"/>
    <s v="Humanities, Social Sci &amp; Arts"/>
    <s v="Art"/>
    <x v="91"/>
    <x v="78"/>
    <x v="134"/>
    <x v="9"/>
    <n v="7"/>
    <n v="3"/>
    <n v="42.86"/>
    <x v="0"/>
    <x v="930"/>
    <n v="4"/>
  </r>
  <r>
    <s v="202320-25580"/>
    <s v="25580 Performance Consulting"/>
    <n v="202320"/>
    <s v="Y"/>
    <s v="OLT"/>
    <n v="575"/>
    <s v="01W"/>
    <x v="269"/>
    <s v="Education &amp; Human Services"/>
    <s v="Higher Edu &amp; Learning Technol"/>
    <x v="93"/>
    <x v="38"/>
    <x v="37"/>
    <x v="35"/>
    <n v="5"/>
    <n v="3"/>
    <n v="60"/>
    <x v="3"/>
    <x v="931"/>
    <n v="2"/>
  </r>
  <r>
    <s v="202320-25584"/>
    <s v="25584 Programming Fundamentals II"/>
    <n v="202320"/>
    <n v="1"/>
    <s v="COSC"/>
    <n v="1437"/>
    <s v="01W"/>
    <x v="289"/>
    <s v="Science &amp; Engineering"/>
    <s v="Computer Science &amp; Info Sys"/>
    <x v="170"/>
    <x v="131"/>
    <x v="96"/>
    <x v="81"/>
    <n v="12"/>
    <n v="4"/>
    <n v="33.33"/>
    <x v="9"/>
    <x v="932"/>
    <n v="8"/>
  </r>
  <r>
    <s v="202320-25585"/>
    <s v="25585 Principal Applied Percussion"/>
    <n v="202320"/>
    <n v="1"/>
    <s v="MUS"/>
    <n v="152"/>
    <n v="171"/>
    <x v="120"/>
    <s v="Humanities, Social Sci &amp; Arts"/>
    <s v="Music"/>
    <x v="41"/>
    <x v="34"/>
    <x v="33"/>
    <x v="40"/>
    <n v="7"/>
    <n v="0"/>
    <n v="0"/>
    <x v="10"/>
    <x v="933"/>
    <n v="7"/>
  </r>
  <r>
    <s v="202320-25586"/>
    <s v="25586 Networking I"/>
    <n v="202320"/>
    <n v="1"/>
    <s v="CSCI"/>
    <n v="525"/>
    <s v="01B"/>
    <x v="292"/>
    <s v="Science &amp; Engineering"/>
    <s v="Computer Science &amp; Info Sys"/>
    <x v="12"/>
    <x v="5"/>
    <x v="9"/>
    <x v="94"/>
    <n v="40"/>
    <n v="39"/>
    <n v="97.5"/>
    <x v="0"/>
    <x v="934"/>
    <n v="1"/>
  </r>
  <r>
    <s v="202320-25588"/>
    <s v="25588 Programming Fundamentals II"/>
    <n v="202320"/>
    <n v="1"/>
    <s v="COSC"/>
    <n v="1437"/>
    <s v="1LW"/>
    <x v="289"/>
    <s v="Science &amp; Engineering"/>
    <s v="Computer Science &amp; Info Sys"/>
    <x v="153"/>
    <x v="87"/>
    <x v="168"/>
    <x v="173"/>
    <n v="12"/>
    <n v="4"/>
    <n v="33.33"/>
    <x v="9"/>
    <x v="935"/>
    <n v="8"/>
  </r>
  <r>
    <s v="202320-25589"/>
    <s v="25589 Historical Methods"/>
    <n v="202320"/>
    <n v="1"/>
    <s v="HIST"/>
    <n v="591"/>
    <s v="1SE"/>
    <x v="93"/>
    <s v="Humanities, Social Sci &amp; Arts"/>
    <s v="History"/>
    <x v="14"/>
    <x v="13"/>
    <x v="48"/>
    <x v="3"/>
    <n v="5"/>
    <n v="3"/>
    <n v="60"/>
    <x v="4"/>
    <x v="936"/>
    <n v="2"/>
  </r>
  <r>
    <s v="202320-25590"/>
    <s v="25590 Data Structures"/>
    <n v="202320"/>
    <n v="1"/>
    <s v="CSCI"/>
    <n v="520"/>
    <s v="01L"/>
    <x v="367"/>
    <s v="Science &amp; Engineering"/>
    <s v="Computer Science &amp; Info Sys"/>
    <x v="0"/>
    <x v="31"/>
    <x v="85"/>
    <x v="36"/>
    <n v="29"/>
    <n v="14"/>
    <n v="48.28"/>
    <x v="6"/>
    <x v="937"/>
    <n v="15"/>
  </r>
  <r>
    <s v="202320-25592"/>
    <s v="25592 Data Structures"/>
    <n v="202320"/>
    <n v="1"/>
    <s v="CSCI"/>
    <n v="520"/>
    <s v="01B"/>
    <x v="367"/>
    <s v="Science &amp; Engineering"/>
    <s v="Computer Science &amp; Info Sys"/>
    <x v="16"/>
    <x v="0"/>
    <x v="171"/>
    <x v="75"/>
    <n v="29"/>
    <n v="14"/>
    <n v="48.28"/>
    <x v="6"/>
    <x v="938"/>
    <n v="15"/>
  </r>
  <r>
    <s v="202320-25594"/>
    <s v="25594 Fund Concepts Computing/Mach O"/>
    <n v="202320"/>
    <n v="1"/>
    <s v="CSCI"/>
    <n v="516"/>
    <s v="01B"/>
    <x v="285"/>
    <s v="Science &amp; Engineering"/>
    <s v="Computer Science &amp; Info Sys"/>
    <x v="48"/>
    <x v="94"/>
    <x v="173"/>
    <x v="94"/>
    <n v="14"/>
    <n v="9"/>
    <n v="64.290000000000006"/>
    <x v="5"/>
    <x v="939"/>
    <n v="5"/>
  </r>
  <r>
    <s v="202320-25596"/>
    <s v="25596 Business/Prof Speaking"/>
    <n v="202320"/>
    <n v="1"/>
    <s v="COMS"/>
    <n v="1321"/>
    <s v="02E"/>
    <x v="254"/>
    <s v="Humanities, Social Sci &amp; Arts"/>
    <s v="Literature &amp; Languages"/>
    <x v="171"/>
    <x v="153"/>
    <x v="151"/>
    <x v="145"/>
    <n v="11"/>
    <n v="5"/>
    <n v="45.45"/>
    <x v="0"/>
    <x v="940"/>
    <n v="6"/>
  </r>
  <r>
    <s v="202320-25603"/>
    <s v="25603 Bioremediation"/>
    <n v="202320"/>
    <n v="1"/>
    <s v="BSC"/>
    <n v="561"/>
    <s v="01W"/>
    <x v="177"/>
    <s v="Science &amp; Engineering"/>
    <s v="Biological &amp; Environmental Sci"/>
    <x v="69"/>
    <x v="61"/>
    <x v="7"/>
    <x v="44"/>
    <n v="17"/>
    <n v="8"/>
    <n v="47.06"/>
    <x v="2"/>
    <x v="941"/>
    <n v="9"/>
  </r>
  <r>
    <s v="202320-25604"/>
    <s v="25604 Tech Comm for Comput Prof"/>
    <n v="202320"/>
    <s v="X"/>
    <s v="CSCI"/>
    <n v="303"/>
    <s v="61E"/>
    <x v="463"/>
    <s v="Science &amp; Engineering"/>
    <s v="Computer Science &amp; Info Sys"/>
    <x v="7"/>
    <x v="40"/>
    <x v="7"/>
    <x v="46"/>
    <n v="11"/>
    <n v="2"/>
    <n v="18.18"/>
    <x v="5"/>
    <x v="942"/>
    <n v="9"/>
  </r>
  <r>
    <s v="202320-25605"/>
    <s v="25605 Data Security and Privacy"/>
    <n v="202320"/>
    <s v="X"/>
    <s v="CSCI"/>
    <n v="345"/>
    <s v="61E"/>
    <x v="463"/>
    <s v="Science &amp; Engineering"/>
    <s v="Computer Science &amp; Info Sys"/>
    <x v="1"/>
    <x v="1"/>
    <x v="1"/>
    <x v="1"/>
    <n v="4"/>
    <n v="1"/>
    <n v="25"/>
    <x v="5"/>
    <x v="943"/>
    <n v="3"/>
  </r>
  <r>
    <s v="202320-25608"/>
    <s v="25608 Digital Forensics"/>
    <n v="202320"/>
    <n v="1"/>
    <s v="CSCI"/>
    <n v="352"/>
    <s v="01W"/>
    <x v="464"/>
    <s v="Science &amp; Engineering"/>
    <s v="Computer Science &amp; Info Sys"/>
    <x v="172"/>
    <x v="132"/>
    <x v="145"/>
    <x v="174"/>
    <n v="13"/>
    <n v="5"/>
    <n v="38.46"/>
    <x v="22"/>
    <x v="944"/>
    <n v="8"/>
  </r>
  <r>
    <s v="202320-25609"/>
    <s v="25609 Network Security &amp; Management"/>
    <n v="202320"/>
    <s v="X"/>
    <s v="CSCI"/>
    <n v="458"/>
    <s v="61E"/>
    <x v="164"/>
    <s v="Science &amp; Engineering"/>
    <s v="Computer Science &amp; Info Sys"/>
    <x v="61"/>
    <x v="65"/>
    <x v="10"/>
    <x v="82"/>
    <n v="7"/>
    <n v="3"/>
    <n v="42.86"/>
    <x v="16"/>
    <x v="945"/>
    <n v="4"/>
  </r>
  <r>
    <s v="202320-25610"/>
    <s v="25610 Cryptography"/>
    <n v="202320"/>
    <s v="X"/>
    <s v="CSCI"/>
    <n v="360"/>
    <s v="61E"/>
    <x v="463"/>
    <s v="Science &amp; Engineering"/>
    <s v="Computer Science &amp; Info Sys"/>
    <x v="66"/>
    <x v="66"/>
    <x v="1"/>
    <x v="65"/>
    <n v="6"/>
    <n v="2"/>
    <n v="33.33"/>
    <x v="5"/>
    <x v="946"/>
    <n v="4"/>
  </r>
  <r>
    <s v="202320-25613"/>
    <s v="25613 App Software Project Dev"/>
    <n v="202320"/>
    <s v="X"/>
    <s v="CSCI"/>
    <n v="440"/>
    <s v="61E"/>
    <x v="164"/>
    <s v="Science &amp; Engineering"/>
    <s v="Computer Science &amp; Info Sys"/>
    <x v="25"/>
    <x v="7"/>
    <x v="10"/>
    <x v="135"/>
    <n v="18"/>
    <n v="3"/>
    <n v="16.670000000000002"/>
    <x v="16"/>
    <x v="947"/>
    <n v="15"/>
  </r>
  <r>
    <s v="202320-25615"/>
    <s v="25615 Organic Mech &amp; Structure"/>
    <n v="202320"/>
    <n v="1"/>
    <s v="CHEM"/>
    <n v="513"/>
    <s v="01W"/>
    <x v="52"/>
    <s v="Science &amp; Engineering"/>
    <s v="Chemistry"/>
    <x v="127"/>
    <x v="58"/>
    <x v="105"/>
    <x v="71"/>
    <n v="8"/>
    <n v="3"/>
    <n v="37.5"/>
    <x v="6"/>
    <x v="948"/>
    <n v="5"/>
  </r>
  <r>
    <s v="202320-25622"/>
    <s v="25622 Numerical Analysis"/>
    <n v="202320"/>
    <n v="1"/>
    <s v="CSCI"/>
    <n v="317"/>
    <s v="01E"/>
    <x v="386"/>
    <s v="Science &amp; Engineering"/>
    <s v="Computer Science &amp; Info Sys"/>
    <x v="55"/>
    <x v="141"/>
    <x v="167"/>
    <x v="166"/>
    <n v="11"/>
    <n v="6"/>
    <n v="54.55"/>
    <x v="21"/>
    <x v="949"/>
    <n v="5"/>
  </r>
  <r>
    <s v="202320-25624"/>
    <s v="25624 Numerical Analysis"/>
    <n v="202320"/>
    <n v="1"/>
    <s v="CSCI"/>
    <n v="317"/>
    <s v="02E"/>
    <x v="302"/>
    <s v="Science &amp; Engineering"/>
    <s v="Computer Science &amp; Info Sys"/>
    <x v="71"/>
    <x v="3"/>
    <x v="4"/>
    <x v="110"/>
    <n v="8"/>
    <n v="4"/>
    <n v="50"/>
    <x v="20"/>
    <x v="950"/>
    <n v="4"/>
  </r>
  <r>
    <s v="202320-25639"/>
    <s v="25639 B&amp;W Darkroom Techniques"/>
    <n v="202320"/>
    <n v="1"/>
    <s v="PHO"/>
    <n v="360"/>
    <s v="01E"/>
    <x v="270"/>
    <s v="Humanities, Social Sci &amp; Arts"/>
    <s v="Art"/>
    <x v="73"/>
    <x v="7"/>
    <x v="134"/>
    <x v="51"/>
    <n v="15"/>
    <n v="9"/>
    <n v="60"/>
    <x v="0"/>
    <x v="951"/>
    <n v="6"/>
  </r>
  <r>
    <s v="202320-25640"/>
    <s v="25640 Soil Science Lab"/>
    <n v="202320"/>
    <n v="1"/>
    <s v="PLS"/>
    <n v="329"/>
    <s v="02L"/>
    <x v="158"/>
    <s v="Ag Sciences &amp; Nat Resources"/>
    <s v="Ag Science &amp; Natural Resources"/>
    <x v="68"/>
    <x v="22"/>
    <x v="111"/>
    <x v="70"/>
    <n v="18"/>
    <n v="7"/>
    <n v="38.89"/>
    <x v="14"/>
    <x v="952"/>
    <n v="11"/>
  </r>
  <r>
    <s v="202320-25642"/>
    <s v="25642 Intro to Profession of Vet Med"/>
    <n v="202320"/>
    <n v="1"/>
    <s v="VETT"/>
    <n v="100"/>
    <s v="01W"/>
    <x v="465"/>
    <s v="Ag Sciences &amp; Nat Resources"/>
    <s v="Ag Science &amp; Natural Resources"/>
    <x v="65"/>
    <x v="79"/>
    <x v="98"/>
    <x v="2"/>
    <n v="26"/>
    <n v="15"/>
    <n v="57.69"/>
    <x v="14"/>
    <x v="953"/>
    <n v="11"/>
  </r>
  <r>
    <s v="202320-25643"/>
    <s v="25643 Vet Med Terminology"/>
    <n v="202320"/>
    <n v="1"/>
    <s v="VETT"/>
    <n v="101"/>
    <s v="01W"/>
    <x v="466"/>
    <s v="Ag Sciences &amp; Nat Resources"/>
    <s v="Ag Science &amp; Natural Resources"/>
    <x v="77"/>
    <x v="61"/>
    <x v="111"/>
    <x v="44"/>
    <n v="23"/>
    <n v="11"/>
    <n v="47.83"/>
    <x v="6"/>
    <x v="954"/>
    <n v="12"/>
  </r>
  <r>
    <s v="202320-25644"/>
    <s v="25644 Water Quality"/>
    <n v="202320"/>
    <n v="1"/>
    <s v="ENVS"/>
    <n v="308"/>
    <s v="01E"/>
    <x v="188"/>
    <s v="Science &amp; Engineering"/>
    <s v="Biological &amp; Environmental Sci"/>
    <x v="1"/>
    <x v="1"/>
    <x v="1"/>
    <x v="1"/>
    <n v="6"/>
    <n v="2"/>
    <n v="33.33"/>
    <x v="21"/>
    <x v="955"/>
    <n v="4"/>
  </r>
  <r>
    <s v="202320-25645"/>
    <s v="25645 Humane Handling of Animals"/>
    <n v="202320"/>
    <n v="1"/>
    <s v="VETT"/>
    <n v="220"/>
    <s v="01L"/>
    <x v="465"/>
    <s v="Ag Sciences &amp; Nat Resources"/>
    <s v="Ag Science &amp; Natural Resources"/>
    <x v="48"/>
    <x v="0"/>
    <x v="13"/>
    <x v="26"/>
    <n v="11"/>
    <n v="4"/>
    <n v="36.36"/>
    <x v="14"/>
    <x v="956"/>
    <n v="7"/>
  </r>
  <r>
    <s v="202320-25646"/>
    <s v="25646 Veterinary A&amp;P II"/>
    <n v="202320"/>
    <n v="1"/>
    <s v="VETT"/>
    <n v="307"/>
    <s v="01E"/>
    <x v="467"/>
    <s v="Ag Sciences &amp; Nat Resources"/>
    <s v="Ag Science &amp; Natural Resources"/>
    <x v="48"/>
    <x v="32"/>
    <x v="26"/>
    <x v="50"/>
    <n v="11"/>
    <n v="4"/>
    <n v="36.36"/>
    <x v="6"/>
    <x v="957"/>
    <n v="7"/>
  </r>
  <r>
    <s v="202320-25647"/>
    <s v="25647 Vet A&amp;P II Dissection Lab"/>
    <n v="202320"/>
    <n v="1"/>
    <s v="VETT"/>
    <n v="308"/>
    <s v="01L"/>
    <x v="303"/>
    <s v="Ag Sciences &amp; Nat Resources"/>
    <s v="Ag Science &amp; Natural Resources"/>
    <x v="48"/>
    <x v="32"/>
    <x v="13"/>
    <x v="88"/>
    <n v="11"/>
    <n v="4"/>
    <n v="36.36"/>
    <x v="0"/>
    <x v="958"/>
    <n v="7"/>
  </r>
  <r>
    <s v="202320-25651"/>
    <s v="25651 Veterinary Parasitology"/>
    <n v="202320"/>
    <n v="1"/>
    <s v="VETT"/>
    <n v="325"/>
    <s v="01E"/>
    <x v="467"/>
    <s v="Ag Sciences &amp; Nat Resources"/>
    <s v="Ag Science &amp; Natural Resources"/>
    <x v="1"/>
    <x v="7"/>
    <x v="1"/>
    <x v="7"/>
    <n v="11"/>
    <n v="3"/>
    <n v="27.27"/>
    <x v="6"/>
    <x v="959"/>
    <n v="8"/>
  </r>
  <r>
    <s v="202320-25662"/>
    <s v="25662 Veterinary Parasitology Lab"/>
    <n v="202320"/>
    <n v="1"/>
    <s v="VETT"/>
    <n v="326"/>
    <s v="01L"/>
    <x v="467"/>
    <s v="Ag Sciences &amp; Nat Resources"/>
    <s v="Ag Science &amp; Natural Resources"/>
    <x v="1"/>
    <x v="1"/>
    <x v="1"/>
    <x v="1"/>
    <n v="11"/>
    <n v="3"/>
    <n v="27.27"/>
    <x v="6"/>
    <x v="960"/>
    <n v="8"/>
  </r>
  <r>
    <s v="202320-25663"/>
    <s v="25663 LA Clinical Nursing"/>
    <n v="202320"/>
    <n v="1"/>
    <s v="VETT"/>
    <n v="350"/>
    <s v="01L"/>
    <x v="303"/>
    <s v="Ag Sciences &amp; Nat Resources"/>
    <s v="Ag Science &amp; Natural Resources"/>
    <x v="16"/>
    <x v="32"/>
    <x v="34"/>
    <x v="3"/>
    <n v="7"/>
    <n v="2"/>
    <n v="28.57"/>
    <x v="0"/>
    <x v="961"/>
    <n v="5"/>
  </r>
  <r>
    <s v="202320-25665"/>
    <s v="25665 ECC for Vet Tech"/>
    <n v="202320"/>
    <n v="1"/>
    <s v="VETT"/>
    <n v="430"/>
    <s v="01W"/>
    <x v="468"/>
    <s v="Ag Sciences &amp; Nat Resources"/>
    <s v="Ag Science &amp; Natural Resources"/>
    <x v="1"/>
    <x v="1"/>
    <x v="34"/>
    <x v="59"/>
    <n v="7"/>
    <n v="2"/>
    <n v="28.57"/>
    <x v="4"/>
    <x v="962"/>
    <n v="5"/>
  </r>
  <r>
    <s v="202320-25668"/>
    <s v="25668 Imaging for Vet Techs"/>
    <n v="202320"/>
    <n v="1"/>
    <s v="VETT"/>
    <n v="330"/>
    <s v="01W"/>
    <x v="465"/>
    <s v="Ag Sciences &amp; Nat Resources"/>
    <s v="Ag Science &amp; Natural Resources"/>
    <x v="7"/>
    <x v="32"/>
    <x v="34"/>
    <x v="46"/>
    <n v="7"/>
    <n v="2"/>
    <n v="28.57"/>
    <x v="14"/>
    <x v="963"/>
    <n v="5"/>
  </r>
  <r>
    <s v="202320-25681"/>
    <s v="25681 Adv Instrument Analysis II"/>
    <n v="202320"/>
    <n v="1"/>
    <s v="CHEM"/>
    <n v="548"/>
    <s v="01W"/>
    <x v="221"/>
    <s v="Science &amp; Engineering"/>
    <s v="Chemistry"/>
    <x v="15"/>
    <x v="8"/>
    <x v="105"/>
    <x v="4"/>
    <n v="5"/>
    <n v="1"/>
    <n v="20"/>
    <x v="2"/>
    <x v="964"/>
    <n v="4"/>
  </r>
  <r>
    <s v="202320-25691"/>
    <s v="25691 US-College Algebra"/>
    <n v="202320"/>
    <n v="1"/>
    <s v="MATH"/>
    <n v="1314"/>
    <s v="09E"/>
    <x v="353"/>
    <s v="Science &amp; Engineering"/>
    <s v="Mathematics"/>
    <x v="132"/>
    <x v="53"/>
    <x v="61"/>
    <x v="126"/>
    <n v="26"/>
    <n v="20"/>
    <n v="76.92"/>
    <x v="7"/>
    <x v="965"/>
    <n v="6"/>
  </r>
  <r>
    <s v="202320-25698"/>
    <s v="25698 Contemp Math"/>
    <n v="202320"/>
    <n v="1"/>
    <s v="MATH"/>
    <n v="1332"/>
    <s v="01E"/>
    <x v="241"/>
    <s v="Science &amp; Engineering"/>
    <s v="Mathematics"/>
    <x v="47"/>
    <x v="11"/>
    <x v="42"/>
    <x v="135"/>
    <n v="12"/>
    <n v="7"/>
    <n v="58.33"/>
    <x v="8"/>
    <x v="966"/>
    <n v="5"/>
  </r>
  <r>
    <s v="202320-25703"/>
    <s v="25703 Pre-Calculus"/>
    <n v="202320"/>
    <n v="1"/>
    <s v="MATH"/>
    <n v="2312"/>
    <s v="02E"/>
    <x v="138"/>
    <s v="Science &amp; Engineering"/>
    <s v="Mathematics"/>
    <x v="7"/>
    <x v="2"/>
    <x v="75"/>
    <x v="101"/>
    <n v="31"/>
    <n v="14"/>
    <n v="45.16"/>
    <x v="7"/>
    <x v="967"/>
    <n v="17"/>
  </r>
  <r>
    <s v="202320-25706"/>
    <s v="25706 Physical Chemistry"/>
    <n v="202320"/>
    <n v="1"/>
    <s v="CHEM"/>
    <n v="352"/>
    <s v="01E"/>
    <x v="127"/>
    <s v="Science &amp; Engineering"/>
    <s v="Chemistry"/>
    <x v="75"/>
    <x v="47"/>
    <x v="34"/>
    <x v="58"/>
    <n v="11"/>
    <n v="4"/>
    <n v="36.36"/>
    <x v="10"/>
    <x v="968"/>
    <n v="7"/>
  </r>
  <r>
    <s v="202320-25708"/>
    <s v="25708 Physical Chemistry"/>
    <n v="202320"/>
    <n v="1"/>
    <s v="CHEM"/>
    <s v="352L"/>
    <s v="01L"/>
    <x v="127"/>
    <s v="Science &amp; Engineering"/>
    <s v="Chemistry"/>
    <x v="31"/>
    <x v="154"/>
    <x v="34"/>
    <x v="57"/>
    <n v="11"/>
    <n v="4"/>
    <n v="36.36"/>
    <x v="10"/>
    <x v="969"/>
    <n v="7"/>
  </r>
  <r>
    <s v="202320-25719"/>
    <s v="25719 Image Processing Learning"/>
    <n v="202320"/>
    <n v="1"/>
    <s v="MATH"/>
    <n v="563"/>
    <s v="01S"/>
    <x v="386"/>
    <s v="Science &amp; Engineering"/>
    <s v="Mathematics"/>
    <x v="61"/>
    <x v="2"/>
    <x v="13"/>
    <x v="36"/>
    <n v="5"/>
    <n v="5"/>
    <n v="100"/>
    <x v="21"/>
    <x v="970"/>
    <n v="0"/>
  </r>
  <r>
    <s v="202320-25737"/>
    <s v="25737 Law in Educ Practice"/>
    <n v="202320"/>
    <s v="Z"/>
    <s v="EDAD"/>
    <n v="526"/>
    <s v="01W"/>
    <x v="411"/>
    <s v="Education &amp; Human Services"/>
    <s v="Educational Leadership"/>
    <x v="20"/>
    <x v="79"/>
    <x v="30"/>
    <x v="98"/>
    <n v="21"/>
    <n v="12"/>
    <n v="57.14"/>
    <x v="0"/>
    <x v="971"/>
    <n v="9"/>
  </r>
  <r>
    <s v="202320-25742"/>
    <s v="25742 Drug and Alcohol Addiction"/>
    <n v="202320"/>
    <s v="J"/>
    <s v="COUN"/>
    <n v="481"/>
    <s v="01W"/>
    <x v="469"/>
    <s v="Education &amp; Human Services"/>
    <s v="Counseling"/>
    <x v="50"/>
    <x v="92"/>
    <x v="171"/>
    <x v="98"/>
    <n v="49"/>
    <n v="16"/>
    <n v="32.65"/>
    <x v="9"/>
    <x v="972"/>
    <n v="33"/>
  </r>
  <r>
    <s v="202320-25744"/>
    <s v="25744 Domestic Violence"/>
    <n v="202320"/>
    <s v="J"/>
    <s v="COUN"/>
    <n v="483"/>
    <s v="01W"/>
    <x v="470"/>
    <s v="Education &amp; Human Services"/>
    <s v="Counseling"/>
    <x v="99"/>
    <x v="77"/>
    <x v="173"/>
    <x v="75"/>
    <n v="38"/>
    <n v="18"/>
    <n v="47.37"/>
    <x v="14"/>
    <x v="973"/>
    <n v="20"/>
  </r>
  <r>
    <s v="202320-25745"/>
    <s v="25745 Intro to Bullying"/>
    <n v="202320"/>
    <s v="I"/>
    <s v="COUN"/>
    <n v="484"/>
    <s v="01W"/>
    <x v="470"/>
    <s v="Education &amp; Human Services"/>
    <s v="Counseling"/>
    <x v="63"/>
    <x v="119"/>
    <x v="148"/>
    <x v="16"/>
    <n v="38"/>
    <n v="15"/>
    <n v="39.47"/>
    <x v="14"/>
    <x v="974"/>
    <n v="23"/>
  </r>
  <r>
    <s v="202320-25748"/>
    <s v="25748 Data Warehouse"/>
    <n v="202320"/>
    <s v="I"/>
    <s v="BUSA"/>
    <n v="532"/>
    <s v="01W"/>
    <x v="391"/>
    <s v="Business"/>
    <s v="Marketing &amp; Business Analytics"/>
    <x v="79"/>
    <x v="6"/>
    <x v="4"/>
    <x v="35"/>
    <n v="39"/>
    <n v="17"/>
    <n v="43.59"/>
    <x v="5"/>
    <x v="975"/>
    <n v="22"/>
  </r>
  <r>
    <s v="202320-25758"/>
    <s v="25758 Small Bus. Brand Mgt"/>
    <n v="202320"/>
    <s v="J"/>
    <s v="MKT"/>
    <n v="545"/>
    <s v="01W"/>
    <x v="399"/>
    <s v="Business"/>
    <s v="Marketing &amp; Business Analytics"/>
    <x v="124"/>
    <x v="86"/>
    <x v="167"/>
    <x v="86"/>
    <n v="11"/>
    <n v="6"/>
    <n v="54.55"/>
    <x v="14"/>
    <x v="976"/>
    <n v="5"/>
  </r>
  <r>
    <s v="202320-25762"/>
    <s v="25762 IMC and Promotion"/>
    <n v="202320"/>
    <s v="J"/>
    <s v="MKT"/>
    <n v="568"/>
    <s v="01B"/>
    <x v="174"/>
    <s v="Business"/>
    <s v="Marketing &amp; Business Analytics"/>
    <x v="90"/>
    <x v="13"/>
    <x v="7"/>
    <x v="98"/>
    <n v="15"/>
    <n v="6"/>
    <n v="40"/>
    <x v="7"/>
    <x v="977"/>
    <n v="9"/>
  </r>
  <r>
    <s v="202320-25765"/>
    <s v="25765 Project Mgmt"/>
    <n v="202320"/>
    <s v="J"/>
    <s v="BUSA"/>
    <n v="521"/>
    <s v="01W"/>
    <x v="391"/>
    <s v="Business"/>
    <s v="Marketing &amp; Business Analytics"/>
    <x v="90"/>
    <x v="61"/>
    <x v="2"/>
    <x v="102"/>
    <n v="25"/>
    <n v="11"/>
    <n v="44"/>
    <x v="5"/>
    <x v="978"/>
    <n v="14"/>
  </r>
  <r>
    <s v="202320-25768"/>
    <s v="25768 Practicum"/>
    <n v="202320"/>
    <n v="1"/>
    <s v="COUN"/>
    <n v="551"/>
    <s v="01E"/>
    <x v="471"/>
    <s v="Education &amp; Human Services"/>
    <s v="Counseling"/>
    <x v="168"/>
    <x v="155"/>
    <x v="174"/>
    <x v="175"/>
    <n v="7"/>
    <n v="3"/>
    <n v="42.86"/>
    <x v="0"/>
    <x v="979"/>
    <n v="4"/>
  </r>
  <r>
    <s v="202320-25774"/>
    <s v="25774 MKT Analytics in Digital Era"/>
    <n v="202320"/>
    <s v="J"/>
    <s v="MKT"/>
    <n v="575"/>
    <s v="01W"/>
    <x v="401"/>
    <s v="Business"/>
    <s v="Marketing &amp; Business Analytics"/>
    <x v="93"/>
    <x v="8"/>
    <x v="10"/>
    <x v="99"/>
    <n v="8"/>
    <n v="3"/>
    <n v="37.5"/>
    <x v="17"/>
    <x v="980"/>
    <n v="5"/>
  </r>
  <r>
    <s v="202320-25784"/>
    <s v="25784 Adv Managerial Accounting"/>
    <n v="202320"/>
    <s v="I"/>
    <s v="ACCT"/>
    <n v="525"/>
    <s v="81B"/>
    <x v="283"/>
    <s v="Business"/>
    <s v="Accounting and Finance"/>
    <x v="89"/>
    <x v="38"/>
    <x v="20"/>
    <x v="30"/>
    <n v="16"/>
    <n v="3"/>
    <n v="18.75"/>
    <x v="7"/>
    <x v="981"/>
    <n v="13"/>
  </r>
  <r>
    <s v="202320-25785"/>
    <s v="25785 Data Warehouse"/>
    <n v="202320"/>
    <s v="J"/>
    <s v="BUSA"/>
    <n v="532"/>
    <s v="81B"/>
    <x v="391"/>
    <s v="Business"/>
    <s v="Marketing &amp; Business Analytics"/>
    <x v="127"/>
    <x v="117"/>
    <x v="11"/>
    <x v="72"/>
    <n v="56"/>
    <n v="31"/>
    <n v="55.36"/>
    <x v="5"/>
    <x v="982"/>
    <n v="25"/>
  </r>
  <r>
    <s v="202320-25798"/>
    <s v="25798 Integrated MKT Communication"/>
    <n v="202320"/>
    <n v="1"/>
    <s v="MKT"/>
    <n v="366"/>
    <s v="01W"/>
    <x v="71"/>
    <s v="Business"/>
    <s v="Marketing &amp; Business Analytics"/>
    <x v="27"/>
    <x v="156"/>
    <x v="92"/>
    <x v="100"/>
    <n v="21"/>
    <n v="9"/>
    <n v="42.86"/>
    <x v="4"/>
    <x v="983"/>
    <n v="12"/>
  </r>
  <r>
    <s v="202320-25802"/>
    <s v="25802 Business Ethics for Accts"/>
    <n v="202320"/>
    <s v="J"/>
    <s v="ACCT"/>
    <n v="530"/>
    <s v="02W"/>
    <x v="389"/>
    <s v="Business"/>
    <s v="Accounting and Finance"/>
    <x v="107"/>
    <x v="69"/>
    <x v="4"/>
    <x v="73"/>
    <n v="17"/>
    <n v="3"/>
    <n v="17.649999999999999"/>
    <x v="14"/>
    <x v="984"/>
    <n v="14"/>
  </r>
  <r>
    <s v="202320-25806"/>
    <s v="25806 Analytics for Managers"/>
    <n v="202320"/>
    <s v="I"/>
    <s v="BUSA"/>
    <n v="511"/>
    <s v="81B"/>
    <x v="397"/>
    <s v="Business"/>
    <s v="Marketing &amp; Business Analytics"/>
    <x v="108"/>
    <x v="48"/>
    <x v="121"/>
    <x v="85"/>
    <n v="40"/>
    <n v="25"/>
    <n v="62.5"/>
    <x v="5"/>
    <x v="985"/>
    <n v="15"/>
  </r>
  <r>
    <s v="202320-25817"/>
    <s v="25817 Sport Psychology"/>
    <n v="202320"/>
    <n v="1"/>
    <s v="HHPS"/>
    <n v="210"/>
    <s v="02W"/>
    <x v="472"/>
    <s v="Education &amp; Human Services"/>
    <s v="Health &amp; Human Performance"/>
    <x v="56"/>
    <x v="87"/>
    <x v="112"/>
    <x v="22"/>
    <n v="28"/>
    <n v="4"/>
    <n v="14.29"/>
    <x v="14"/>
    <x v="986"/>
    <n v="24"/>
  </r>
  <r>
    <s v="202320-25822"/>
    <s v="25822 Database Management"/>
    <n v="202320"/>
    <s v="I"/>
    <s v="BUSA"/>
    <n v="526"/>
    <s v="81B"/>
    <x v="473"/>
    <s v="Business"/>
    <s v="Marketing &amp; Business Analytics"/>
    <x v="52"/>
    <x v="94"/>
    <x v="7"/>
    <x v="3"/>
    <n v="52"/>
    <n v="26"/>
    <n v="50"/>
    <x v="8"/>
    <x v="987"/>
    <n v="26"/>
  </r>
  <r>
    <s v="202320-25833"/>
    <s v="25833 Advanced Analytics"/>
    <n v="202320"/>
    <s v="I"/>
    <s v="BUSA"/>
    <n v="537"/>
    <s v="81B"/>
    <x v="390"/>
    <s v="Business"/>
    <s v="Marketing &amp; Business Analytics"/>
    <x v="78"/>
    <x v="8"/>
    <x v="60"/>
    <x v="54"/>
    <n v="54"/>
    <n v="20"/>
    <n v="37.04"/>
    <x v="10"/>
    <x v="988"/>
    <n v="34"/>
  </r>
  <r>
    <s v="202320-25835"/>
    <s v="25835 Seminar in Marketing Research"/>
    <n v="202320"/>
    <s v="I"/>
    <s v="MKT"/>
    <n v="572"/>
    <s v="81B"/>
    <x v="401"/>
    <s v="Business"/>
    <s v="Marketing &amp; Business Analytics"/>
    <x v="63"/>
    <x v="72"/>
    <x v="20"/>
    <x v="76"/>
    <n v="28"/>
    <n v="10"/>
    <n v="35.71"/>
    <x v="17"/>
    <x v="989"/>
    <n v="18"/>
  </r>
  <r>
    <s v="202320-25837"/>
    <s v="25837 Bus Analytics Programming"/>
    <n v="202320"/>
    <s v="J"/>
    <s v="BUSA"/>
    <n v="523"/>
    <s v="81B"/>
    <x v="396"/>
    <s v="Business"/>
    <s v="Marketing &amp; Business Analytics"/>
    <x v="63"/>
    <x v="84"/>
    <x v="148"/>
    <x v="15"/>
    <n v="49"/>
    <n v="26"/>
    <n v="53.06"/>
    <x v="20"/>
    <x v="990"/>
    <n v="23"/>
  </r>
  <r>
    <s v="202320-25838"/>
    <s v="25838 GLB/Marketing Management"/>
    <n v="202320"/>
    <s v="I"/>
    <s v="MKT"/>
    <n v="521"/>
    <s v="81B"/>
    <x v="399"/>
    <s v="Business"/>
    <s v="Marketing &amp; Business Analytics"/>
    <x v="13"/>
    <x v="11"/>
    <x v="5"/>
    <x v="50"/>
    <n v="17"/>
    <n v="10"/>
    <n v="58.82"/>
    <x v="14"/>
    <x v="991"/>
    <n v="7"/>
  </r>
  <r>
    <s v="202320-25847"/>
    <s v="25847 Nutrition"/>
    <n v="202320"/>
    <n v="1"/>
    <s v="HHPH"/>
    <n v="331"/>
    <s v="01B"/>
    <x v="380"/>
    <s v="Education &amp; Human Services"/>
    <s v="Health &amp; Human Performance"/>
    <x v="69"/>
    <x v="8"/>
    <x v="75"/>
    <x v="89"/>
    <n v="22"/>
    <n v="7"/>
    <n v="31.82"/>
    <x v="1"/>
    <x v="992"/>
    <n v="15"/>
  </r>
  <r>
    <s v="202320-25850"/>
    <s v="25850 Stress Management"/>
    <n v="202320"/>
    <s v="J"/>
    <s v="HHPH"/>
    <n v="472"/>
    <s v="01W"/>
    <x v="380"/>
    <s v="Education &amp; Human Services"/>
    <s v="Health &amp; Human Performance"/>
    <x v="7"/>
    <x v="65"/>
    <x v="85"/>
    <x v="8"/>
    <n v="30"/>
    <n v="7"/>
    <n v="23.33"/>
    <x v="1"/>
    <x v="993"/>
    <n v="23"/>
  </r>
  <r>
    <s v="202320-25854"/>
    <s v="25854 Introductory Biology I Lab"/>
    <n v="202320"/>
    <n v="1"/>
    <s v="BSC"/>
    <n v="1406"/>
    <s v="02L"/>
    <x v="107"/>
    <s v="Science &amp; Engineering"/>
    <s v="Biological &amp; Environmental Sci"/>
    <x v="164"/>
    <x v="131"/>
    <x v="175"/>
    <x v="49"/>
    <n v="24"/>
    <n v="11"/>
    <n v="45.83"/>
    <x v="2"/>
    <x v="994"/>
    <n v="13"/>
  </r>
  <r>
    <s v="202320-25857"/>
    <s v="25857 Introductory Biology I Lab"/>
    <n v="202320"/>
    <n v="1"/>
    <s v="BSC"/>
    <n v="1406"/>
    <s v="1LW"/>
    <x v="76"/>
    <s v="Science &amp; Engineering"/>
    <s v="Biological &amp; Environmental Sci"/>
    <x v="113"/>
    <x v="31"/>
    <x v="100"/>
    <x v="30"/>
    <n v="23"/>
    <n v="5"/>
    <n v="21.74"/>
    <x v="16"/>
    <x v="995"/>
    <n v="18"/>
  </r>
  <r>
    <s v="202320-25858"/>
    <s v="25858 Introductory Biology I Lab"/>
    <n v="202320"/>
    <n v="1"/>
    <s v="BSC"/>
    <n v="1406"/>
    <s v="01L"/>
    <x v="107"/>
    <s v="Science &amp; Engineering"/>
    <s v="Biological &amp; Environmental Sci"/>
    <x v="85"/>
    <x v="110"/>
    <x v="6"/>
    <x v="30"/>
    <n v="25"/>
    <n v="12"/>
    <n v="48"/>
    <x v="2"/>
    <x v="996"/>
    <n v="13"/>
  </r>
  <r>
    <s v="202320-25860"/>
    <s v="25860 Hum Anatomy/Phys I Lab"/>
    <n v="202320"/>
    <n v="1"/>
    <s v="BSC"/>
    <n v="2401"/>
    <s v="1LW"/>
    <x v="370"/>
    <s v="Science &amp; Engineering"/>
    <s v="Biological &amp; Environmental Sci"/>
    <x v="42"/>
    <x v="111"/>
    <x v="4"/>
    <x v="95"/>
    <n v="22"/>
    <n v="4"/>
    <n v="18.18"/>
    <x v="12"/>
    <x v="997"/>
    <n v="18"/>
  </r>
  <r>
    <s v="202320-25864"/>
    <s v="25864 Behavioral Finance"/>
    <n v="202320"/>
    <s v="J"/>
    <s v="FIN"/>
    <n v="560"/>
    <s v="01W"/>
    <x v="402"/>
    <s v="Business"/>
    <s v="Accounting and Finance"/>
    <x v="1"/>
    <x v="1"/>
    <x v="1"/>
    <x v="1"/>
    <n v="5"/>
    <n v="1"/>
    <n v="20"/>
    <x v="6"/>
    <x v="998"/>
    <n v="4"/>
  </r>
  <r>
    <s v="202320-25866"/>
    <s v="25866 GLB/Interntnl Business Finance"/>
    <n v="202320"/>
    <n v="1"/>
    <s v="FIN"/>
    <n v="471"/>
    <s v="01W"/>
    <x v="406"/>
    <s v="Business"/>
    <s v="Accounting and Finance"/>
    <x v="95"/>
    <x v="10"/>
    <x v="138"/>
    <x v="89"/>
    <n v="23"/>
    <n v="7"/>
    <n v="30.43"/>
    <x v="5"/>
    <x v="999"/>
    <n v="16"/>
  </r>
  <r>
    <s v="202320-25869"/>
    <s v="25869 Intro Col Rdg/Wrtg"/>
    <n v="202320"/>
    <n v="1"/>
    <s v="ENG"/>
    <n v="100"/>
    <s v="03L"/>
    <x v="474"/>
    <s v="Humanities, Social Sci &amp; Arts"/>
    <s v="Literature &amp; Languages"/>
    <x v="28"/>
    <x v="107"/>
    <x v="34"/>
    <x v="52"/>
    <n v="10"/>
    <n v="6"/>
    <n v="60"/>
    <x v="17"/>
    <x v="1000"/>
    <n v="4"/>
  </r>
  <r>
    <s v="202320-25870"/>
    <s v="25870 Intro Col Rdg/Wrtg"/>
    <n v="202320"/>
    <n v="1"/>
    <s v="ENG"/>
    <n v="100"/>
    <s v="04L"/>
    <x v="474"/>
    <s v="Humanities, Social Sci &amp; Arts"/>
    <s v="Literature &amp; Languages"/>
    <x v="112"/>
    <x v="40"/>
    <x v="23"/>
    <x v="76"/>
    <n v="11"/>
    <n v="8"/>
    <n v="72.73"/>
    <x v="17"/>
    <x v="1001"/>
    <n v="3"/>
  </r>
  <r>
    <s v="202320-25871"/>
    <s v="25871 GLB/US-Written Argument/Resrch"/>
    <n v="202320"/>
    <n v="1"/>
    <s v="ENG"/>
    <n v="1302"/>
    <s v="14E"/>
    <x v="105"/>
    <s v="Humanities, Social Sci &amp; Arts"/>
    <s v="Literature &amp; Languages"/>
    <x v="46"/>
    <x v="38"/>
    <x v="108"/>
    <x v="44"/>
    <n v="18"/>
    <n v="5"/>
    <n v="27.78"/>
    <x v="16"/>
    <x v="1002"/>
    <n v="13"/>
  </r>
  <r>
    <s v="202320-25872"/>
    <s v="25872 GLB/US-Written Argument/Resrch"/>
    <n v="202320"/>
    <n v="1"/>
    <s v="ENG"/>
    <n v="1302"/>
    <s v="18E"/>
    <x v="176"/>
    <s v="Humanities, Social Sci &amp; Arts"/>
    <s v="Literature &amp; Languages"/>
    <x v="86"/>
    <x v="69"/>
    <x v="6"/>
    <x v="29"/>
    <n v="17"/>
    <n v="6"/>
    <n v="35.29"/>
    <x v="9"/>
    <x v="1003"/>
    <n v="11"/>
  </r>
  <r>
    <s v="202320-25877"/>
    <s v="25877 Adolescent Literature"/>
    <n v="202320"/>
    <n v="1"/>
    <s v="ENG"/>
    <n v="406"/>
    <s v="01E"/>
    <x v="54"/>
    <s v="Humanities, Social Sci &amp; Arts"/>
    <s v="Literature &amp; Languages"/>
    <x v="48"/>
    <x v="18"/>
    <x v="13"/>
    <x v="135"/>
    <n v="8"/>
    <n v="4"/>
    <n v="50"/>
    <x v="7"/>
    <x v="1004"/>
    <n v="4"/>
  </r>
  <r>
    <s v="202320-25879"/>
    <s v="25879 Adv. Survey of British Lit II"/>
    <n v="202320"/>
    <n v="1"/>
    <s v="ENG"/>
    <n v="472"/>
    <s v="01E"/>
    <x v="475"/>
    <s v="Humanities, Social Sci &amp; Arts"/>
    <s v="Literature &amp; Languages"/>
    <x v="132"/>
    <x v="66"/>
    <x v="65"/>
    <x v="96"/>
    <n v="12"/>
    <n v="4"/>
    <n v="33.33"/>
    <x v="4"/>
    <x v="1005"/>
    <n v="8"/>
  </r>
  <r>
    <s v="202320-25917"/>
    <s v="25917 Hum Anatomy/Physiology II Lab"/>
    <n v="202320"/>
    <n v="1"/>
    <s v="BSC"/>
    <n v="2402"/>
    <s v="01L"/>
    <x v="106"/>
    <s v="Science &amp; Engineering"/>
    <s v="Biological &amp; Environmental Sci"/>
    <x v="122"/>
    <x v="70"/>
    <x v="167"/>
    <x v="87"/>
    <n v="28"/>
    <n v="12"/>
    <n v="42.86"/>
    <x v="0"/>
    <x v="1006"/>
    <n v="16"/>
  </r>
  <r>
    <s v="202320-25918"/>
    <s v="25918 Hum Anatomy/Physiology II Lab"/>
    <n v="202320"/>
    <n v="1"/>
    <s v="BSC"/>
    <n v="2402"/>
    <s v="02L"/>
    <x v="133"/>
    <s v="Science &amp; Engineering"/>
    <s v="Biological &amp; Environmental Sci"/>
    <x v="1"/>
    <x v="1"/>
    <x v="1"/>
    <x v="1"/>
    <n v="12"/>
    <n v="3"/>
    <n v="25"/>
    <x v="14"/>
    <x v="1007"/>
    <n v="9"/>
  </r>
  <r>
    <s v="202320-25919"/>
    <s v="25919 Hum Anatomy/Physiology II Lab"/>
    <n v="202320"/>
    <n v="1"/>
    <s v="BSC"/>
    <n v="2402"/>
    <s v="03L"/>
    <x v="106"/>
    <s v="Science &amp; Engineering"/>
    <s v="Biological &amp; Environmental Sci"/>
    <x v="132"/>
    <x v="51"/>
    <x v="72"/>
    <x v="103"/>
    <n v="16"/>
    <n v="12"/>
    <n v="75"/>
    <x v="0"/>
    <x v="1008"/>
    <n v="4"/>
  </r>
  <r>
    <s v="202320-25921"/>
    <s v="25921 DEI, Leadership, and Advocacy"/>
    <n v="202320"/>
    <n v="1"/>
    <s v="H C"/>
    <n v="497"/>
    <s v="2HE"/>
    <x v="435"/>
    <s v="Humanities, Social Sci &amp; Arts"/>
    <s v="Honors Program"/>
    <x v="35"/>
    <x v="77"/>
    <x v="80"/>
    <x v="117"/>
    <n v="21"/>
    <n v="14"/>
    <n v="66.67"/>
    <x v="3"/>
    <x v="1009"/>
    <n v="7"/>
  </r>
  <r>
    <s v="202320-25924"/>
    <s v="25924 Applied Leadership"/>
    <n v="202320"/>
    <n v="1"/>
    <s v="H C"/>
    <n v="302"/>
    <s v="0HE"/>
    <x v="476"/>
    <s v="Humanities, Social Sci &amp; Arts"/>
    <s v="Honors Program"/>
    <x v="71"/>
    <x v="95"/>
    <x v="0"/>
    <x v="17"/>
    <n v="18"/>
    <n v="7"/>
    <n v="38.89"/>
    <x v="2"/>
    <x v="1010"/>
    <n v="11"/>
  </r>
  <r>
    <s v="202320-25926"/>
    <s v="25926 Thesis Seminar"/>
    <n v="202320"/>
    <n v="1"/>
    <s v="H C"/>
    <n v="300"/>
    <s v="1HE"/>
    <x v="477"/>
    <s v="Humanities, Social Sci &amp; Arts"/>
    <s v="Honors Program"/>
    <x v="130"/>
    <x v="139"/>
    <x v="92"/>
    <x v="130"/>
    <n v="10"/>
    <n v="3"/>
    <n v="30"/>
    <x v="10"/>
    <x v="1011"/>
    <n v="7"/>
  </r>
  <r>
    <s v="202320-25929"/>
    <s v="25929 Screen Printing for VisCom"/>
    <n v="202320"/>
    <n v="1"/>
    <s v="ART"/>
    <n v="464"/>
    <n v="801"/>
    <x v="478"/>
    <s v="Humanities, Social Sci &amp; Arts"/>
    <s v="Art"/>
    <x v="29"/>
    <x v="40"/>
    <x v="4"/>
    <x v="132"/>
    <n v="10"/>
    <n v="4"/>
    <n v="40"/>
    <x v="2"/>
    <x v="1012"/>
    <n v="6"/>
  </r>
  <r>
    <s v="202320-25930"/>
    <s v="25930 Linear Algebra"/>
    <n v="202320"/>
    <n v="1"/>
    <s v="MATH"/>
    <n v="2318"/>
    <s v="02E"/>
    <x v="479"/>
    <s v="Science &amp; Engineering"/>
    <s v="Mathematics"/>
    <x v="64"/>
    <x v="50"/>
    <x v="90"/>
    <x v="18"/>
    <n v="20"/>
    <n v="17"/>
    <n v="85"/>
    <x v="4"/>
    <x v="1013"/>
    <n v="3"/>
  </r>
  <r>
    <s v="202320-25933"/>
    <s v="25933 Electronic Media and Methods"/>
    <n v="202320"/>
    <n v="1"/>
    <s v="ART"/>
    <n v="310"/>
    <n v="803"/>
    <x v="478"/>
    <s v="Humanities, Social Sci &amp; Arts"/>
    <s v="Art"/>
    <x v="72"/>
    <x v="121"/>
    <x v="105"/>
    <x v="163"/>
    <n v="9"/>
    <n v="3"/>
    <n v="33.33"/>
    <x v="2"/>
    <x v="1014"/>
    <n v="6"/>
  </r>
  <r>
    <s v="202320-25939"/>
    <s v="25939 Creative Thinking"/>
    <n v="202320"/>
    <n v="1"/>
    <s v="ART"/>
    <n v="360"/>
    <n v="803"/>
    <x v="480"/>
    <s v="Humanities, Social Sci &amp; Arts"/>
    <s v="Art"/>
    <x v="14"/>
    <x v="8"/>
    <x v="24"/>
    <x v="2"/>
    <n v="8"/>
    <n v="6"/>
    <n v="75"/>
    <x v="2"/>
    <x v="1015"/>
    <n v="2"/>
  </r>
  <r>
    <s v="202320-25947"/>
    <s v="25947 Adv Ret Plan &amp; Emp Comp"/>
    <n v="202320"/>
    <s v="J"/>
    <s v="FIN"/>
    <n v="536"/>
    <s v="01W"/>
    <x v="481"/>
    <s v="Business"/>
    <s v="Accounting and Finance"/>
    <x v="39"/>
    <x v="1"/>
    <x v="48"/>
    <x v="135"/>
    <n v="5"/>
    <n v="3"/>
    <n v="60"/>
    <x v="0"/>
    <x v="1016"/>
    <n v="2"/>
  </r>
  <r>
    <s v="202320-25957"/>
    <s v="25957 Advanced Income Tax Accounting"/>
    <n v="202320"/>
    <s v="J"/>
    <s v="ACCT"/>
    <n v="540"/>
    <s v="01W"/>
    <x v="482"/>
    <s v="Business"/>
    <s v="Accounting and Finance"/>
    <x v="34"/>
    <x v="104"/>
    <x v="4"/>
    <x v="4"/>
    <n v="38"/>
    <n v="11"/>
    <n v="28.95"/>
    <x v="0"/>
    <x v="1017"/>
    <n v="27"/>
  </r>
  <r>
    <s v="202320-25960"/>
    <s v="25960 VisCom Senior Studio"/>
    <n v="202320"/>
    <n v="1"/>
    <s v="ART"/>
    <n v="475"/>
    <n v="801"/>
    <x v="483"/>
    <s v="Humanities, Social Sci &amp; Arts"/>
    <s v="Art"/>
    <x v="170"/>
    <x v="87"/>
    <x v="143"/>
    <x v="43"/>
    <n v="13"/>
    <n v="4"/>
    <n v="30.77"/>
    <x v="7"/>
    <x v="1018"/>
    <n v="9"/>
  </r>
  <r>
    <s v="202320-25960"/>
    <s v="25960 VisCom Senior Studio"/>
    <n v="202320"/>
    <n v="1"/>
    <s v="ART"/>
    <n v="475"/>
    <n v="801"/>
    <x v="484"/>
    <s v="Humanities, Social Sci &amp; Arts"/>
    <s v="Art"/>
    <x v="57"/>
    <x v="87"/>
    <x v="143"/>
    <x v="121"/>
    <n v="13"/>
    <n v="4"/>
    <n v="30.77"/>
    <x v="9"/>
    <x v="1018"/>
    <n v="9"/>
  </r>
  <r>
    <s v="202320-25961"/>
    <s v="25961 VisCom Senior Practicum"/>
    <n v="202320"/>
    <n v="1"/>
    <s v="ART"/>
    <n v="478"/>
    <n v="801"/>
    <x v="478"/>
    <s v="Humanities, Social Sci &amp; Arts"/>
    <s v="Art"/>
    <x v="1"/>
    <x v="1"/>
    <x v="1"/>
    <x v="1"/>
    <n v="13"/>
    <n v="3"/>
    <n v="23.08"/>
    <x v="2"/>
    <x v="1019"/>
    <n v="10"/>
  </r>
  <r>
    <s v="202320-25966"/>
    <s v="25966 Design Teaching Enviro"/>
    <n v="202320"/>
    <n v="1"/>
    <s v="ARTS"/>
    <n v="506"/>
    <n v="801"/>
    <x v="461"/>
    <s v="Humanities, Social Sci &amp; Arts"/>
    <s v="Art"/>
    <x v="39"/>
    <x v="75"/>
    <x v="20"/>
    <x v="48"/>
    <n v="5"/>
    <n v="3"/>
    <n v="60"/>
    <x v="4"/>
    <x v="1020"/>
    <n v="2"/>
  </r>
  <r>
    <s v="202320-25970"/>
    <s v="25970 Studio 10"/>
    <n v="202320"/>
    <s v="I"/>
    <s v="ARTS"/>
    <n v="550"/>
    <n v="801"/>
    <x v="485"/>
    <s v="Humanities, Social Sci &amp; Arts"/>
    <s v="Art"/>
    <x v="41"/>
    <x v="34"/>
    <x v="33"/>
    <x v="40"/>
    <n v="4"/>
    <n v="0"/>
    <n v="0"/>
    <x v="7"/>
    <x v="1021"/>
    <n v="4"/>
  </r>
  <r>
    <s v="202320-25971"/>
    <s v="25971 Studio 11"/>
    <n v="202320"/>
    <s v="J"/>
    <s v="ARTS"/>
    <n v="551"/>
    <n v="801"/>
    <x v="485"/>
    <s v="Humanities, Social Sci &amp; Arts"/>
    <s v="Art"/>
    <x v="1"/>
    <x v="1"/>
    <x v="1"/>
    <x v="1"/>
    <n v="4"/>
    <n v="1"/>
    <n v="25"/>
    <x v="7"/>
    <x v="1022"/>
    <n v="3"/>
  </r>
  <r>
    <s v="202320-25993"/>
    <s v="25993 Prin Pharm and Patho I"/>
    <n v="202320"/>
    <n v="1"/>
    <s v="NURS"/>
    <n v="3316"/>
    <s v="01B"/>
    <x v="486"/>
    <s v="Education &amp; Human Services"/>
    <s v="Nursing"/>
    <x v="67"/>
    <x v="139"/>
    <x v="34"/>
    <x v="20"/>
    <n v="20"/>
    <n v="8"/>
    <n v="40"/>
    <x v="10"/>
    <x v="1023"/>
    <n v="12"/>
  </r>
  <r>
    <s v="202320-25994"/>
    <s v="25994 Health Assessment"/>
    <n v="202320"/>
    <n v="1"/>
    <s v="NURS"/>
    <n v="3414"/>
    <s v="01B"/>
    <x v="487"/>
    <s v="Education &amp; Human Services"/>
    <s v="Nursing"/>
    <x v="155"/>
    <x v="60"/>
    <x v="90"/>
    <x v="52"/>
    <n v="19"/>
    <n v="9"/>
    <n v="47.37"/>
    <x v="9"/>
    <x v="1024"/>
    <n v="10"/>
  </r>
  <r>
    <s v="202320-25995"/>
    <s v="25995 Health Assessment Lab"/>
    <n v="202320"/>
    <n v="1"/>
    <s v="NURS"/>
    <s v="3414L"/>
    <s v="01L"/>
    <x v="487"/>
    <s v="Education &amp; Human Services"/>
    <s v="Nursing"/>
    <x v="107"/>
    <x v="8"/>
    <x v="7"/>
    <x v="61"/>
    <n v="10"/>
    <n v="3"/>
    <n v="30"/>
    <x v="9"/>
    <x v="1025"/>
    <n v="7"/>
  </r>
  <r>
    <s v="202320-25996"/>
    <s v="25996 Health Assessment Lab"/>
    <n v="202320"/>
    <n v="1"/>
    <s v="NURS"/>
    <s v="3414L"/>
    <s v="02L"/>
    <x v="487"/>
    <s v="Education &amp; Human Services"/>
    <s v="Nursing"/>
    <x v="126"/>
    <x v="38"/>
    <x v="113"/>
    <x v="72"/>
    <n v="9"/>
    <n v="5"/>
    <n v="55.56"/>
    <x v="9"/>
    <x v="1026"/>
    <n v="4"/>
  </r>
  <r>
    <s v="202320-25997"/>
    <s v="25997 Nursing Care of Parents/Newbor"/>
    <n v="202320"/>
    <n v="1"/>
    <s v="NURS"/>
    <n v="3531"/>
    <s v="01B"/>
    <x v="160"/>
    <s v="Education &amp; Human Services"/>
    <s v="Nursing"/>
    <x v="3"/>
    <x v="157"/>
    <x v="4"/>
    <x v="63"/>
    <n v="28"/>
    <n v="22"/>
    <n v="78.569999999999993"/>
    <x v="4"/>
    <x v="1027"/>
    <n v="6"/>
  </r>
  <r>
    <s v="202320-25997"/>
    <s v="25997 Nursing Care of Parents/Newbor"/>
    <n v="202320"/>
    <n v="1"/>
    <s v="NURS"/>
    <n v="3531"/>
    <s v="01B"/>
    <x v="148"/>
    <s v="Education &amp; Human Services"/>
    <s v="Nursing"/>
    <x v="124"/>
    <x v="157"/>
    <x v="4"/>
    <x v="121"/>
    <n v="28"/>
    <n v="22"/>
    <n v="78.569999999999993"/>
    <x v="14"/>
    <x v="1027"/>
    <n v="6"/>
  </r>
  <r>
    <s v="202320-25998"/>
    <s v="25998 Nursg Care Parent/Newborn Lab"/>
    <n v="202320"/>
    <n v="1"/>
    <s v="NURS"/>
    <s v="3531L"/>
    <s v="01L"/>
    <x v="160"/>
    <s v="Education &amp; Human Services"/>
    <s v="Nursing"/>
    <x v="39"/>
    <x v="65"/>
    <x v="7"/>
    <x v="15"/>
    <n v="10"/>
    <n v="6"/>
    <n v="60"/>
    <x v="4"/>
    <x v="1028"/>
    <n v="4"/>
  </r>
  <r>
    <s v="202320-25999"/>
    <s v="25999 Nursg Care Parent/Newborn Lab"/>
    <n v="202320"/>
    <n v="1"/>
    <s v="NURS"/>
    <s v="3531L"/>
    <s v="02L"/>
    <x v="148"/>
    <s v="Education &amp; Human Services"/>
    <s v="Nursing"/>
    <x v="126"/>
    <x v="102"/>
    <x v="52"/>
    <x v="74"/>
    <n v="10"/>
    <n v="5"/>
    <n v="50"/>
    <x v="14"/>
    <x v="1029"/>
    <n v="5"/>
  </r>
  <r>
    <s v="202320-26000"/>
    <s v="26000 Nursg Care Parent/Newborn Lab"/>
    <n v="202320"/>
    <n v="1"/>
    <s v="NURS"/>
    <s v="3531L"/>
    <s v="03L"/>
    <x v="148"/>
    <s v="Education &amp; Human Services"/>
    <s v="Nursing"/>
    <x v="89"/>
    <x v="58"/>
    <x v="37"/>
    <x v="61"/>
    <n v="8"/>
    <n v="6"/>
    <n v="75"/>
    <x v="14"/>
    <x v="1030"/>
    <n v="2"/>
  </r>
  <r>
    <s v="202320-26002"/>
    <s v="26002 Fundamentals of Nursing Care"/>
    <n v="202320"/>
    <n v="1"/>
    <s v="NURS"/>
    <n v="3620"/>
    <s v="01B"/>
    <x v="486"/>
    <s v="Education &amp; Human Services"/>
    <s v="Nursing"/>
    <x v="58"/>
    <x v="73"/>
    <x v="20"/>
    <x v="123"/>
    <n v="19"/>
    <n v="9"/>
    <n v="47.37"/>
    <x v="10"/>
    <x v="1031"/>
    <n v="10"/>
  </r>
  <r>
    <s v="202320-26003"/>
    <s v="26003 Fundamentals of Nurs Care Lab"/>
    <n v="202320"/>
    <n v="1"/>
    <s v="NURS"/>
    <s v="3620L"/>
    <s v="01L"/>
    <x v="486"/>
    <s v="Education &amp; Human Services"/>
    <s v="Nursing"/>
    <x v="41"/>
    <x v="34"/>
    <x v="33"/>
    <x v="40"/>
    <n v="5"/>
    <n v="0"/>
    <n v="0"/>
    <x v="10"/>
    <x v="1032"/>
    <n v="5"/>
  </r>
  <r>
    <s v="202320-26004"/>
    <s v="26004 Fundamentals of Nurs Care Lab"/>
    <n v="202320"/>
    <n v="1"/>
    <s v="NURS"/>
    <s v="3620L"/>
    <s v="02L"/>
    <x v="486"/>
    <s v="Education &amp; Human Services"/>
    <s v="Nursing"/>
    <x v="58"/>
    <x v="87"/>
    <x v="154"/>
    <x v="79"/>
    <n v="5"/>
    <n v="4"/>
    <n v="80"/>
    <x v="10"/>
    <x v="1033"/>
    <n v="1"/>
  </r>
  <r>
    <s v="202320-26005"/>
    <s v="26005 Fundamentals of Nurs Care Lab"/>
    <n v="202320"/>
    <n v="1"/>
    <s v="NURS"/>
    <s v="3620L"/>
    <s v="03L"/>
    <x v="488"/>
    <s v="Education &amp; Human Services"/>
    <s v="Nursing"/>
    <x v="169"/>
    <x v="121"/>
    <x v="125"/>
    <x v="114"/>
    <n v="3"/>
    <n v="3"/>
    <n v="100"/>
    <x v="14"/>
    <x v="1034"/>
    <n v="0"/>
  </r>
  <r>
    <s v="202320-26006"/>
    <s v="26006 Fundamentals of Nurs Care Lab"/>
    <n v="202320"/>
    <n v="1"/>
    <s v="NURS"/>
    <s v="3620L"/>
    <s v="04L"/>
    <x v="488"/>
    <s v="Education &amp; Human Services"/>
    <s v="Nursing"/>
    <x v="130"/>
    <x v="124"/>
    <x v="7"/>
    <x v="19"/>
    <n v="6"/>
    <n v="2"/>
    <n v="33.33"/>
    <x v="14"/>
    <x v="1035"/>
    <n v="4"/>
  </r>
  <r>
    <s v="202320-26011"/>
    <s v="26011 Nursing Research"/>
    <n v="202320"/>
    <n v="1"/>
    <s v="NURS"/>
    <n v="4342"/>
    <s v="01B"/>
    <x v="489"/>
    <s v="Education &amp; Human Services"/>
    <s v="Nursing"/>
    <x v="34"/>
    <x v="65"/>
    <x v="55"/>
    <x v="45"/>
    <n v="24"/>
    <n v="16"/>
    <n v="66.67"/>
    <x v="7"/>
    <x v="1036"/>
    <n v="8"/>
  </r>
  <r>
    <s v="202320-26033"/>
    <s v="26033 Principal Applied Recital"/>
    <n v="202320"/>
    <n v="1"/>
    <s v="MUS"/>
    <n v="352"/>
    <n v="22"/>
    <x v="210"/>
    <s v="Humanities, Social Sci &amp; Arts"/>
    <s v="Music"/>
    <x v="1"/>
    <x v="1"/>
    <x v="1"/>
    <x v="1"/>
    <n v="5"/>
    <n v="1"/>
    <n v="20"/>
    <x v="10"/>
    <x v="1037"/>
    <n v="4"/>
  </r>
  <r>
    <s v="202320-26045"/>
    <s v="26045 Issues for Inclusion"/>
    <n v="202320"/>
    <n v="1"/>
    <s v="SPED"/>
    <n v="480"/>
    <s v="02W"/>
    <x v="21"/>
    <s v="Education &amp; Human Services"/>
    <s v="Psychology &amp; Special Education"/>
    <x v="1"/>
    <x v="1"/>
    <x v="1"/>
    <x v="1"/>
    <n v="9"/>
    <n v="1"/>
    <n v="11.11"/>
    <x v="10"/>
    <x v="1038"/>
    <n v="8"/>
  </r>
  <r>
    <s v="202320-26050"/>
    <s v="26050 Issues for Inclusion"/>
    <n v="202320"/>
    <n v="1"/>
    <s v="SPED"/>
    <n v="480"/>
    <s v="51W"/>
    <x v="21"/>
    <s v="Education &amp; Human Services"/>
    <s v="Psychology &amp; Special Education"/>
    <x v="1"/>
    <x v="1"/>
    <x v="1"/>
    <x v="1"/>
    <n v="8"/>
    <n v="2"/>
    <n v="25"/>
    <x v="10"/>
    <x v="1039"/>
    <n v="6"/>
  </r>
  <r>
    <s v="202320-26051"/>
    <s v="26051 Net Routers &amp; Switches"/>
    <n v="202320"/>
    <n v="1"/>
    <s v="CSCI"/>
    <n v="444"/>
    <s v="01W"/>
    <x v="285"/>
    <s v="Science &amp; Engineering"/>
    <s v="Computer Science &amp; Info Sys"/>
    <x v="42"/>
    <x v="3"/>
    <x v="76"/>
    <x v="35"/>
    <n v="27"/>
    <n v="4"/>
    <n v="14.81"/>
    <x v="5"/>
    <x v="1040"/>
    <n v="23"/>
  </r>
  <r>
    <s v="202320-26067"/>
    <s v="26067 Investment Seminar"/>
    <n v="202320"/>
    <s v="I"/>
    <s v="FIN"/>
    <n v="510"/>
    <s v="01W"/>
    <x v="490"/>
    <s v="Business"/>
    <s v="Accounting and Finance"/>
    <x v="15"/>
    <x v="13"/>
    <x v="10"/>
    <x v="62"/>
    <n v="19"/>
    <n v="3"/>
    <n v="15.79"/>
    <x v="9"/>
    <x v="1041"/>
    <n v="16"/>
  </r>
  <r>
    <s v="202320-26068"/>
    <s v="26068 Foundations of Info Security"/>
    <n v="202320"/>
    <n v="1"/>
    <s v="CSCI"/>
    <n v="351"/>
    <s v="01E"/>
    <x v="284"/>
    <s v="Science &amp; Engineering"/>
    <s v="Computer Science &amp; Info Sys"/>
    <x v="2"/>
    <x v="38"/>
    <x v="37"/>
    <x v="35"/>
    <n v="12"/>
    <n v="6"/>
    <n v="50"/>
    <x v="6"/>
    <x v="1042"/>
    <n v="6"/>
  </r>
  <r>
    <s v="202320-26071"/>
    <s v="26071 Texas Government"/>
    <n v="202320"/>
    <n v="1"/>
    <s v="PSCI"/>
    <n v="2306"/>
    <s v="90E"/>
    <x v="491"/>
    <s v="Humanities, Social Sci &amp; Arts"/>
    <s v="Political Science"/>
    <x v="65"/>
    <x v="2"/>
    <x v="171"/>
    <x v="3"/>
    <n v="24"/>
    <n v="7"/>
    <n v="29.17"/>
    <x v="22"/>
    <x v="1043"/>
    <n v="17"/>
  </r>
  <r>
    <s v="202320-26078"/>
    <s v="26078 GLB/Leading the Learning Comm"/>
    <n v="202320"/>
    <s v="Y"/>
    <s v="EDAD"/>
    <n v="554"/>
    <s v="81B"/>
    <x v="409"/>
    <s v="Education &amp; Human Services"/>
    <s v="Educational Leadership"/>
    <x v="50"/>
    <x v="120"/>
    <x v="138"/>
    <x v="28"/>
    <n v="11"/>
    <n v="7"/>
    <n v="63.64"/>
    <x v="16"/>
    <x v="1044"/>
    <n v="4"/>
  </r>
  <r>
    <s v="202320-26105"/>
    <s v="26105 Consumer Behavior Analytics"/>
    <n v="202320"/>
    <s v="I"/>
    <s v="MKT"/>
    <n v="524"/>
    <s v="01B"/>
    <x v="400"/>
    <s v="Business"/>
    <s v="Marketing &amp; Business Analytics"/>
    <x v="105"/>
    <x v="89"/>
    <x v="83"/>
    <x v="78"/>
    <n v="16"/>
    <n v="5"/>
    <n v="31.25"/>
    <x v="17"/>
    <x v="1045"/>
    <n v="11"/>
  </r>
  <r>
    <s v="202320-26118"/>
    <s v="26118 EMOTIONAL HEALTH"/>
    <n v="202320"/>
    <s v="J"/>
    <s v="HHPH"/>
    <n v="220"/>
    <s v="01W"/>
    <x v="258"/>
    <s v="Education &amp; Human Services"/>
    <s v="Health &amp; Human Performance"/>
    <x v="6"/>
    <x v="49"/>
    <x v="128"/>
    <x v="107"/>
    <n v="29"/>
    <n v="7"/>
    <n v="24.14"/>
    <x v="1"/>
    <x v="1046"/>
    <n v="22"/>
  </r>
  <r>
    <s v="202320-26119"/>
    <s v="26119 CONSUMER HEALTH"/>
    <n v="202320"/>
    <s v="J"/>
    <s v="HHPH"/>
    <n v="250"/>
    <s v="01W"/>
    <x v="258"/>
    <s v="Education &amp; Human Services"/>
    <s v="Health &amp; Human Performance"/>
    <x v="46"/>
    <x v="44"/>
    <x v="48"/>
    <x v="8"/>
    <n v="30"/>
    <n v="5"/>
    <n v="16.670000000000002"/>
    <x v="1"/>
    <x v="1047"/>
    <n v="25"/>
  </r>
  <r>
    <s v="202320-26130"/>
    <s v="26130 Financial Management"/>
    <n v="202320"/>
    <s v="I"/>
    <s v="FIN"/>
    <n v="504"/>
    <s v="02W"/>
    <x v="446"/>
    <s v="Business"/>
    <s v="Accounting and Finance"/>
    <x v="77"/>
    <x v="79"/>
    <x v="23"/>
    <x v="85"/>
    <n v="26"/>
    <n v="7"/>
    <n v="26.92"/>
    <x v="23"/>
    <x v="1048"/>
    <n v="19"/>
  </r>
  <r>
    <s v="202320-26134"/>
    <s v="26134 Data Structures"/>
    <n v="202320"/>
    <n v="1"/>
    <s v="CSCI"/>
    <n v="520"/>
    <s v="02B"/>
    <x v="347"/>
    <s v="Science &amp; Engineering"/>
    <s v="Computer Science &amp; Info Sys"/>
    <x v="1"/>
    <x v="1"/>
    <x v="140"/>
    <x v="24"/>
    <n v="16"/>
    <n v="10"/>
    <n v="62.5"/>
    <x v="4"/>
    <x v="1049"/>
    <n v="6"/>
  </r>
  <r>
    <s v="202320-26135"/>
    <s v="26135 Data Structures"/>
    <n v="202320"/>
    <n v="1"/>
    <s v="CSCI"/>
    <n v="520"/>
    <s v="02L"/>
    <x v="347"/>
    <s v="Science &amp; Engineering"/>
    <s v="Computer Science &amp; Info Sys"/>
    <x v="1"/>
    <x v="1"/>
    <x v="140"/>
    <x v="24"/>
    <n v="16"/>
    <n v="10"/>
    <n v="62.5"/>
    <x v="4"/>
    <x v="1050"/>
    <n v="6"/>
  </r>
  <r>
    <s v="202320-26136"/>
    <s v="26136 Operating Systems"/>
    <n v="202320"/>
    <n v="1"/>
    <s v="CSCI"/>
    <n v="530"/>
    <s v="02B"/>
    <x v="492"/>
    <s v="Science &amp; Engineering"/>
    <s v="Computer Science &amp; Info Sys"/>
    <x v="4"/>
    <x v="40"/>
    <x v="7"/>
    <x v="120"/>
    <n v="10"/>
    <n v="4"/>
    <n v="40"/>
    <x v="9"/>
    <x v="1051"/>
    <n v="6"/>
  </r>
  <r>
    <s v="202320-26137"/>
    <s v="26137 Algorithm Design"/>
    <n v="202320"/>
    <n v="1"/>
    <s v="CSCI"/>
    <n v="532"/>
    <s v="01B"/>
    <x v="367"/>
    <s v="Science &amp; Engineering"/>
    <s v="Computer Science &amp; Info Sys"/>
    <x v="35"/>
    <x v="82"/>
    <x v="30"/>
    <x v="36"/>
    <n v="29"/>
    <n v="19"/>
    <n v="65.52"/>
    <x v="6"/>
    <x v="1052"/>
    <n v="10"/>
  </r>
  <r>
    <s v="202320-26192"/>
    <s v="26192 US-College Reading &amp; Writing"/>
    <n v="202320"/>
    <n v="1"/>
    <s v="ENG"/>
    <n v="1301"/>
    <s v="10W"/>
    <x v="250"/>
    <s v="Humanities, Social Sci &amp; Arts"/>
    <s v="Literature &amp; Languages"/>
    <x v="127"/>
    <x v="52"/>
    <x v="34"/>
    <x v="6"/>
    <n v="17"/>
    <n v="3"/>
    <n v="17.649999999999999"/>
    <x v="4"/>
    <x v="1053"/>
    <n v="14"/>
  </r>
  <r>
    <s v="202320-26237"/>
    <s v="26237 GLB/Art Appreciation"/>
    <n v="202320"/>
    <n v="1"/>
    <s v="ART"/>
    <n v="1301"/>
    <s v="90E"/>
    <x v="493"/>
    <s v="Humanities, Social Sci &amp; Arts"/>
    <s v="Art"/>
    <x v="56"/>
    <x v="150"/>
    <x v="176"/>
    <x v="176"/>
    <n v="88"/>
    <n v="17"/>
    <n v="19.32"/>
    <x v="7"/>
    <x v="1054"/>
    <n v="71"/>
  </r>
  <r>
    <s v="202320-26241"/>
    <s v="26241 US-Lit of Western World"/>
    <n v="202320"/>
    <n v="1"/>
    <s v="ENG"/>
    <n v="2331"/>
    <s v="90E"/>
    <x v="452"/>
    <s v="Humanities, Social Sci &amp; Arts"/>
    <s v="Literature &amp; Languages"/>
    <x v="15"/>
    <x v="13"/>
    <x v="92"/>
    <x v="47"/>
    <n v="24"/>
    <n v="3"/>
    <n v="12.5"/>
    <x v="4"/>
    <x v="1055"/>
    <n v="21"/>
  </r>
  <r>
    <s v="202320-26248"/>
    <s v="26248 US-U.S. History to 1877"/>
    <n v="202320"/>
    <n v="1"/>
    <s v="HIST"/>
    <n v="1301"/>
    <s v="94E"/>
    <x v="245"/>
    <s v="Humanities, Social Sci &amp; Arts"/>
    <s v="History"/>
    <x v="46"/>
    <x v="87"/>
    <x v="34"/>
    <x v="6"/>
    <n v="32"/>
    <n v="2"/>
    <n v="6.25"/>
    <x v="0"/>
    <x v="1056"/>
    <n v="30"/>
  </r>
  <r>
    <s v="202320-26250"/>
    <s v="26250 Intro to Theatre"/>
    <n v="202320"/>
    <n v="1"/>
    <s v="THE"/>
    <n v="1310"/>
    <s v="91E"/>
    <x v="494"/>
    <s v="Humanities, Social Sci &amp; Arts"/>
    <s v="Theatre"/>
    <x v="15"/>
    <x v="66"/>
    <x v="101"/>
    <x v="101"/>
    <n v="9"/>
    <n v="3"/>
    <n v="33.33"/>
    <x v="12"/>
    <x v="1057"/>
    <n v="6"/>
  </r>
  <r>
    <s v="202320-26251"/>
    <s v="26251 Intro to Theatre"/>
    <n v="202320"/>
    <n v="1"/>
    <s v="THE"/>
    <n v="1310"/>
    <s v="92E"/>
    <x v="494"/>
    <s v="Humanities, Social Sci &amp; Arts"/>
    <s v="Theatre"/>
    <x v="7"/>
    <x v="51"/>
    <x v="96"/>
    <x v="63"/>
    <n v="9"/>
    <n v="2"/>
    <n v="22.22"/>
    <x v="12"/>
    <x v="1058"/>
    <n v="7"/>
  </r>
  <r>
    <s v="202320-26252"/>
    <s v="26252 US-U.S. History to 1877"/>
    <n v="202320"/>
    <n v="1"/>
    <s v="HIST"/>
    <n v="1301"/>
    <s v="96E"/>
    <x v="495"/>
    <s v="Humanities, Social Sci &amp; Arts"/>
    <s v="History"/>
    <x v="128"/>
    <x v="2"/>
    <x v="36"/>
    <x v="44"/>
    <n v="18"/>
    <n v="4"/>
    <n v="22.22"/>
    <x v="13"/>
    <x v="1059"/>
    <n v="14"/>
  </r>
  <r>
    <s v="202320-26258"/>
    <s v="26258 ECC for Vet Tech Lab"/>
    <n v="202320"/>
    <n v="1"/>
    <s v="VETT"/>
    <s v="430L"/>
    <s v="01L"/>
    <x v="468"/>
    <s v="Ag Sciences &amp; Nat Resources"/>
    <s v="Ag Science &amp; Natural Resources"/>
    <x v="7"/>
    <x v="40"/>
    <x v="7"/>
    <x v="46"/>
    <n v="7"/>
    <n v="2"/>
    <n v="28.57"/>
    <x v="4"/>
    <x v="1060"/>
    <n v="5"/>
  </r>
  <r>
    <s v="202320-26260"/>
    <s v="26260 Analytics for Managers"/>
    <n v="202320"/>
    <s v="I"/>
    <s v="BUSA"/>
    <n v="511"/>
    <s v="02W"/>
    <x v="496"/>
    <s v="Business"/>
    <s v="Marketing &amp; Business Analytics"/>
    <x v="51"/>
    <x v="129"/>
    <x v="96"/>
    <x v="147"/>
    <n v="42"/>
    <n v="19"/>
    <n v="45.24"/>
    <x v="11"/>
    <x v="1061"/>
    <n v="23"/>
  </r>
  <r>
    <s v="202320-26261"/>
    <s v="26261 Imaging for Vet Techs"/>
    <n v="202320"/>
    <n v="1"/>
    <s v="VETT"/>
    <s v="330L"/>
    <s v="01L"/>
    <x v="465"/>
    <s v="Ag Sciences &amp; Nat Resources"/>
    <s v="Ag Science &amp; Natural Resources"/>
    <x v="58"/>
    <x v="47"/>
    <x v="34"/>
    <x v="69"/>
    <n v="7"/>
    <n v="2"/>
    <n v="28.57"/>
    <x v="14"/>
    <x v="1062"/>
    <n v="5"/>
  </r>
  <r>
    <s v="202320-26308"/>
    <s v="26308 Survey of Gen. Chemistry Lab"/>
    <n v="202320"/>
    <n v="1"/>
    <s v="CHEM"/>
    <n v="1105"/>
    <s v="03L"/>
    <x v="183"/>
    <s v="Science &amp; Engineering"/>
    <s v="Chemistry"/>
    <x v="16"/>
    <x v="18"/>
    <x v="34"/>
    <x v="102"/>
    <n v="8"/>
    <n v="4"/>
    <n v="50"/>
    <x v="19"/>
    <x v="1063"/>
    <n v="4"/>
  </r>
  <r>
    <s v="202320-26317"/>
    <s v="26317 Capstone: Designing your Life"/>
    <n v="202320"/>
    <n v="1"/>
    <s v="BGS"/>
    <n v="405"/>
    <s v="02W"/>
    <x v="316"/>
    <s v="Innovation and Design"/>
    <s v="Coll of Innovation and Design"/>
    <x v="135"/>
    <x v="55"/>
    <x v="30"/>
    <x v="62"/>
    <n v="24"/>
    <n v="15"/>
    <n v="62.5"/>
    <x v="10"/>
    <x v="1064"/>
    <n v="9"/>
  </r>
  <r>
    <s v="202320-26326"/>
    <s v="26326 Math Bus App II"/>
    <n v="202320"/>
    <n v="1"/>
    <s v="MATH"/>
    <n v="1325"/>
    <s v="02W"/>
    <x v="497"/>
    <s v="Science &amp; Engineering"/>
    <s v="Mathematics"/>
    <x v="15"/>
    <x v="40"/>
    <x v="89"/>
    <x v="120"/>
    <n v="21"/>
    <n v="6"/>
    <n v="28.57"/>
    <x v="9"/>
    <x v="1065"/>
    <n v="15"/>
  </r>
  <r>
    <s v="202320-26391"/>
    <s v="26391 Orien to Counseling Prof"/>
    <n v="202320"/>
    <s v="I"/>
    <s v="COUN"/>
    <n v="301"/>
    <s v="01W"/>
    <x v="498"/>
    <s v="Education &amp; Human Services"/>
    <s v="Counseling"/>
    <x v="151"/>
    <x v="125"/>
    <x v="177"/>
    <x v="177"/>
    <n v="50"/>
    <n v="20"/>
    <n v="40"/>
    <x v="5"/>
    <x v="1066"/>
    <n v="30"/>
  </r>
  <r>
    <s v="202320-26392"/>
    <s v="26392 Phil of Helping Relatnshp"/>
    <n v="202320"/>
    <s v="I"/>
    <s v="COUN"/>
    <n v="315"/>
    <s v="01W"/>
    <x v="498"/>
    <s v="Education &amp; Human Services"/>
    <s v="Counseling"/>
    <x v="103"/>
    <x v="158"/>
    <x v="111"/>
    <x v="32"/>
    <n v="28"/>
    <n v="9"/>
    <n v="32.14"/>
    <x v="5"/>
    <x v="1067"/>
    <n v="19"/>
  </r>
  <r>
    <s v="202320-26393"/>
    <s v="26393 Group Leadership"/>
    <n v="202320"/>
    <s v="J"/>
    <s v="COUN"/>
    <n v="409"/>
    <s v="01W"/>
    <x v="499"/>
    <s v="Education &amp; Human Services"/>
    <s v="Counseling"/>
    <x v="2"/>
    <x v="77"/>
    <x v="171"/>
    <x v="98"/>
    <n v="45"/>
    <n v="20"/>
    <n v="44.44"/>
    <x v="11"/>
    <x v="1068"/>
    <n v="25"/>
  </r>
  <r>
    <s v="202320-26394"/>
    <s v="26394 Intro Coun Theory/Methods"/>
    <n v="202320"/>
    <s v="J"/>
    <s v="COUN"/>
    <n v="410"/>
    <s v="01W"/>
    <x v="499"/>
    <s v="Education &amp; Human Services"/>
    <s v="Counseling"/>
    <x v="26"/>
    <x v="10"/>
    <x v="20"/>
    <x v="4"/>
    <n v="31"/>
    <n v="12"/>
    <n v="38.71"/>
    <x v="11"/>
    <x v="1069"/>
    <n v="19"/>
  </r>
  <r>
    <s v="202320-26422"/>
    <s v="26422 Adv Fin Modeling"/>
    <n v="202320"/>
    <s v="I"/>
    <s v="FIN"/>
    <n v="550"/>
    <s v="01W"/>
    <x v="490"/>
    <s v="Business"/>
    <s v="Accounting and Finance"/>
    <x v="1"/>
    <x v="30"/>
    <x v="7"/>
    <x v="88"/>
    <n v="12"/>
    <n v="4"/>
    <n v="33.33"/>
    <x v="9"/>
    <x v="1070"/>
    <n v="8"/>
  </r>
  <r>
    <s v="202320-26458"/>
    <s v="26458 Ag Economics"/>
    <n v="202320"/>
    <n v="1"/>
    <s v="AEC"/>
    <n v="2317"/>
    <s v="01W"/>
    <x v="376"/>
    <s v="Ag Sciences &amp; Nat Resources"/>
    <s v="Ag Science &amp; Natural Resources"/>
    <x v="28"/>
    <x v="97"/>
    <x v="115"/>
    <x v="6"/>
    <n v="25"/>
    <n v="19"/>
    <n v="76"/>
    <x v="0"/>
    <x v="1071"/>
    <n v="6"/>
  </r>
  <r>
    <s v="202320-26459"/>
    <s v="26459 Agricultural Statistics"/>
    <n v="202320"/>
    <n v="1"/>
    <s v="AEC"/>
    <n v="380"/>
    <s v="01B"/>
    <x v="376"/>
    <s v="Ag Sciences &amp; Nat Resources"/>
    <s v="Ag Science &amp; Natural Resources"/>
    <x v="106"/>
    <x v="76"/>
    <x v="118"/>
    <x v="95"/>
    <n v="21"/>
    <n v="10"/>
    <n v="47.62"/>
    <x v="0"/>
    <x v="1072"/>
    <n v="11"/>
  </r>
  <r>
    <s v="202320-26460"/>
    <s v="26460 Farm Management"/>
    <n v="202320"/>
    <n v="1"/>
    <s v="AEC"/>
    <n v="314"/>
    <s v="81W"/>
    <x v="156"/>
    <s v="Ag Sciences &amp; Nat Resources"/>
    <s v="Ag Science &amp; Natural Resources"/>
    <x v="75"/>
    <x v="15"/>
    <x v="106"/>
    <x v="58"/>
    <n v="35"/>
    <n v="14"/>
    <n v="40"/>
    <x v="7"/>
    <x v="1073"/>
    <n v="21"/>
  </r>
  <r>
    <s v="202320-26461"/>
    <s v="26461 Farm Accounting"/>
    <n v="202320"/>
    <n v="1"/>
    <s v="AEC"/>
    <n v="304"/>
    <s v="01W"/>
    <x v="500"/>
    <s v="Ag Sciences &amp; Nat Resources"/>
    <s v="Ag Science &amp; Natural Resources"/>
    <x v="69"/>
    <x v="46"/>
    <x v="32"/>
    <x v="126"/>
    <n v="23"/>
    <n v="5"/>
    <n v="21.74"/>
    <x v="2"/>
    <x v="1074"/>
    <n v="18"/>
  </r>
  <r>
    <s v="202320-26462"/>
    <s v="26462 Field Experience in Teaching"/>
    <n v="202320"/>
    <n v="1"/>
    <s v="AFE"/>
    <n v="579"/>
    <s v="01B"/>
    <x v="203"/>
    <s v="Ag Sciences &amp; Nat Resources"/>
    <s v="Ag Science &amp; Natural Resources"/>
    <x v="1"/>
    <x v="1"/>
    <x v="1"/>
    <x v="1"/>
    <n v="4"/>
    <n v="3"/>
    <n v="75"/>
    <x v="1"/>
    <x v="1075"/>
    <n v="1"/>
  </r>
  <r>
    <s v="202320-26463"/>
    <s v="26463 Special Populations"/>
    <n v="202320"/>
    <n v="1"/>
    <s v="AFE"/>
    <n v="572"/>
    <s v="01W"/>
    <x v="501"/>
    <s v="Ag Sciences &amp; Nat Resources"/>
    <s v="Ag Science &amp; Natural Resources"/>
    <x v="7"/>
    <x v="36"/>
    <x v="7"/>
    <x v="120"/>
    <n v="17"/>
    <n v="4"/>
    <n v="23.53"/>
    <x v="7"/>
    <x v="1076"/>
    <n v="13"/>
  </r>
  <r>
    <s v="202320-26464"/>
    <s v="26464 Adm Sport Rec Pro"/>
    <n v="202320"/>
    <n v="1"/>
    <s v="HHPS"/>
    <n v="584"/>
    <s v="01W"/>
    <x v="502"/>
    <s v="Education &amp; Human Services"/>
    <s v="Health &amp; Human Performance"/>
    <x v="1"/>
    <x v="1"/>
    <x v="1"/>
    <x v="1"/>
    <n v="6"/>
    <n v="2"/>
    <n v="33.33"/>
    <x v="2"/>
    <x v="1077"/>
    <n v="4"/>
  </r>
  <r>
    <s v="202320-26465"/>
    <s v="26465 Sport Analytics"/>
    <n v="202320"/>
    <n v="1"/>
    <s v="HHPS"/>
    <n v="556"/>
    <s v="01B"/>
    <x v="502"/>
    <s v="Education &amp; Human Services"/>
    <s v="Health &amp; Human Performance"/>
    <x v="66"/>
    <x v="1"/>
    <x v="13"/>
    <x v="65"/>
    <n v="11"/>
    <n v="2"/>
    <n v="18.18"/>
    <x v="2"/>
    <x v="1078"/>
    <n v="9"/>
  </r>
  <r>
    <s v="202320-26468"/>
    <s v="26468 Sport Event Management"/>
    <n v="202320"/>
    <n v="1"/>
    <s v="HHPS"/>
    <n v="554"/>
    <s v="01W"/>
    <x v="502"/>
    <s v="Education &amp; Human Services"/>
    <s v="Health &amp; Human Performance"/>
    <x v="1"/>
    <x v="66"/>
    <x v="1"/>
    <x v="97"/>
    <n v="15"/>
    <n v="5"/>
    <n v="33.33"/>
    <x v="2"/>
    <x v="1079"/>
    <n v="10"/>
  </r>
  <r>
    <s v="202320-26469"/>
    <s v="26469 Sport Law"/>
    <n v="202320"/>
    <s v="J"/>
    <s v="HHPS"/>
    <n v="539"/>
    <s v="01W"/>
    <x v="503"/>
    <s v="Education &amp; Human Services"/>
    <s v="Health &amp; Human Performance"/>
    <x v="69"/>
    <x v="22"/>
    <x v="20"/>
    <x v="70"/>
    <n v="17"/>
    <n v="9"/>
    <n v="52.94"/>
    <x v="1"/>
    <x v="1080"/>
    <n v="8"/>
  </r>
  <r>
    <s v="202320-26470"/>
    <s v="26470 Mktng and Pub Relat in Sports"/>
    <n v="202320"/>
    <n v="1"/>
    <s v="HHPS"/>
    <n v="525"/>
    <s v="01W"/>
    <x v="414"/>
    <s v="Education &amp; Human Services"/>
    <s v="Health &amp; Human Performance"/>
    <x v="113"/>
    <x v="123"/>
    <x v="132"/>
    <x v="63"/>
    <n v="19"/>
    <n v="5"/>
    <n v="26.32"/>
    <x v="5"/>
    <x v="1081"/>
    <n v="14"/>
  </r>
  <r>
    <s v="202320-26474"/>
    <s v="26474 Indiv Ex Instr"/>
    <n v="202320"/>
    <n v="1"/>
    <s v="HHPS"/>
    <n v="318"/>
    <s v="01E"/>
    <x v="74"/>
    <s v="Education &amp; Human Services"/>
    <s v="Health &amp; Human Performance"/>
    <x v="82"/>
    <x v="18"/>
    <x v="24"/>
    <x v="118"/>
    <n v="30"/>
    <n v="12"/>
    <n v="40"/>
    <x v="4"/>
    <x v="1082"/>
    <n v="18"/>
  </r>
  <r>
    <s v="202320-26476"/>
    <s v="26476 Stat Proc Hlth/Hum Perf"/>
    <n v="202320"/>
    <n v="1"/>
    <s v="HHPK"/>
    <n v="617"/>
    <s v="01W"/>
    <x v="447"/>
    <s v="Education &amp; Human Services"/>
    <s v="Health &amp; Human Performance"/>
    <x v="0"/>
    <x v="13"/>
    <x v="52"/>
    <x v="37"/>
    <n v="20"/>
    <n v="8"/>
    <n v="40"/>
    <x v="5"/>
    <x v="1083"/>
    <n v="12"/>
  </r>
  <r>
    <s v="202320-26477"/>
    <s v="26477 Biomechanics"/>
    <n v="202320"/>
    <n v="1"/>
    <s v="HHPK"/>
    <n v="593"/>
    <s v="01E"/>
    <x v="74"/>
    <s v="Education &amp; Human Services"/>
    <s v="Health &amp; Human Performance"/>
    <x v="1"/>
    <x v="1"/>
    <x v="1"/>
    <x v="1"/>
    <n v="7"/>
    <n v="3"/>
    <n v="42.86"/>
    <x v="4"/>
    <x v="1084"/>
    <n v="4"/>
  </r>
  <r>
    <s v="202320-26478"/>
    <s v="26478 Intnshp in HKSS"/>
    <n v="202320"/>
    <n v="1"/>
    <s v="HHPK"/>
    <n v="537"/>
    <s v="01B"/>
    <x v="333"/>
    <s v="Education &amp; Human Services"/>
    <s v="Health &amp; Human Performance"/>
    <x v="95"/>
    <x v="40"/>
    <x v="7"/>
    <x v="35"/>
    <n v="7"/>
    <n v="4"/>
    <n v="57.14"/>
    <x v="9"/>
    <x v="1085"/>
    <n v="3"/>
  </r>
  <r>
    <s v="202320-26479"/>
    <s v="26479 Adapted Kinesiology"/>
    <n v="202320"/>
    <s v="I"/>
    <s v="HHPK"/>
    <n v="536"/>
    <s v="01W"/>
    <x v="31"/>
    <s v="Education &amp; Human Services"/>
    <s v="Health &amp; Human Performance"/>
    <x v="5"/>
    <x v="1"/>
    <x v="1"/>
    <x v="97"/>
    <n v="11"/>
    <n v="6"/>
    <n v="54.55"/>
    <x v="5"/>
    <x v="1086"/>
    <n v="5"/>
  </r>
  <r>
    <s v="202320-26480"/>
    <s v="26480 Sports Conditioning"/>
    <n v="202320"/>
    <n v="1"/>
    <s v="HHPK"/>
    <n v="530"/>
    <s v="01W"/>
    <x v="75"/>
    <s v="Education &amp; Human Services"/>
    <s v="Health &amp; Human Performance"/>
    <x v="5"/>
    <x v="30"/>
    <x v="13"/>
    <x v="88"/>
    <n v="16"/>
    <n v="4"/>
    <n v="25"/>
    <x v="11"/>
    <x v="1087"/>
    <n v="12"/>
  </r>
  <r>
    <s v="202320-26486"/>
    <s v="26486 Pedagogy &amp; Classrm Manage"/>
    <n v="202320"/>
    <n v="1"/>
    <s v="SED"/>
    <n v="400"/>
    <s v="02E"/>
    <x v="11"/>
    <s v="Education &amp; Human Services"/>
    <s v="Curriculum and Instruction"/>
    <x v="1"/>
    <x v="1"/>
    <x v="1"/>
    <x v="1"/>
    <n v="15"/>
    <n v="2"/>
    <n v="13.33"/>
    <x v="4"/>
    <x v="1088"/>
    <n v="13"/>
  </r>
  <r>
    <s v="202320-26488"/>
    <s v="26488 Kinesiology"/>
    <n v="202320"/>
    <n v="1"/>
    <s v="HHPK"/>
    <n v="335"/>
    <s v="01E"/>
    <x v="74"/>
    <s v="Education &amp; Human Services"/>
    <s v="Health &amp; Human Performance"/>
    <x v="71"/>
    <x v="95"/>
    <x v="123"/>
    <x v="17"/>
    <n v="30"/>
    <n v="7"/>
    <n v="23.33"/>
    <x v="4"/>
    <x v="1089"/>
    <n v="23"/>
  </r>
  <r>
    <s v="202320-26489"/>
    <s v="26489 Health Kinesiology Children"/>
    <n v="202320"/>
    <n v="1"/>
    <s v="HHPK"/>
    <n v="324"/>
    <s v="02W"/>
    <x v="504"/>
    <s v="Education &amp; Human Services"/>
    <s v="Health &amp; Human Performance"/>
    <x v="65"/>
    <x v="5"/>
    <x v="7"/>
    <x v="15"/>
    <n v="25"/>
    <n v="6"/>
    <n v="24"/>
    <x v="14"/>
    <x v="1090"/>
    <n v="19"/>
  </r>
  <r>
    <s v="202320-26490"/>
    <s v="26490 Statistical Methods in Ag"/>
    <n v="202320"/>
    <n v="1"/>
    <s v="AG"/>
    <n v="505"/>
    <s v="01W"/>
    <x v="376"/>
    <s v="Ag Sciences &amp; Nat Resources"/>
    <s v="Ag Science &amp; Natural Resources"/>
    <x v="0"/>
    <x v="2"/>
    <x v="68"/>
    <x v="16"/>
    <n v="11"/>
    <n v="7"/>
    <n v="63.64"/>
    <x v="0"/>
    <x v="1091"/>
    <n v="4"/>
  </r>
  <r>
    <s v="202320-26491"/>
    <s v="26491 Adv Statistical Methods in Ag"/>
    <n v="202320"/>
    <n v="1"/>
    <s v="AG"/>
    <n v="506"/>
    <s v="01W"/>
    <x v="376"/>
    <s v="Ag Sciences &amp; Nat Resources"/>
    <s v="Ag Science &amp; Natural Resources"/>
    <x v="104"/>
    <x v="13"/>
    <x v="10"/>
    <x v="99"/>
    <n v="4"/>
    <n v="3"/>
    <n v="75"/>
    <x v="0"/>
    <x v="1092"/>
    <n v="1"/>
  </r>
  <r>
    <s v="202320-26494"/>
    <s v="26494 Pedagogy &amp; Classrm Manage"/>
    <n v="202320"/>
    <n v="1"/>
    <s v="SED"/>
    <n v="400"/>
    <s v="03E"/>
    <x v="10"/>
    <s v="Education &amp; Human Services"/>
    <s v="Curriculum and Instruction"/>
    <x v="7"/>
    <x v="66"/>
    <x v="43"/>
    <x v="96"/>
    <n v="22"/>
    <n v="1"/>
    <n v="4.55"/>
    <x v="0"/>
    <x v="1093"/>
    <n v="21"/>
  </r>
  <r>
    <s v="202320-26495"/>
    <s v="26495 Sci Meth Ag Research"/>
    <n v="202320"/>
    <n v="1"/>
    <s v="AG"/>
    <n v="532"/>
    <s v="01B"/>
    <x v="295"/>
    <s v="Ag Sciences &amp; Nat Resources"/>
    <s v="Ag Science &amp; Natural Resources"/>
    <x v="72"/>
    <x v="148"/>
    <x v="96"/>
    <x v="149"/>
    <n v="4"/>
    <n v="2"/>
    <n v="50"/>
    <x v="4"/>
    <x v="1094"/>
    <n v="2"/>
  </r>
  <r>
    <s v="202320-26496"/>
    <s v="26496 Urban Agriculture"/>
    <n v="202320"/>
    <n v="1"/>
    <s v="AG"/>
    <n v="352"/>
    <s v="81W"/>
    <x v="501"/>
    <s v="Ag Sciences &amp; Nat Resources"/>
    <s v="Ag Science &amp; Natural Resources"/>
    <x v="55"/>
    <x v="47"/>
    <x v="65"/>
    <x v="22"/>
    <n v="25"/>
    <n v="9"/>
    <n v="36"/>
    <x v="7"/>
    <x v="1095"/>
    <n v="16"/>
  </r>
  <r>
    <s v="202320-26498"/>
    <s v="26498 GLB/Appld Ethics US World Ag"/>
    <n v="202320"/>
    <s v="Y"/>
    <s v="AG"/>
    <n v="392"/>
    <s v="02B"/>
    <x v="501"/>
    <s v="Ag Sciences &amp; Nat Resources"/>
    <s v="Ag Science &amp; Natural Resources"/>
    <x v="7"/>
    <x v="74"/>
    <x v="19"/>
    <x v="110"/>
    <n v="15"/>
    <n v="10"/>
    <n v="66.67"/>
    <x v="7"/>
    <x v="1096"/>
    <n v="5"/>
  </r>
  <r>
    <s v="202320-26499"/>
    <s v="26499 Gardening Across Curriculum"/>
    <n v="202320"/>
    <s v="Y"/>
    <s v="AG"/>
    <n v="508"/>
    <s v="01W"/>
    <x v="501"/>
    <s v="Ag Sciences &amp; Nat Resources"/>
    <s v="Ag Science &amp; Natural Resources"/>
    <x v="15"/>
    <x v="13"/>
    <x v="3"/>
    <x v="118"/>
    <n v="19"/>
    <n v="9"/>
    <n v="47.37"/>
    <x v="7"/>
    <x v="1097"/>
    <n v="10"/>
  </r>
  <r>
    <s v="202320-26508"/>
    <s v="26508 GLB/Percussion Ensemble III"/>
    <n v="202320"/>
    <n v="1"/>
    <s v="MUS"/>
    <s v="100P"/>
    <n v="14"/>
    <x v="159"/>
    <s v="Humanities, Social Sci &amp; Arts"/>
    <s v="Music"/>
    <x v="5"/>
    <x v="0"/>
    <x v="1"/>
    <x v="5"/>
    <n v="8"/>
    <n v="2"/>
    <n v="25"/>
    <x v="2"/>
    <x v="1098"/>
    <n v="6"/>
  </r>
  <r>
    <s v="202320-26511"/>
    <s v="26511 Tech Curr &amp; Assess in FB"/>
    <n v="202320"/>
    <n v="1"/>
    <s v="SED"/>
    <n v="401"/>
    <s v="03E"/>
    <x v="274"/>
    <s v="Education &amp; Human Services"/>
    <s v="Curriculum and Instruction"/>
    <x v="9"/>
    <x v="8"/>
    <x v="178"/>
    <x v="100"/>
    <n v="27"/>
    <n v="1"/>
    <n v="3.7"/>
    <x v="9"/>
    <x v="1099"/>
    <n v="26"/>
  </r>
  <r>
    <s v="202320-26512"/>
    <s v="26512 Bankruptcy For Paralegals"/>
    <n v="202320"/>
    <n v="1"/>
    <s v="PLGL"/>
    <n v="312"/>
    <s v="01W"/>
    <x v="505"/>
    <s v="Humanities, Social Sci &amp; Arts"/>
    <s v="Political Science"/>
    <x v="20"/>
    <x v="8"/>
    <x v="7"/>
    <x v="110"/>
    <n v="32"/>
    <n v="15"/>
    <n v="46.88"/>
    <x v="9"/>
    <x v="1100"/>
    <n v="17"/>
  </r>
  <r>
    <s v="202320-26515"/>
    <s v="26515 Civil Procedure"/>
    <n v="202320"/>
    <n v="1"/>
    <s v="PLGL"/>
    <n v="322"/>
    <s v="01W"/>
    <x v="506"/>
    <s v="Humanities, Social Sci &amp; Arts"/>
    <s v="Political Science"/>
    <x v="7"/>
    <x v="46"/>
    <x v="20"/>
    <x v="85"/>
    <n v="29"/>
    <n v="13"/>
    <n v="44.83"/>
    <x v="5"/>
    <x v="1101"/>
    <n v="16"/>
  </r>
  <r>
    <s v="202320-26516"/>
    <s v="26516 Foundations of Cultural"/>
    <n v="202320"/>
    <n v="1"/>
    <s v="CID"/>
    <n v="1301"/>
    <s v="01E"/>
    <x v="507"/>
    <s v="Innovation and Design"/>
    <s v="Coll of Innovation and Design"/>
    <x v="88"/>
    <x v="104"/>
    <x v="4"/>
    <x v="103"/>
    <n v="27"/>
    <n v="10"/>
    <n v="37.04"/>
    <x v="8"/>
    <x v="1102"/>
    <n v="17"/>
  </r>
  <r>
    <s v="202320-26517"/>
    <s v="26517 Child Dev: Early Years"/>
    <n v="202320"/>
    <n v="1"/>
    <s v="ECE"/>
    <n v="313"/>
    <s v="02W"/>
    <x v="508"/>
    <s v="Education &amp; Human Services"/>
    <s v="Curriculum and Instruction"/>
    <x v="24"/>
    <x v="50"/>
    <x v="34"/>
    <x v="178"/>
    <n v="17"/>
    <n v="4"/>
    <n v="23.53"/>
    <x v="0"/>
    <x v="1103"/>
    <n v="13"/>
  </r>
  <r>
    <s v="202320-26518"/>
    <s v="26518 Family Law"/>
    <n v="202320"/>
    <n v="1"/>
    <s v="PLGL"/>
    <n v="325"/>
    <s v="01W"/>
    <x v="509"/>
    <s v="Humanities, Social Sci &amp; Arts"/>
    <s v="Political Science"/>
    <x v="69"/>
    <x v="52"/>
    <x v="22"/>
    <x v="153"/>
    <n v="19"/>
    <n v="7"/>
    <n v="36.840000000000003"/>
    <x v="21"/>
    <x v="1104"/>
    <n v="12"/>
  </r>
  <r>
    <s v="202320-26519"/>
    <s v="26519 Intro to Theatre"/>
    <n v="202320"/>
    <n v="1"/>
    <s v="THE"/>
    <n v="1310"/>
    <s v="03E"/>
    <x v="44"/>
    <s v="Humanities, Social Sci &amp; Arts"/>
    <s v="Theatre"/>
    <x v="99"/>
    <x v="79"/>
    <x v="85"/>
    <x v="3"/>
    <n v="32"/>
    <n v="14"/>
    <n v="43.75"/>
    <x v="0"/>
    <x v="1105"/>
    <n v="18"/>
  </r>
  <r>
    <s v="202320-26521"/>
    <s v="26521 Programming Fundamentals II"/>
    <n v="202320"/>
    <n v="1"/>
    <s v="COSC"/>
    <n v="1437"/>
    <s v="02E"/>
    <x v="287"/>
    <s v="Science &amp; Engineering"/>
    <s v="Computer Science &amp; Info Sys"/>
    <x v="5"/>
    <x v="66"/>
    <x v="123"/>
    <x v="23"/>
    <n v="27"/>
    <n v="5"/>
    <n v="18.52"/>
    <x v="19"/>
    <x v="1106"/>
    <n v="22"/>
  </r>
  <r>
    <s v="202320-26523"/>
    <s v="26523 United States Government"/>
    <n v="202320"/>
    <n v="1"/>
    <s v="PSCI"/>
    <n v="2305"/>
    <s v="02E"/>
    <x v="449"/>
    <s v="Humanities, Social Sci &amp; Arts"/>
    <s v="Political Science"/>
    <x v="97"/>
    <x v="123"/>
    <x v="161"/>
    <x v="160"/>
    <n v="36"/>
    <n v="13"/>
    <n v="36.11"/>
    <x v="4"/>
    <x v="1107"/>
    <n v="23"/>
  </r>
  <r>
    <s v="202320-26525"/>
    <s v="26525 Programming Fundamentals II"/>
    <n v="202320"/>
    <n v="1"/>
    <s v="COSC"/>
    <n v="1437"/>
    <s v="02L"/>
    <x v="287"/>
    <s v="Science &amp; Engineering"/>
    <s v="Computer Science &amp; Info Sys"/>
    <x v="5"/>
    <x v="31"/>
    <x v="13"/>
    <x v="23"/>
    <n v="27"/>
    <n v="5"/>
    <n v="18.52"/>
    <x v="19"/>
    <x v="1108"/>
    <n v="22"/>
  </r>
  <r>
    <s v="202320-26526"/>
    <s v="26526 Drafting"/>
    <n v="202320"/>
    <n v="1"/>
    <s v="THE"/>
    <n v="497"/>
    <s v="03E"/>
    <x v="510"/>
    <s v="Humanities, Social Sci &amp; Arts"/>
    <s v="Theatre"/>
    <x v="7"/>
    <x v="38"/>
    <x v="4"/>
    <x v="96"/>
    <n v="5"/>
    <n v="2"/>
    <n v="40"/>
    <x v="14"/>
    <x v="1109"/>
    <n v="3"/>
  </r>
  <r>
    <s v="202320-26528"/>
    <s v="26528 Costume Crafts"/>
    <n v="202320"/>
    <n v="1"/>
    <s v="THE"/>
    <n v="359"/>
    <n v="1"/>
    <x v="451"/>
    <s v="Humanities, Social Sci &amp; Arts"/>
    <s v="Theatre"/>
    <x v="7"/>
    <x v="12"/>
    <x v="3"/>
    <x v="82"/>
    <n v="8"/>
    <n v="4"/>
    <n v="50"/>
    <x v="9"/>
    <x v="1110"/>
    <n v="4"/>
  </r>
  <r>
    <s v="202320-26529"/>
    <s v="26529 Stellar Structure &amp; Evolution"/>
    <n v="202320"/>
    <n v="1"/>
    <s v="ASTR"/>
    <n v="410"/>
    <s v="01E"/>
    <x v="169"/>
    <s v="Science &amp; Engineering"/>
    <s v="Physics and Astronomy"/>
    <x v="0"/>
    <x v="0"/>
    <x v="112"/>
    <x v="8"/>
    <n v="7"/>
    <n v="4"/>
    <n v="57.14"/>
    <x v="1"/>
    <x v="1111"/>
    <n v="3"/>
  </r>
  <r>
    <s v="202320-26531"/>
    <s v="26531 World Music (Maj Only)"/>
    <n v="202320"/>
    <n v="1"/>
    <s v="MUS"/>
    <n v="1315"/>
    <s v="01E"/>
    <x v="50"/>
    <s v="Humanities, Social Sci &amp; Arts"/>
    <s v="Music"/>
    <x v="65"/>
    <x v="48"/>
    <x v="113"/>
    <x v="4"/>
    <n v="12"/>
    <n v="5"/>
    <n v="41.67"/>
    <x v="0"/>
    <x v="1112"/>
    <n v="7"/>
  </r>
  <r>
    <s v="202320-26533"/>
    <s v="26533 Intermediate Acting"/>
    <n v="202320"/>
    <s v="J"/>
    <s v="THE"/>
    <n v="320"/>
    <s v="01B"/>
    <x v="511"/>
    <s v="Humanities, Social Sci &amp; Arts"/>
    <s v="Theatre"/>
    <x v="1"/>
    <x v="1"/>
    <x v="1"/>
    <x v="1"/>
    <n v="9"/>
    <n v="4"/>
    <n v="44.44"/>
    <x v="1"/>
    <x v="1113"/>
    <n v="5"/>
  </r>
  <r>
    <s v="202320-26534"/>
    <s v="26534 Dev Amer Theatre"/>
    <n v="202320"/>
    <n v="1"/>
    <s v="THE"/>
    <n v="543"/>
    <s v="01E"/>
    <x v="204"/>
    <s v="Humanities, Social Sci &amp; Arts"/>
    <s v="Theatre"/>
    <x v="91"/>
    <x v="78"/>
    <x v="1"/>
    <x v="97"/>
    <n v="3"/>
    <n v="3"/>
    <n v="100"/>
    <x v="7"/>
    <x v="1114"/>
    <n v="0"/>
  </r>
  <r>
    <s v="202320-26535"/>
    <s v="26535 Teacher Leader"/>
    <n v="202320"/>
    <n v="1"/>
    <s v="SED"/>
    <n v="505"/>
    <s v="01W"/>
    <x v="512"/>
    <s v="Education &amp; Human Services"/>
    <s v="Curriculum and Instruction"/>
    <x v="69"/>
    <x v="89"/>
    <x v="23"/>
    <x v="132"/>
    <n v="14"/>
    <n v="11"/>
    <n v="78.569999999999993"/>
    <x v="0"/>
    <x v="1115"/>
    <n v="3"/>
  </r>
  <r>
    <s v="202320-26536"/>
    <s v="26536 Creative Costume Solutions"/>
    <n v="202320"/>
    <n v="1"/>
    <s v="THE"/>
    <n v="597"/>
    <s v="01E"/>
    <x v="155"/>
    <s v="Humanities, Social Sci &amp; Arts"/>
    <s v="Theatre"/>
    <x v="72"/>
    <x v="152"/>
    <x v="178"/>
    <x v="179"/>
    <n v="4"/>
    <n v="1"/>
    <n v="25"/>
    <x v="6"/>
    <x v="1116"/>
    <n v="3"/>
  </r>
  <r>
    <s v="202320-26542"/>
    <s v="26542 Secondary Schl Curriculum"/>
    <n v="202320"/>
    <n v="1"/>
    <s v="SED"/>
    <n v="513"/>
    <s v="1SW"/>
    <x v="513"/>
    <s v="Education &amp; Human Services"/>
    <s v="Curriculum and Instruction"/>
    <x v="66"/>
    <x v="12"/>
    <x v="13"/>
    <x v="88"/>
    <n v="11"/>
    <n v="4"/>
    <n v="36.36"/>
    <x v="5"/>
    <x v="1117"/>
    <n v="7"/>
  </r>
  <r>
    <s v="202320-26543"/>
    <s v="26543 Projects in Acting"/>
    <n v="202320"/>
    <n v="1"/>
    <s v="THE"/>
    <n v="445"/>
    <s v="01E"/>
    <x v="204"/>
    <s v="Humanities, Social Sci &amp; Arts"/>
    <s v="Theatre"/>
    <x v="104"/>
    <x v="75"/>
    <x v="179"/>
    <x v="57"/>
    <n v="6"/>
    <n v="3"/>
    <n v="50"/>
    <x v="7"/>
    <x v="1118"/>
    <n v="3"/>
  </r>
  <r>
    <s v="202320-26544"/>
    <s v="26544 Philosophy of Education"/>
    <n v="202320"/>
    <n v="1"/>
    <s v="SED"/>
    <n v="528"/>
    <s v="1SW"/>
    <x v="513"/>
    <s v="Education &amp; Human Services"/>
    <s v="Curriculum and Instruction"/>
    <x v="7"/>
    <x v="66"/>
    <x v="7"/>
    <x v="3"/>
    <n v="7"/>
    <n v="2"/>
    <n v="28.57"/>
    <x v="5"/>
    <x v="1119"/>
    <n v="5"/>
  </r>
  <r>
    <s v="202320-26546"/>
    <s v="26546 United States Government"/>
    <n v="202320"/>
    <n v="1"/>
    <s v="PSCI"/>
    <n v="2305"/>
    <s v="08E"/>
    <x v="362"/>
    <s v="Humanities, Social Sci &amp; Arts"/>
    <s v="Political Science"/>
    <x v="58"/>
    <x v="7"/>
    <x v="167"/>
    <x v="13"/>
    <n v="8"/>
    <n v="3"/>
    <n v="37.5"/>
    <x v="0"/>
    <x v="1120"/>
    <n v="5"/>
  </r>
  <r>
    <s v="202320-26547"/>
    <s v="26547 Dev Amer Theatre"/>
    <n v="202320"/>
    <n v="1"/>
    <s v="THE"/>
    <n v="543"/>
    <s v="01W"/>
    <x v="514"/>
    <s v="Humanities, Social Sci &amp; Arts"/>
    <s v="Theatre"/>
    <x v="173"/>
    <x v="159"/>
    <x v="178"/>
    <x v="180"/>
    <n v="6"/>
    <n v="4"/>
    <n v="66.67"/>
    <x v="4"/>
    <x v="1121"/>
    <n v="2"/>
  </r>
  <r>
    <s v="202320-26548"/>
    <s v="26548 Cybersecurity"/>
    <n v="202320"/>
    <s v="X"/>
    <s v="CSCI"/>
    <n v="310"/>
    <s v="61E"/>
    <x v="164"/>
    <s v="Science &amp; Engineering"/>
    <s v="Computer Science &amp; Info Sys"/>
    <x v="4"/>
    <x v="22"/>
    <x v="4"/>
    <x v="10"/>
    <n v="18"/>
    <n v="4"/>
    <n v="22.22"/>
    <x v="16"/>
    <x v="1122"/>
    <n v="14"/>
  </r>
  <r>
    <s v="202320-26550"/>
    <s v="26550 Theatre Management"/>
    <n v="202320"/>
    <n v="1"/>
    <s v="THE"/>
    <n v="512"/>
    <s v="01W"/>
    <x v="515"/>
    <s v="Humanities, Social Sci &amp; Arts"/>
    <s v="Theatre"/>
    <x v="144"/>
    <x v="1"/>
    <x v="18"/>
    <x v="137"/>
    <n v="4"/>
    <n v="1"/>
    <n v="25"/>
    <x v="0"/>
    <x v="1123"/>
    <n v="3"/>
  </r>
  <r>
    <s v="202320-26552"/>
    <s v="26552 Playwriting"/>
    <n v="202320"/>
    <n v="1"/>
    <s v="THE"/>
    <n v="544"/>
    <s v="01W"/>
    <x v="516"/>
    <s v="Humanities, Social Sci &amp; Arts"/>
    <s v="Theatre"/>
    <x v="54"/>
    <x v="55"/>
    <x v="119"/>
    <x v="10"/>
    <n v="8"/>
    <n v="5"/>
    <n v="62.5"/>
    <x v="0"/>
    <x v="1124"/>
    <n v="3"/>
  </r>
  <r>
    <s v="202320-26556"/>
    <s v="26556 Digital Forensics"/>
    <n v="202320"/>
    <n v="1"/>
    <s v="CSCI"/>
    <n v="352"/>
    <s v="01E"/>
    <x v="284"/>
    <s v="Science &amp; Engineering"/>
    <s v="Computer Science &amp; Info Sys"/>
    <x v="73"/>
    <x v="66"/>
    <x v="139"/>
    <x v="50"/>
    <n v="11"/>
    <n v="5"/>
    <n v="45.45"/>
    <x v="6"/>
    <x v="1125"/>
    <n v="6"/>
  </r>
  <r>
    <s v="202320-26558"/>
    <s v="26558 Practicum in Organizing"/>
    <n v="202320"/>
    <n v="1"/>
    <s v="RDG"/>
    <n v="567"/>
    <s v="01W"/>
    <x v="144"/>
    <s v="Education &amp; Human Services"/>
    <s v="Curriculum and Instruction"/>
    <x v="39"/>
    <x v="13"/>
    <x v="1"/>
    <x v="135"/>
    <n v="6"/>
    <n v="3"/>
    <n v="50"/>
    <x v="4"/>
    <x v="1126"/>
    <n v="3"/>
  </r>
  <r>
    <s v="202320-26559"/>
    <s v="26559 Literacy Assessment"/>
    <n v="202320"/>
    <s v="I"/>
    <s v="RDG"/>
    <n v="560"/>
    <s v="01W"/>
    <x v="517"/>
    <s v="Education &amp; Human Services"/>
    <s v="Curriculum and Instruction"/>
    <x v="9"/>
    <x v="37"/>
    <x v="167"/>
    <x v="126"/>
    <n v="9"/>
    <n v="6"/>
    <n v="66.67"/>
    <x v="6"/>
    <x v="1127"/>
    <n v="3"/>
  </r>
  <r>
    <s v="202320-26560"/>
    <s v="26560 Literacy &amp; Instruction II"/>
    <n v="202320"/>
    <s v="J"/>
    <s v="RDG"/>
    <n v="521"/>
    <s v="01W"/>
    <x v="518"/>
    <s v="Education &amp; Human Services"/>
    <s v="Curriculum and Instruction"/>
    <x v="47"/>
    <x v="11"/>
    <x v="1"/>
    <x v="65"/>
    <n v="12"/>
    <n v="7"/>
    <n v="58.33"/>
    <x v="1"/>
    <x v="1128"/>
    <n v="5"/>
  </r>
  <r>
    <s v="202320-26561"/>
    <s v="26561 GLB/Literacy Emerg Bil Learner"/>
    <n v="202320"/>
    <n v="1"/>
    <s v="RDG"/>
    <n v="448"/>
    <s v="1SW"/>
    <x v="445"/>
    <s v="Education &amp; Human Services"/>
    <s v="Curriculum and Instruction"/>
    <x v="15"/>
    <x v="13"/>
    <x v="7"/>
    <x v="15"/>
    <n v="9"/>
    <n v="6"/>
    <n v="66.67"/>
    <x v="14"/>
    <x v="1129"/>
    <n v="3"/>
  </r>
  <r>
    <s v="202320-26562"/>
    <s v="26562 Epidemiology"/>
    <n v="202320"/>
    <n v="1"/>
    <s v="HHPH"/>
    <n v="587"/>
    <s v="01W"/>
    <x v="519"/>
    <s v="Education &amp; Human Services"/>
    <s v="Health &amp; Human Performance"/>
    <x v="86"/>
    <x v="108"/>
    <x v="131"/>
    <x v="22"/>
    <n v="12"/>
    <n v="7"/>
    <n v="58.33"/>
    <x v="16"/>
    <x v="1130"/>
    <n v="5"/>
  </r>
  <r>
    <s v="202320-26564"/>
    <s v="26564 Public Opinion"/>
    <n v="202320"/>
    <n v="1"/>
    <s v="PSCI"/>
    <n v="345"/>
    <s v="01W"/>
    <x v="362"/>
    <s v="Humanities, Social Sci &amp; Arts"/>
    <s v="Political Science"/>
    <x v="15"/>
    <x v="77"/>
    <x v="78"/>
    <x v="94"/>
    <n v="23"/>
    <n v="6"/>
    <n v="26.09"/>
    <x v="0"/>
    <x v="1131"/>
    <n v="17"/>
  </r>
  <r>
    <s v="202320-26565"/>
    <s v="26565 Applied Data Analysis"/>
    <n v="202320"/>
    <n v="1"/>
    <s v="PSCI"/>
    <n v="348"/>
    <s v="01E"/>
    <x v="354"/>
    <s v="Humanities, Social Sci &amp; Arts"/>
    <s v="Political Science"/>
    <x v="61"/>
    <x v="149"/>
    <x v="13"/>
    <x v="94"/>
    <n v="9"/>
    <n v="5"/>
    <n v="55.56"/>
    <x v="6"/>
    <x v="1132"/>
    <n v="4"/>
  </r>
  <r>
    <s v="202320-26567"/>
    <s v="26567 Practicum in a School Library"/>
    <n v="202320"/>
    <n v="1"/>
    <s v="LIS"/>
    <n v="550"/>
    <s v="01W"/>
    <x v="341"/>
    <s v="Education &amp; Human Services"/>
    <s v="Higher Edu &amp; Learning Technol"/>
    <x v="78"/>
    <x v="31"/>
    <x v="30"/>
    <x v="17"/>
    <n v="10"/>
    <n v="5"/>
    <n v="50"/>
    <x v="6"/>
    <x v="1133"/>
    <n v="5"/>
  </r>
  <r>
    <s v="202320-26569"/>
    <s v="26569 GLB/Foreign Policy"/>
    <n v="202320"/>
    <n v="1"/>
    <s v="PSCI"/>
    <n v="437"/>
    <s v="01E"/>
    <x v="361"/>
    <s v="Humanities, Social Sci &amp; Arts"/>
    <s v="Political Science"/>
    <x v="82"/>
    <x v="77"/>
    <x v="13"/>
    <x v="59"/>
    <n v="11"/>
    <n v="3"/>
    <n v="27.27"/>
    <x v="19"/>
    <x v="1134"/>
    <n v="8"/>
  </r>
  <r>
    <s v="202320-26571"/>
    <s v="26571 Civil Libs &amp; Civil Rights"/>
    <n v="202320"/>
    <n v="1"/>
    <s v="PSCI"/>
    <n v="443"/>
    <s v="01E"/>
    <x v="363"/>
    <s v="Humanities, Social Sci &amp; Arts"/>
    <s v="Political Science"/>
    <x v="20"/>
    <x v="40"/>
    <x v="39"/>
    <x v="80"/>
    <n v="7"/>
    <n v="2"/>
    <n v="28.57"/>
    <x v="14"/>
    <x v="1135"/>
    <n v="5"/>
  </r>
  <r>
    <s v="202320-26572"/>
    <s v="26572 Practicum in a School Library"/>
    <n v="202320"/>
    <n v="1"/>
    <s v="LIS"/>
    <n v="550"/>
    <s v="02W"/>
    <x v="341"/>
    <s v="Education &amp; Human Services"/>
    <s v="Higher Edu &amp; Learning Technol"/>
    <x v="1"/>
    <x v="1"/>
    <x v="10"/>
    <x v="68"/>
    <n v="9"/>
    <n v="3"/>
    <n v="33.33"/>
    <x v="6"/>
    <x v="1136"/>
    <n v="6"/>
  </r>
  <r>
    <s v="202320-26577"/>
    <s v="26577 GLB/Topics in Non-Western Art"/>
    <n v="202320"/>
    <n v="1"/>
    <s v="ART"/>
    <n v="338"/>
    <s v="01E"/>
    <x v="181"/>
    <s v="Humanities, Social Sci &amp; Arts"/>
    <s v="Art"/>
    <x v="7"/>
    <x v="40"/>
    <x v="13"/>
    <x v="110"/>
    <n v="8"/>
    <n v="4"/>
    <n v="50"/>
    <x v="4"/>
    <x v="1137"/>
    <n v="4"/>
  </r>
  <r>
    <s v="202320-26580"/>
    <s v="26580 Electronic Media and Methods"/>
    <n v="202320"/>
    <n v="1"/>
    <s v="ART"/>
    <n v="310"/>
    <n v="801"/>
    <x v="478"/>
    <s v="Humanities, Social Sci &amp; Arts"/>
    <s v="Art"/>
    <x v="14"/>
    <x v="74"/>
    <x v="68"/>
    <x v="48"/>
    <n v="9"/>
    <n v="6"/>
    <n v="66.67"/>
    <x v="2"/>
    <x v="1138"/>
    <n v="3"/>
  </r>
  <r>
    <s v="202320-26581"/>
    <s v="26581 Intro to Psychology"/>
    <n v="202320"/>
    <n v="1"/>
    <s v="PSY"/>
    <n v="2301"/>
    <s v="04E"/>
    <x v="173"/>
    <s v="Education &amp; Human Services"/>
    <s v="Psychology &amp; Special Education"/>
    <x v="121"/>
    <x v="50"/>
    <x v="92"/>
    <x v="6"/>
    <n v="23"/>
    <n v="19"/>
    <n v="82.61"/>
    <x v="5"/>
    <x v="1139"/>
    <n v="4"/>
  </r>
  <r>
    <s v="202320-26587"/>
    <s v="26587 History of Nonwestern Dress"/>
    <n v="202320"/>
    <n v="1"/>
    <s v="THE"/>
    <n v="497"/>
    <s v="01E"/>
    <x v="155"/>
    <s v="Humanities, Social Sci &amp; Arts"/>
    <s v="Theatre"/>
    <x v="1"/>
    <x v="32"/>
    <x v="1"/>
    <x v="24"/>
    <n v="5"/>
    <n v="2"/>
    <n v="40"/>
    <x v="6"/>
    <x v="1140"/>
    <n v="3"/>
  </r>
  <r>
    <s v="202320-26588"/>
    <s v="26588 Metacognition"/>
    <n v="202320"/>
    <n v="1"/>
    <s v="LNTC"/>
    <n v="401"/>
    <s v="01W"/>
    <x v="520"/>
    <s v="Education &amp; Human Services"/>
    <s v="Higher Edu &amp; Learning Technol"/>
    <x v="55"/>
    <x v="35"/>
    <x v="43"/>
    <x v="77"/>
    <n v="10"/>
    <n v="4"/>
    <n v="40"/>
    <x v="7"/>
    <x v="1141"/>
    <n v="6"/>
  </r>
  <r>
    <s v="202320-26590"/>
    <s v="26590 GLB/Global Communication"/>
    <n v="202320"/>
    <n v="1"/>
    <s v="LNTC"/>
    <n v="402"/>
    <s v="01W"/>
    <x v="521"/>
    <s v="Education &amp; Human Services"/>
    <s v="Higher Edu &amp; Learning Technol"/>
    <x v="132"/>
    <x v="38"/>
    <x v="7"/>
    <x v="106"/>
    <n v="6"/>
    <n v="4"/>
    <n v="66.67"/>
    <x v="8"/>
    <x v="1142"/>
    <n v="2"/>
  </r>
  <r>
    <s v="202320-26591"/>
    <s v="26591 Web Programming and Interface"/>
    <n v="202320"/>
    <n v="1"/>
    <s v="CSCI"/>
    <n v="380"/>
    <s v="02W"/>
    <x v="364"/>
    <s v="Science &amp; Engineering"/>
    <s v="Computer Science &amp; Info Sys"/>
    <x v="106"/>
    <x v="89"/>
    <x v="34"/>
    <x v="41"/>
    <n v="20"/>
    <n v="10"/>
    <n v="50"/>
    <x v="7"/>
    <x v="1143"/>
    <n v="10"/>
  </r>
  <r>
    <s v="202320-26592"/>
    <s v="26592 Junior Cyber Design Project"/>
    <n v="202320"/>
    <s v="X"/>
    <s v="CSCI"/>
    <n v="399"/>
    <s v="61E"/>
    <x v="463"/>
    <s v="Science &amp; Engineering"/>
    <s v="Computer Science &amp; Info Sys"/>
    <x v="1"/>
    <x v="1"/>
    <x v="1"/>
    <x v="1"/>
    <n v="4"/>
    <n v="2"/>
    <n v="50"/>
    <x v="5"/>
    <x v="1144"/>
    <n v="2"/>
  </r>
  <r>
    <s v="202320-26595"/>
    <s v="26595 Creative Thinking"/>
    <n v="202320"/>
    <n v="1"/>
    <s v="ART"/>
    <n v="360"/>
    <n v="801"/>
    <x v="522"/>
    <s v="Humanities, Social Sci &amp; Arts"/>
    <s v="Art"/>
    <x v="118"/>
    <x v="50"/>
    <x v="168"/>
    <x v="100"/>
    <n v="8"/>
    <n v="4"/>
    <n v="50"/>
    <x v="16"/>
    <x v="1145"/>
    <n v="4"/>
  </r>
  <r>
    <s v="202320-26596"/>
    <s v="26596 Computational Physics"/>
    <n v="202320"/>
    <n v="1"/>
    <s v="PHYS"/>
    <n v="319"/>
    <s v="02E"/>
    <x v="252"/>
    <s v="Science &amp; Engineering"/>
    <s v="Physics and Astronomy"/>
    <x v="10"/>
    <x v="83"/>
    <x v="52"/>
    <x v="135"/>
    <n v="13"/>
    <n v="5"/>
    <n v="38.46"/>
    <x v="12"/>
    <x v="1146"/>
    <n v="8"/>
  </r>
  <r>
    <s v="202320-26599"/>
    <s v="26599 Artif Breed Domestic Anim"/>
    <n v="202320"/>
    <n v="1"/>
    <s v="ANS"/>
    <n v="312"/>
    <s v="01E"/>
    <x v="51"/>
    <s v="Ag Sciences &amp; Nat Resources"/>
    <s v="Ag Science &amp; Natural Resources"/>
    <x v="76"/>
    <x v="15"/>
    <x v="108"/>
    <x v="13"/>
    <n v="11"/>
    <n v="5"/>
    <n v="45.45"/>
    <x v="9"/>
    <x v="1147"/>
    <n v="6"/>
  </r>
  <r>
    <s v="202320-26600"/>
    <s v="26600 Stats and Research I"/>
    <n v="202320"/>
    <n v="1"/>
    <s v="PSY"/>
    <n v="302"/>
    <s v="03L"/>
    <x v="129"/>
    <s v="Education &amp; Human Services"/>
    <s v="Psychology &amp; Special Education"/>
    <x v="104"/>
    <x v="38"/>
    <x v="92"/>
    <x v="142"/>
    <n v="7"/>
    <n v="3"/>
    <n v="42.86"/>
    <x v="1"/>
    <x v="1148"/>
    <n v="4"/>
  </r>
  <r>
    <s v="202320-26602"/>
    <s v="26602 Artif Breed Domestic Anim"/>
    <n v="202320"/>
    <n v="1"/>
    <s v="ANS"/>
    <s v="312L"/>
    <s v="01L"/>
    <x v="51"/>
    <s v="Ag Sciences &amp; Nat Resources"/>
    <s v="Ag Science &amp; Natural Resources"/>
    <x v="76"/>
    <x v="117"/>
    <x v="56"/>
    <x v="74"/>
    <n v="11"/>
    <n v="5"/>
    <n v="45.45"/>
    <x v="9"/>
    <x v="1149"/>
    <n v="6"/>
  </r>
  <r>
    <s v="202320-26604"/>
    <s v="26604 App Software Project Dev"/>
    <n v="202320"/>
    <n v="1"/>
    <s v="CSCI"/>
    <n v="440"/>
    <s v="01W"/>
    <x v="290"/>
    <s v="Science &amp; Engineering"/>
    <s v="Computer Science &amp; Info Sys"/>
    <x v="101"/>
    <x v="69"/>
    <x v="108"/>
    <x v="95"/>
    <n v="23"/>
    <n v="8"/>
    <n v="34.78"/>
    <x v="5"/>
    <x v="1150"/>
    <n v="15"/>
  </r>
  <r>
    <s v="202320-26606"/>
    <s v="26606 GLB/Global Fluency"/>
    <n v="202320"/>
    <n v="1"/>
    <s v="LNTC"/>
    <n v="405"/>
    <s v="01W"/>
    <x v="523"/>
    <s v="Education &amp; Human Services"/>
    <s v="Higher Edu &amp; Learning Technol"/>
    <x v="7"/>
    <x v="40"/>
    <x v="7"/>
    <x v="46"/>
    <n v="7"/>
    <n v="2"/>
    <n v="28.57"/>
    <x v="6"/>
    <x v="1151"/>
    <n v="5"/>
  </r>
  <r>
    <s v="202320-26607"/>
    <s v="26607 Jr Livestock Jdg Team"/>
    <n v="202320"/>
    <n v="1"/>
    <s v="ANS"/>
    <n v="301"/>
    <s v="01E"/>
    <x v="166"/>
    <s v="Ag Sciences &amp; Nat Resources"/>
    <s v="Ag Science &amp; Natural Resources"/>
    <x v="1"/>
    <x v="1"/>
    <x v="1"/>
    <x v="1"/>
    <n v="4"/>
    <n v="1"/>
    <n v="25"/>
    <x v="0"/>
    <x v="1152"/>
    <n v="3"/>
  </r>
  <r>
    <s v="202320-26608"/>
    <s v="26608 History Of Modern Art"/>
    <n v="202320"/>
    <n v="1"/>
    <s v="ART"/>
    <n v="405"/>
    <s v="01E"/>
    <x v="181"/>
    <s v="Humanities, Social Sci &amp; Arts"/>
    <s v="Art"/>
    <x v="111"/>
    <x v="46"/>
    <x v="68"/>
    <x v="4"/>
    <n v="13"/>
    <n v="5"/>
    <n v="38.46"/>
    <x v="4"/>
    <x v="1153"/>
    <n v="8"/>
  </r>
  <r>
    <s v="202320-26610"/>
    <s v="26610 Servant Leadership"/>
    <n v="202320"/>
    <n v="1"/>
    <s v="LNTC"/>
    <n v="406"/>
    <s v="01W"/>
    <x v="524"/>
    <s v="Education &amp; Human Services"/>
    <s v="Higher Edu &amp; Learning Technol"/>
    <x v="1"/>
    <x v="1"/>
    <x v="1"/>
    <x v="1"/>
    <n v="8"/>
    <n v="4"/>
    <n v="50"/>
    <x v="3"/>
    <x v="1154"/>
    <n v="4"/>
  </r>
  <r>
    <s v="202320-26613"/>
    <s v="26613 Motion Graphics"/>
    <n v="202320"/>
    <n v="1"/>
    <s v="ART"/>
    <n v="414"/>
    <n v="801"/>
    <x v="483"/>
    <s v="Humanities, Social Sci &amp; Arts"/>
    <s v="Art"/>
    <x v="171"/>
    <x v="160"/>
    <x v="18"/>
    <x v="140"/>
    <n v="12"/>
    <n v="5"/>
    <n v="41.67"/>
    <x v="7"/>
    <x v="1155"/>
    <n v="7"/>
  </r>
  <r>
    <s v="202320-26614"/>
    <s v="26614 Animal Feeding"/>
    <n v="202320"/>
    <n v="1"/>
    <s v="ANS"/>
    <s v="307L"/>
    <s v="02L"/>
    <x v="238"/>
    <s v="Ag Sciences &amp; Nat Resources"/>
    <s v="Ag Science &amp; Natural Resources"/>
    <x v="16"/>
    <x v="1"/>
    <x v="13"/>
    <x v="5"/>
    <n v="9"/>
    <n v="2"/>
    <n v="22.22"/>
    <x v="10"/>
    <x v="1156"/>
    <n v="7"/>
  </r>
  <r>
    <s v="202320-26615"/>
    <s v="26615 Malware Analysis"/>
    <n v="202320"/>
    <s v="X"/>
    <s v="CSCI"/>
    <n v="452"/>
    <s v="61E"/>
    <x v="463"/>
    <s v="Science &amp; Engineering"/>
    <s v="Computer Science &amp; Info Sys"/>
    <x v="20"/>
    <x v="8"/>
    <x v="7"/>
    <x v="110"/>
    <n v="4"/>
    <n v="2"/>
    <n v="50"/>
    <x v="5"/>
    <x v="1157"/>
    <n v="2"/>
  </r>
  <r>
    <s v="202320-26616"/>
    <s v="26616 Generalist Pra/Orgs &amp; Comm"/>
    <n v="202320"/>
    <n v="1"/>
    <s v="SWK"/>
    <n v="503"/>
    <s v="01W"/>
    <x v="525"/>
    <s v="Education &amp; Human Services"/>
    <s v="Social Work"/>
    <x v="7"/>
    <x v="89"/>
    <x v="70"/>
    <x v="27"/>
    <n v="12"/>
    <n v="9"/>
    <n v="75"/>
    <x v="6"/>
    <x v="1158"/>
    <n v="3"/>
  </r>
  <r>
    <s v="202320-26618"/>
    <s v="26618 Generalist Pra/Orgs &amp; Comm"/>
    <n v="202320"/>
    <n v="1"/>
    <s v="SWK"/>
    <n v="503"/>
    <s v="02W"/>
    <x v="525"/>
    <s v="Education &amp; Human Services"/>
    <s v="Social Work"/>
    <x v="138"/>
    <x v="16"/>
    <x v="138"/>
    <x v="29"/>
    <n v="11"/>
    <n v="9"/>
    <n v="81.819999999999993"/>
    <x v="6"/>
    <x v="1159"/>
    <n v="2"/>
  </r>
  <r>
    <s v="202320-26619"/>
    <s v="26619 Generalist Pra/Orgs &amp; Comm"/>
    <n v="202320"/>
    <n v="1"/>
    <s v="SWK"/>
    <n v="503"/>
    <s v="03W"/>
    <x v="525"/>
    <s v="Education &amp; Human Services"/>
    <s v="Social Work"/>
    <x v="101"/>
    <x v="10"/>
    <x v="20"/>
    <x v="61"/>
    <n v="12"/>
    <n v="7"/>
    <n v="58.33"/>
    <x v="6"/>
    <x v="1160"/>
    <n v="5"/>
  </r>
  <r>
    <s v="202320-26620"/>
    <s v="26620 Adv Generalist Prac w/Ind"/>
    <n v="202320"/>
    <n v="1"/>
    <s v="SWK"/>
    <n v="505"/>
    <s v="01W"/>
    <x v="115"/>
    <s v="Education &amp; Human Services"/>
    <s v="Social Work"/>
    <x v="16"/>
    <x v="5"/>
    <x v="13"/>
    <x v="26"/>
    <n v="11"/>
    <n v="6"/>
    <n v="54.55"/>
    <x v="7"/>
    <x v="1161"/>
    <n v="5"/>
  </r>
  <r>
    <s v="202320-26621"/>
    <s v="26621 Abnormal Psychology"/>
    <n v="202320"/>
    <n v="1"/>
    <s v="PSY"/>
    <n v="316"/>
    <s v="51W"/>
    <x v="526"/>
    <s v="Education &amp; Human Services"/>
    <s v="Psychology &amp; Special Education"/>
    <x v="17"/>
    <x v="29"/>
    <x v="4"/>
    <x v="11"/>
    <n v="35"/>
    <n v="16"/>
    <n v="45.71"/>
    <x v="6"/>
    <x v="1162"/>
    <n v="19"/>
  </r>
  <r>
    <s v="202320-26622"/>
    <s v="26622 Adv Generalist Prac w/Ind"/>
    <n v="202320"/>
    <n v="1"/>
    <s v="SWK"/>
    <n v="505"/>
    <s v="02W"/>
    <x v="527"/>
    <s v="Education &amp; Human Services"/>
    <s v="Social Work"/>
    <x v="78"/>
    <x v="13"/>
    <x v="16"/>
    <x v="62"/>
    <n v="12"/>
    <n v="6"/>
    <n v="50"/>
    <x v="9"/>
    <x v="1163"/>
    <n v="6"/>
  </r>
  <r>
    <s v="202320-26623"/>
    <s v="26623 AI Enhanced Security"/>
    <n v="202320"/>
    <s v="X"/>
    <s v="CSCI"/>
    <n v="459"/>
    <s v="61E"/>
    <x v="164"/>
    <s v="Science &amp; Engineering"/>
    <s v="Computer Science &amp; Info Sys"/>
    <x v="128"/>
    <x v="38"/>
    <x v="34"/>
    <x v="13"/>
    <n v="7"/>
    <n v="1"/>
    <n v="14.29"/>
    <x v="16"/>
    <x v="1164"/>
    <n v="6"/>
  </r>
  <r>
    <s v="202320-26624"/>
    <s v="26624 Smart Things Security"/>
    <n v="202320"/>
    <s v="X"/>
    <s v="CSCI"/>
    <n v="465"/>
    <s v="61E"/>
    <x v="164"/>
    <s v="Science &amp; Engineering"/>
    <s v="Computer Science &amp; Info Sys"/>
    <x v="7"/>
    <x v="63"/>
    <x v="34"/>
    <x v="41"/>
    <n v="12"/>
    <n v="3"/>
    <n v="25"/>
    <x v="16"/>
    <x v="1165"/>
    <n v="9"/>
  </r>
  <r>
    <s v="202320-26625"/>
    <s v="26625 Adv Generalist Prac w/Ind"/>
    <n v="202320"/>
    <n v="1"/>
    <s v="SWK"/>
    <n v="505"/>
    <s v="03W"/>
    <x v="527"/>
    <s v="Education &amp; Human Services"/>
    <s v="Social Work"/>
    <x v="104"/>
    <x v="29"/>
    <x v="93"/>
    <x v="35"/>
    <n v="13"/>
    <n v="7"/>
    <n v="53.85"/>
    <x v="9"/>
    <x v="1166"/>
    <n v="6"/>
  </r>
  <r>
    <s v="202320-26626"/>
    <s v="26626 Statistical Physics"/>
    <n v="202320"/>
    <n v="1"/>
    <s v="PHYS"/>
    <n v="514"/>
    <s v="01E"/>
    <x v="528"/>
    <s v="Science &amp; Engineering"/>
    <s v="Physics and Astronomy"/>
    <x v="167"/>
    <x v="161"/>
    <x v="165"/>
    <x v="177"/>
    <n v="11"/>
    <n v="4"/>
    <n v="36.36"/>
    <x v="14"/>
    <x v="1167"/>
    <n v="7"/>
  </r>
  <r>
    <s v="202320-26627"/>
    <s v="26627 Child &amp; Adolescent Dev"/>
    <n v="202320"/>
    <n v="1"/>
    <s v="PSY"/>
    <n v="319"/>
    <s v="02W"/>
    <x v="26"/>
    <s v="Education &amp; Human Services"/>
    <s v="Psychology &amp; Special Education"/>
    <x v="128"/>
    <x v="3"/>
    <x v="66"/>
    <x v="90"/>
    <n v="33"/>
    <n v="12"/>
    <n v="36.36"/>
    <x v="6"/>
    <x v="1168"/>
    <n v="21"/>
  </r>
  <r>
    <s v="202320-26629"/>
    <s v="26629 Adv Generalist Prac w/Ind"/>
    <n v="202320"/>
    <n v="1"/>
    <s v="SWK"/>
    <n v="505"/>
    <s v="04W"/>
    <x v="529"/>
    <s v="Education &amp; Human Services"/>
    <s v="Social Work"/>
    <x v="22"/>
    <x v="7"/>
    <x v="80"/>
    <x v="50"/>
    <n v="12"/>
    <n v="9"/>
    <n v="75"/>
    <x v="4"/>
    <x v="1169"/>
    <n v="3"/>
  </r>
  <r>
    <s v="202320-26630"/>
    <s v="26630 Surface Physics"/>
    <n v="202320"/>
    <n v="1"/>
    <s v="PHYS"/>
    <n v="524"/>
    <s v="01E"/>
    <x v="58"/>
    <s v="Science &amp; Engineering"/>
    <s v="Physics and Astronomy"/>
    <x v="1"/>
    <x v="1"/>
    <x v="1"/>
    <x v="1"/>
    <n v="7"/>
    <n v="2"/>
    <n v="28.57"/>
    <x v="6"/>
    <x v="1170"/>
    <n v="5"/>
  </r>
  <r>
    <s v="202320-26631"/>
    <s v="26631 Adv Generalist Prac w/Ind"/>
    <n v="202320"/>
    <n v="1"/>
    <s v="SWK"/>
    <n v="505"/>
    <s v="05W"/>
    <x v="529"/>
    <s v="Education &amp; Human Services"/>
    <s v="Social Work"/>
    <x v="33"/>
    <x v="1"/>
    <x v="17"/>
    <x v="66"/>
    <n v="11"/>
    <n v="7"/>
    <n v="63.64"/>
    <x v="4"/>
    <x v="1171"/>
    <n v="4"/>
  </r>
  <r>
    <s v="202320-26633"/>
    <s v="26633 Adv Generalist Prac w/Families"/>
    <n v="202320"/>
    <n v="1"/>
    <s v="SWK"/>
    <n v="506"/>
    <s v="01W"/>
    <x v="530"/>
    <s v="Education &amp; Human Services"/>
    <s v="Social Work"/>
    <x v="10"/>
    <x v="5"/>
    <x v="19"/>
    <x v="38"/>
    <n v="12"/>
    <n v="6"/>
    <n v="50"/>
    <x v="10"/>
    <x v="1172"/>
    <n v="6"/>
  </r>
  <r>
    <s v="202320-26634"/>
    <s v="26634 Adv Generalist Prac w/Families"/>
    <n v="202320"/>
    <n v="1"/>
    <s v="SWK"/>
    <n v="506"/>
    <s v="02W"/>
    <x v="530"/>
    <s v="Education &amp; Human Services"/>
    <s v="Social Work"/>
    <x v="76"/>
    <x v="38"/>
    <x v="20"/>
    <x v="70"/>
    <n v="12"/>
    <n v="9"/>
    <n v="75"/>
    <x v="10"/>
    <x v="1173"/>
    <n v="3"/>
  </r>
  <r>
    <s v="202320-26636"/>
    <s v="26636 Adv Generalist Prac w/Families"/>
    <n v="202320"/>
    <n v="1"/>
    <s v="SWK"/>
    <n v="506"/>
    <s v="03W"/>
    <x v="530"/>
    <s v="Education &amp; Human Services"/>
    <s v="Social Work"/>
    <x v="73"/>
    <x v="5"/>
    <x v="5"/>
    <x v="50"/>
    <n v="12"/>
    <n v="6"/>
    <n v="50"/>
    <x v="10"/>
    <x v="1174"/>
    <n v="6"/>
  </r>
  <r>
    <s v="202320-26637"/>
    <s v="26637 Evolutionary Psychology"/>
    <n v="202320"/>
    <n v="1"/>
    <s v="PSY"/>
    <n v="325"/>
    <s v="01H"/>
    <x v="34"/>
    <s v="Education &amp; Human Services"/>
    <s v="Psychology &amp; Special Education"/>
    <x v="7"/>
    <x v="40"/>
    <x v="4"/>
    <x v="27"/>
    <n v="10"/>
    <n v="4"/>
    <n v="40"/>
    <x v="3"/>
    <x v="1175"/>
    <n v="6"/>
  </r>
  <r>
    <s v="202320-26638"/>
    <s v="26638 Adv Generalist Prac w/Families"/>
    <n v="202320"/>
    <n v="1"/>
    <s v="SWK"/>
    <n v="506"/>
    <s v="04W"/>
    <x v="530"/>
    <s v="Education &amp; Human Services"/>
    <s v="Social Work"/>
    <x v="61"/>
    <x v="0"/>
    <x v="10"/>
    <x v="37"/>
    <n v="12"/>
    <n v="6"/>
    <n v="50"/>
    <x v="10"/>
    <x v="1176"/>
    <n v="6"/>
  </r>
  <r>
    <s v="202320-26640"/>
    <s v="26640 Adv Generalist Prac w/Families"/>
    <n v="202320"/>
    <n v="1"/>
    <s v="SWK"/>
    <n v="506"/>
    <s v="05W"/>
    <x v="531"/>
    <s v="Education &amp; Human Services"/>
    <s v="Social Work"/>
    <x v="39"/>
    <x v="7"/>
    <x v="136"/>
    <x v="138"/>
    <n v="11"/>
    <n v="6"/>
    <n v="54.55"/>
    <x v="8"/>
    <x v="1177"/>
    <n v="5"/>
  </r>
  <r>
    <s v="202320-26641"/>
    <s v="26641 Cognitive Social Psych"/>
    <n v="202320"/>
    <n v="1"/>
    <s v="PSY"/>
    <n v="327"/>
    <s v="01E"/>
    <x v="34"/>
    <s v="Education &amp; Human Services"/>
    <s v="Psychology &amp; Special Education"/>
    <x v="0"/>
    <x v="12"/>
    <x v="9"/>
    <x v="26"/>
    <n v="11"/>
    <n v="4"/>
    <n v="36.36"/>
    <x v="3"/>
    <x v="1178"/>
    <n v="7"/>
  </r>
  <r>
    <s v="202320-26643"/>
    <s v="26643 Hum Behavior in the Soc Env II"/>
    <n v="202320"/>
    <n v="1"/>
    <s v="SWK"/>
    <n v="513"/>
    <s v="01W"/>
    <x v="37"/>
    <s v="Education &amp; Human Services"/>
    <s v="Social Work"/>
    <x v="8"/>
    <x v="12"/>
    <x v="103"/>
    <x v="5"/>
    <n v="12"/>
    <n v="9"/>
    <n v="75"/>
    <x v="2"/>
    <x v="1179"/>
    <n v="3"/>
  </r>
  <r>
    <s v="202320-26645"/>
    <s v="26645 Hum Behavior in the Soc Env II"/>
    <n v="202320"/>
    <n v="1"/>
    <s v="SWK"/>
    <n v="513"/>
    <s v="02W"/>
    <x v="532"/>
    <s v="Education &amp; Human Services"/>
    <s v="Social Work"/>
    <x v="61"/>
    <x v="103"/>
    <x v="103"/>
    <x v="0"/>
    <n v="11"/>
    <n v="9"/>
    <n v="81.819999999999993"/>
    <x v="18"/>
    <x v="1180"/>
    <n v="2"/>
  </r>
  <r>
    <s v="202320-26646"/>
    <s v="26646 College Physics I"/>
    <n v="202320"/>
    <n v="1"/>
    <s v="PHYS"/>
    <n v="1401"/>
    <s v="01E"/>
    <x v="169"/>
    <s v="Science &amp; Engineering"/>
    <s v="Physics and Astronomy"/>
    <x v="106"/>
    <x v="27"/>
    <x v="49"/>
    <x v="73"/>
    <n v="33"/>
    <n v="16"/>
    <n v="48.48"/>
    <x v="1"/>
    <x v="1181"/>
    <n v="17"/>
  </r>
  <r>
    <s v="202320-26647"/>
    <s v="26647 Hum Behavior in the Soc Env II"/>
    <n v="202320"/>
    <n v="1"/>
    <s v="SWK"/>
    <n v="513"/>
    <s v="03W"/>
    <x v="532"/>
    <s v="Education &amp; Human Services"/>
    <s v="Social Work"/>
    <x v="1"/>
    <x v="1"/>
    <x v="1"/>
    <x v="1"/>
    <n v="12"/>
    <n v="7"/>
    <n v="58.33"/>
    <x v="18"/>
    <x v="1182"/>
    <n v="5"/>
  </r>
  <r>
    <s v="202320-26648"/>
    <s v="26648 Learning Environments"/>
    <n v="202320"/>
    <n v="1"/>
    <s v="ECE"/>
    <n v="366"/>
    <s v="03W"/>
    <x v="533"/>
    <s v="Education &amp; Human Services"/>
    <s v="Curriculum and Instruction"/>
    <x v="46"/>
    <x v="111"/>
    <x v="7"/>
    <x v="106"/>
    <n v="21"/>
    <n v="4"/>
    <n v="19.05"/>
    <x v="9"/>
    <x v="1183"/>
    <n v="17"/>
  </r>
  <r>
    <s v="202320-26649"/>
    <s v="26649 American Community College"/>
    <n v="202320"/>
    <n v="1"/>
    <s v="HIED"/>
    <n v="540"/>
    <s v="01W"/>
    <x v="534"/>
    <s v="Education &amp; Human Services"/>
    <s v="Higher Edu &amp; Learning Technol"/>
    <x v="1"/>
    <x v="1"/>
    <x v="1"/>
    <x v="1"/>
    <n v="7"/>
    <n v="2"/>
    <n v="28.57"/>
    <x v="0"/>
    <x v="1184"/>
    <n v="5"/>
  </r>
  <r>
    <s v="202320-26651"/>
    <s v="26651 Research Methodolgies"/>
    <n v="202320"/>
    <n v="1"/>
    <s v="HIED"/>
    <n v="595"/>
    <s v="01W"/>
    <x v="523"/>
    <s v="Education &amp; Human Services"/>
    <s v="Higher Edu &amp; Learning Technol"/>
    <x v="156"/>
    <x v="117"/>
    <x v="151"/>
    <x v="111"/>
    <n v="11"/>
    <n v="5"/>
    <n v="45.45"/>
    <x v="6"/>
    <x v="1185"/>
    <n v="6"/>
  </r>
  <r>
    <s v="202320-26653"/>
    <s v="26653 Intro Higher Education"/>
    <n v="202320"/>
    <n v="1"/>
    <s v="HIED"/>
    <n v="615"/>
    <s v="01W"/>
    <x v="535"/>
    <s v="Education &amp; Human Services"/>
    <s v="Higher Edu &amp; Learning Technol"/>
    <x v="65"/>
    <x v="55"/>
    <x v="56"/>
    <x v="2"/>
    <n v="21"/>
    <n v="15"/>
    <n v="71.430000000000007"/>
    <x v="9"/>
    <x v="1186"/>
    <n v="6"/>
  </r>
  <r>
    <s v="202320-26656"/>
    <s v="26656 Intro to Quantitative Research"/>
    <n v="202320"/>
    <n v="1"/>
    <s v="HIED"/>
    <n v="617"/>
    <s v="01W"/>
    <x v="534"/>
    <s v="Education &amp; Human Services"/>
    <s v="Higher Edu &amp; Learning Technol"/>
    <x v="88"/>
    <x v="90"/>
    <x v="32"/>
    <x v="6"/>
    <n v="15"/>
    <n v="8"/>
    <n v="53.33"/>
    <x v="0"/>
    <x v="1187"/>
    <n v="7"/>
  </r>
  <r>
    <s v="202320-26658"/>
    <s v="26658 Adult Learner"/>
    <n v="202320"/>
    <n v="1"/>
    <s v="HIED"/>
    <n v="620"/>
    <s v="01W"/>
    <x v="536"/>
    <s v="Education &amp; Human Services"/>
    <s v="Higher Edu &amp; Learning Technol"/>
    <x v="9"/>
    <x v="38"/>
    <x v="93"/>
    <x v="142"/>
    <n v="8"/>
    <n v="6"/>
    <n v="75"/>
    <x v="9"/>
    <x v="1188"/>
    <n v="2"/>
  </r>
  <r>
    <s v="202320-26660"/>
    <s v="26660 Hist HIED in US"/>
    <n v="202320"/>
    <n v="1"/>
    <s v="HIED"/>
    <n v="627"/>
    <s v="01W"/>
    <x v="537"/>
    <s v="Education &amp; Human Services"/>
    <s v="Higher Edu &amp; Learning Technol"/>
    <x v="7"/>
    <x v="82"/>
    <x v="3"/>
    <x v="15"/>
    <n v="10"/>
    <n v="6"/>
    <n v="60"/>
    <x v="6"/>
    <x v="1189"/>
    <n v="4"/>
  </r>
  <r>
    <s v="202320-26661"/>
    <s v="26661 General Microbiology Lab"/>
    <n v="202320"/>
    <n v="1"/>
    <s v="BIOL"/>
    <s v="2420L"/>
    <s v="03L"/>
    <x v="78"/>
    <s v="Science &amp; Engineering"/>
    <s v="Biological &amp; Environmental Sci"/>
    <x v="132"/>
    <x v="40"/>
    <x v="4"/>
    <x v="89"/>
    <n v="19"/>
    <n v="4"/>
    <n v="21.05"/>
    <x v="9"/>
    <x v="1190"/>
    <n v="15"/>
  </r>
  <r>
    <s v="202320-26663"/>
    <s v="26663 Writing Literature Review"/>
    <n v="202320"/>
    <n v="1"/>
    <s v="HIED"/>
    <n v="650"/>
    <s v="01W"/>
    <x v="538"/>
    <s v="Education &amp; Human Services"/>
    <s v="Higher Edu &amp; Learning Technol"/>
    <x v="48"/>
    <x v="30"/>
    <x v="4"/>
    <x v="59"/>
    <n v="4"/>
    <n v="4"/>
    <n v="100"/>
    <x v="4"/>
    <x v="1191"/>
    <n v="0"/>
  </r>
  <r>
    <s v="202320-26664"/>
    <s v="26664 Electricity and Magnetism"/>
    <n v="202320"/>
    <n v="1"/>
    <s v="PHYS"/>
    <n v="412"/>
    <s v="01E"/>
    <x v="528"/>
    <s v="Science &amp; Engineering"/>
    <s v="Physics and Astronomy"/>
    <x v="174"/>
    <x v="162"/>
    <x v="180"/>
    <x v="33"/>
    <n v="13"/>
    <n v="8"/>
    <n v="61.54"/>
    <x v="14"/>
    <x v="1192"/>
    <n v="5"/>
  </r>
  <r>
    <s v="202320-26666"/>
    <s v="26666 Curr Dev High Ed"/>
    <n v="202320"/>
    <n v="1"/>
    <s v="HIED"/>
    <n v="651"/>
    <s v="01W"/>
    <x v="538"/>
    <s v="Education &amp; Human Services"/>
    <s v="Higher Edu &amp; Learning Technol"/>
    <x v="9"/>
    <x v="93"/>
    <x v="106"/>
    <x v="69"/>
    <n v="9"/>
    <n v="6"/>
    <n v="66.67"/>
    <x v="4"/>
    <x v="1193"/>
    <n v="3"/>
  </r>
  <r>
    <s v="202320-26667"/>
    <s v="26667 Soc Studies Curr Grds 1-8"/>
    <n v="202320"/>
    <n v="1"/>
    <s v="ELED"/>
    <n v="557"/>
    <s v="1SW"/>
    <x v="513"/>
    <s v="Education &amp; Human Services"/>
    <s v="Curriculum and Instruction"/>
    <x v="1"/>
    <x v="40"/>
    <x v="7"/>
    <x v="37"/>
    <n v="6"/>
    <n v="2"/>
    <n v="33.33"/>
    <x v="5"/>
    <x v="1194"/>
    <n v="4"/>
  </r>
  <r>
    <s v="202320-26668"/>
    <s v="26668 Issues in Higher Education"/>
    <n v="202320"/>
    <n v="1"/>
    <s v="HIED"/>
    <n v="655"/>
    <s v="01W"/>
    <x v="536"/>
    <s v="Education &amp; Human Services"/>
    <s v="Higher Edu &amp; Learning Technol"/>
    <x v="122"/>
    <x v="76"/>
    <x v="118"/>
    <x v="63"/>
    <n v="9"/>
    <n v="5"/>
    <n v="55.56"/>
    <x v="9"/>
    <x v="1195"/>
    <n v="4"/>
  </r>
  <r>
    <s v="202320-26669"/>
    <s v="26669 US-U.S. History to 1865"/>
    <n v="202320"/>
    <n v="1"/>
    <s v="HIST"/>
    <n v="1301"/>
    <s v="06E"/>
    <x v="93"/>
    <s v="Humanities, Social Sci &amp; Arts"/>
    <s v="History"/>
    <x v="77"/>
    <x v="98"/>
    <x v="22"/>
    <x v="106"/>
    <n v="14"/>
    <n v="9"/>
    <n v="64.290000000000006"/>
    <x v="4"/>
    <x v="1196"/>
    <n v="5"/>
  </r>
  <r>
    <s v="202320-26670"/>
    <s v="26670 2-Yr-Old Horse Training"/>
    <n v="202320"/>
    <n v="1"/>
    <s v="EQSC"/>
    <n v="341"/>
    <s v="01E"/>
    <x v="384"/>
    <s v="Ag Sciences &amp; Nat Resources"/>
    <s v="Ag Science &amp; Natural Resources"/>
    <x v="148"/>
    <x v="163"/>
    <x v="178"/>
    <x v="141"/>
    <n v="7"/>
    <n v="2"/>
    <n v="28.57"/>
    <x v="21"/>
    <x v="1197"/>
    <n v="5"/>
  </r>
  <r>
    <s v="202320-26671"/>
    <s v="26671 The Law of Higher Education"/>
    <n v="202320"/>
    <n v="1"/>
    <s v="HIED"/>
    <n v="656"/>
    <s v="01W"/>
    <x v="539"/>
    <s v="Education &amp; Human Services"/>
    <s v="Higher Edu &amp; Learning Technol"/>
    <x v="14"/>
    <x v="13"/>
    <x v="59"/>
    <x v="76"/>
    <n v="18"/>
    <n v="9"/>
    <n v="50"/>
    <x v="3"/>
    <x v="1198"/>
    <n v="9"/>
  </r>
  <r>
    <s v="202320-26672"/>
    <s v="26672 2-Yr-Old Horse Training Lab"/>
    <n v="202320"/>
    <n v="1"/>
    <s v="EQSC"/>
    <s v="341L"/>
    <s v="01L"/>
    <x v="384"/>
    <s v="Ag Sciences &amp; Nat Resources"/>
    <s v="Ag Science &amp; Natural Resources"/>
    <x v="92"/>
    <x v="164"/>
    <x v="172"/>
    <x v="181"/>
    <n v="7"/>
    <n v="1"/>
    <n v="14.29"/>
    <x v="21"/>
    <x v="1199"/>
    <n v="6"/>
  </r>
  <r>
    <s v="202320-26673"/>
    <s v="26673 Org &amp; Govern in HIED"/>
    <n v="202320"/>
    <n v="1"/>
    <s v="HIED"/>
    <n v="657"/>
    <s v="01W"/>
    <x v="537"/>
    <s v="Education &amp; Human Services"/>
    <s v="Higher Edu &amp; Learning Technol"/>
    <x v="1"/>
    <x v="1"/>
    <x v="1"/>
    <x v="1"/>
    <n v="3"/>
    <n v="3"/>
    <n v="100"/>
    <x v="6"/>
    <x v="1200"/>
    <n v="0"/>
  </r>
  <r>
    <s v="202320-26675"/>
    <s v="26675 Admin of Student Affairs"/>
    <n v="202320"/>
    <n v="1"/>
    <s v="HIED"/>
    <n v="658"/>
    <s v="01W"/>
    <x v="535"/>
    <s v="Education &amp; Human Services"/>
    <s v="Higher Edu &amp; Learning Technol"/>
    <x v="110"/>
    <x v="66"/>
    <x v="108"/>
    <x v="16"/>
    <n v="17"/>
    <n v="5"/>
    <n v="29.41"/>
    <x v="9"/>
    <x v="1201"/>
    <n v="12"/>
  </r>
  <r>
    <s v="202320-26676"/>
    <s v="26676 HIED Finance"/>
    <n v="202320"/>
    <n v="1"/>
    <s v="HIED"/>
    <n v="659"/>
    <s v="01W"/>
    <x v="540"/>
    <s v="Education &amp; Human Services"/>
    <s v="Higher Edu &amp; Learning Technol"/>
    <x v="15"/>
    <x v="8"/>
    <x v="13"/>
    <x v="62"/>
    <n v="2"/>
    <n v="1"/>
    <n v="50"/>
    <x v="1"/>
    <x v="1202"/>
    <n v="1"/>
  </r>
  <r>
    <s v="202320-26680"/>
    <s v="26680 Real Analysis"/>
    <n v="202320"/>
    <n v="1"/>
    <s v="MATH"/>
    <n v="436"/>
    <s v="01E"/>
    <x v="541"/>
    <s v="Science &amp; Engineering"/>
    <s v="Mathematics"/>
    <x v="61"/>
    <x v="66"/>
    <x v="29"/>
    <x v="48"/>
    <n v="9"/>
    <n v="8"/>
    <n v="88.89"/>
    <x v="17"/>
    <x v="1203"/>
    <n v="1"/>
  </r>
  <r>
    <s v="202320-26681"/>
    <s v="26681 From Question to Creation"/>
    <n v="202320"/>
    <n v="1"/>
    <s v="LIBS"/>
    <n v="360"/>
    <s v="01E"/>
    <x v="311"/>
    <s v="Humanities, Social Sci &amp; Arts"/>
    <s v="Liberal Studies"/>
    <x v="73"/>
    <x v="11"/>
    <x v="80"/>
    <x v="9"/>
    <n v="19"/>
    <n v="7"/>
    <n v="36.840000000000003"/>
    <x v="10"/>
    <x v="1204"/>
    <n v="12"/>
  </r>
  <r>
    <s v="202320-26682"/>
    <s v="26682 Concepts of Athletic Training"/>
    <n v="202320"/>
    <n v="1"/>
    <s v="HHPA"/>
    <n v="140"/>
    <s v="01E"/>
    <x v="447"/>
    <s v="Education &amp; Human Services"/>
    <s v="Health &amp; Human Performance"/>
    <x v="61"/>
    <x v="18"/>
    <x v="13"/>
    <x v="0"/>
    <n v="12"/>
    <n v="8"/>
    <n v="66.67"/>
    <x v="5"/>
    <x v="1205"/>
    <n v="4"/>
  </r>
  <r>
    <s v="202320-26684"/>
    <s v="26684 Therapeutic Modalities"/>
    <n v="202320"/>
    <n v="1"/>
    <s v="HHPA"/>
    <n v="441"/>
    <s v="01E"/>
    <x v="336"/>
    <s v="Education &amp; Human Services"/>
    <s v="Health &amp; Human Performance"/>
    <x v="9"/>
    <x v="69"/>
    <x v="34"/>
    <x v="6"/>
    <n v="10"/>
    <n v="5"/>
    <n v="50"/>
    <x v="1"/>
    <x v="1206"/>
    <n v="5"/>
  </r>
  <r>
    <s v="202320-26685"/>
    <s v="26685 Therapeutic Modalities Lab"/>
    <n v="202320"/>
    <n v="1"/>
    <s v="HHPA"/>
    <n v="442"/>
    <s v="01L"/>
    <x v="336"/>
    <s v="Education &amp; Human Services"/>
    <s v="Health &amp; Human Performance"/>
    <x v="70"/>
    <x v="157"/>
    <x v="181"/>
    <x v="92"/>
    <n v="10"/>
    <n v="6"/>
    <n v="60"/>
    <x v="1"/>
    <x v="1207"/>
    <n v="4"/>
  </r>
  <r>
    <s v="202320-26686"/>
    <s v="26686 Issues in Dev Elem Curriculum"/>
    <n v="202320"/>
    <n v="1"/>
    <s v="ELED"/>
    <n v="545"/>
    <s v="01W"/>
    <x v="542"/>
    <s v="Education &amp; Human Services"/>
    <s v="Curriculum and Instruction"/>
    <x v="23"/>
    <x v="118"/>
    <x v="67"/>
    <x v="65"/>
    <n v="15"/>
    <n v="7"/>
    <n v="46.67"/>
    <x v="5"/>
    <x v="1208"/>
    <n v="8"/>
  </r>
  <r>
    <s v="202320-26687"/>
    <s v="26687 Lang Arts Curr Grds 1-8"/>
    <n v="202320"/>
    <s v="J"/>
    <s v="ELED"/>
    <n v="524"/>
    <s v="01W"/>
    <x v="543"/>
    <s v="Education &amp; Human Services"/>
    <s v="Curriculum and Instruction"/>
    <x v="95"/>
    <x v="38"/>
    <x v="20"/>
    <x v="28"/>
    <n v="10"/>
    <n v="6"/>
    <n v="60"/>
    <x v="16"/>
    <x v="1209"/>
    <n v="4"/>
  </r>
  <r>
    <s v="202320-26688"/>
    <s v="26688 Intro to Pers. &amp; Comm. Hlth"/>
    <n v="202320"/>
    <n v="1"/>
    <s v="HHPH"/>
    <n v="1304"/>
    <s v="02W"/>
    <x v="30"/>
    <s v="Education &amp; Human Services"/>
    <s v="Health &amp; Human Performance"/>
    <x v="22"/>
    <x v="42"/>
    <x v="5"/>
    <x v="14"/>
    <n v="29"/>
    <n v="10"/>
    <n v="34.479999999999997"/>
    <x v="12"/>
    <x v="1210"/>
    <n v="19"/>
  </r>
  <r>
    <s v="202320-26690"/>
    <s v="26690 Creative Expression in the Art"/>
    <n v="202320"/>
    <n v="1"/>
    <s v="ECE"/>
    <n v="537"/>
    <s v="01W"/>
    <x v="0"/>
    <s v="Education &amp; Human Services"/>
    <s v="Curriculum and Instruction"/>
    <x v="1"/>
    <x v="1"/>
    <x v="1"/>
    <x v="1"/>
    <n v="5"/>
    <n v="3"/>
    <n v="60"/>
    <x v="0"/>
    <x v="1211"/>
    <n v="2"/>
  </r>
  <r>
    <s v="202320-26692"/>
    <s v="26692 ENVIRONMENTAL HEALTH"/>
    <n v="202320"/>
    <n v="1"/>
    <s v="HHPH"/>
    <n v="210"/>
    <s v="01W"/>
    <x v="29"/>
    <s v="Education &amp; Human Services"/>
    <s v="Health &amp; Human Performance"/>
    <x v="1"/>
    <x v="1"/>
    <x v="1"/>
    <x v="1"/>
    <n v="28"/>
    <n v="6"/>
    <n v="21.43"/>
    <x v="7"/>
    <x v="1212"/>
    <n v="22"/>
  </r>
  <r>
    <s v="202320-26693"/>
    <s v="26693 Foundations in Public Health"/>
    <n v="202320"/>
    <n v="1"/>
    <s v="HHPH"/>
    <n v="512"/>
    <s v="01W"/>
    <x v="519"/>
    <s v="Education &amp; Human Services"/>
    <s v="Health &amp; Human Performance"/>
    <x v="40"/>
    <x v="115"/>
    <x v="4"/>
    <x v="124"/>
    <n v="12"/>
    <n v="5"/>
    <n v="41.67"/>
    <x v="16"/>
    <x v="1213"/>
    <n v="7"/>
  </r>
  <r>
    <s v="202320-26695"/>
    <s v="26695 Diversity and Health"/>
    <n v="202320"/>
    <n v="1"/>
    <s v="HHPH"/>
    <n v="550"/>
    <s v="01W"/>
    <x v="519"/>
    <s v="Education &amp; Human Services"/>
    <s v="Health &amp; Human Performance"/>
    <x v="155"/>
    <x v="165"/>
    <x v="128"/>
    <x v="19"/>
    <n v="14"/>
    <n v="7"/>
    <n v="50"/>
    <x v="16"/>
    <x v="1214"/>
    <n v="7"/>
  </r>
  <r>
    <s v="202320-26696"/>
    <s v="26696 GLB/Health Policy"/>
    <n v="202320"/>
    <s v="I"/>
    <s v="HHPH"/>
    <n v="492"/>
    <s v="01W"/>
    <x v="258"/>
    <s v="Education &amp; Human Services"/>
    <s v="Health &amp; Human Performance"/>
    <x v="58"/>
    <x v="111"/>
    <x v="34"/>
    <x v="52"/>
    <n v="19"/>
    <n v="4"/>
    <n v="21.05"/>
    <x v="1"/>
    <x v="1215"/>
    <n v="15"/>
  </r>
  <r>
    <s v="202320-26701"/>
    <s v="26701 Food and Culture"/>
    <n v="202320"/>
    <n v="1"/>
    <s v="HHPH"/>
    <n v="339"/>
    <s v="01E"/>
    <x v="28"/>
    <s v="Education &amp; Human Services"/>
    <s v="Health &amp; Human Performance"/>
    <x v="24"/>
    <x v="96"/>
    <x v="43"/>
    <x v="182"/>
    <n v="5"/>
    <n v="1"/>
    <n v="20"/>
    <x v="1"/>
    <x v="1216"/>
    <n v="4"/>
  </r>
  <r>
    <s v="202320-26702"/>
    <s v="26702 Survey of Human Diseases"/>
    <n v="202320"/>
    <n v="1"/>
    <s v="HHPH"/>
    <n v="362"/>
    <s v="01W"/>
    <x v="380"/>
    <s v="Education &amp; Human Services"/>
    <s v="Health &amp; Human Performance"/>
    <x v="46"/>
    <x v="40"/>
    <x v="37"/>
    <x v="90"/>
    <n v="32"/>
    <n v="9"/>
    <n v="28.13"/>
    <x v="1"/>
    <x v="1217"/>
    <n v="23"/>
  </r>
  <r>
    <s v="202320-26706"/>
    <s v="26706 Analysis &amp; Design Softwr Sys"/>
    <n v="202320"/>
    <n v="1"/>
    <s v="CSCI"/>
    <n v="524"/>
    <s v="01W"/>
    <x v="214"/>
    <s v="Science &amp; Engineering"/>
    <s v="Computer Science &amp; Info Sys"/>
    <x v="50"/>
    <x v="46"/>
    <x v="68"/>
    <x v="2"/>
    <n v="42"/>
    <n v="28"/>
    <n v="66.67"/>
    <x v="17"/>
    <x v="1218"/>
    <n v="14"/>
  </r>
  <r>
    <s v="202320-26707"/>
    <s v="26707 Database Systems"/>
    <n v="202320"/>
    <n v="1"/>
    <s v="CSCI"/>
    <n v="526"/>
    <s v="01B"/>
    <x v="293"/>
    <s v="Science &amp; Engineering"/>
    <s v="Computer Science &amp; Info Sys"/>
    <x v="108"/>
    <x v="75"/>
    <x v="37"/>
    <x v="120"/>
    <n v="36"/>
    <n v="25"/>
    <n v="69.44"/>
    <x v="5"/>
    <x v="1219"/>
    <n v="11"/>
  </r>
  <r>
    <s v="202320-26709"/>
    <s v="26709 Data Analy &amp; Visualization"/>
    <n v="202320"/>
    <n v="1"/>
    <s v="CSCI"/>
    <n v="556"/>
    <s v="01B"/>
    <x v="292"/>
    <s v="Science &amp; Engineering"/>
    <s v="Computer Science &amp; Info Sys"/>
    <x v="22"/>
    <x v="9"/>
    <x v="39"/>
    <x v="9"/>
    <n v="30"/>
    <n v="29"/>
    <n v="96.67"/>
    <x v="0"/>
    <x v="1220"/>
    <n v="1"/>
  </r>
  <r>
    <s v="202320-26710"/>
    <s v="26710 Data Analy &amp; Visualization"/>
    <n v="202320"/>
    <n v="1"/>
    <s v="CSCI"/>
    <n v="556"/>
    <s v="01W"/>
    <x v="544"/>
    <s v="Science &amp; Engineering"/>
    <s v="Computer Science &amp; Info Sys"/>
    <x v="119"/>
    <x v="156"/>
    <x v="81"/>
    <x v="124"/>
    <n v="33"/>
    <n v="17"/>
    <n v="51.52"/>
    <x v="8"/>
    <x v="1221"/>
    <n v="16"/>
  </r>
  <r>
    <s v="202320-26713"/>
    <s v="26713 Research for Practice"/>
    <n v="202320"/>
    <n v="1"/>
    <s v="SWK"/>
    <n v="531"/>
    <s v="01W"/>
    <x v="545"/>
    <s v="Education &amp; Human Services"/>
    <s v="Social Work"/>
    <x v="1"/>
    <x v="1"/>
    <x v="1"/>
    <x v="1"/>
    <n v="8"/>
    <n v="2"/>
    <n v="25"/>
    <x v="7"/>
    <x v="1222"/>
    <n v="6"/>
  </r>
  <r>
    <s v="202320-26714"/>
    <s v="26714 Landscape Design"/>
    <n v="202320"/>
    <n v="1"/>
    <s v="PLS"/>
    <n v="305"/>
    <s v="01E"/>
    <x v="167"/>
    <s v="Ag Sciences &amp; Nat Resources"/>
    <s v="Ag Science &amp; Natural Resources"/>
    <x v="109"/>
    <x v="155"/>
    <x v="62"/>
    <x v="137"/>
    <n v="10"/>
    <n v="3"/>
    <n v="30"/>
    <x v="9"/>
    <x v="1223"/>
    <n v="7"/>
  </r>
  <r>
    <s v="202320-26715"/>
    <s v="26715 Found. of Soc Wel Policy"/>
    <n v="202320"/>
    <n v="1"/>
    <s v="SWK"/>
    <n v="521"/>
    <s v="01W"/>
    <x v="546"/>
    <s v="Education &amp; Human Services"/>
    <s v="Social Work"/>
    <x v="158"/>
    <x v="119"/>
    <x v="13"/>
    <x v="12"/>
    <n v="12"/>
    <n v="9"/>
    <n v="75"/>
    <x v="3"/>
    <x v="1224"/>
    <n v="3"/>
  </r>
  <r>
    <s v="202320-26716"/>
    <s v="26716 Landscape Design"/>
    <n v="202320"/>
    <n v="1"/>
    <s v="PLS"/>
    <s v="305L"/>
    <s v="01L"/>
    <x v="167"/>
    <s v="Ag Sciences &amp; Nat Resources"/>
    <s v="Ag Science &amp; Natural Resources"/>
    <x v="109"/>
    <x v="155"/>
    <x v="62"/>
    <x v="137"/>
    <n v="10"/>
    <n v="3"/>
    <n v="30"/>
    <x v="9"/>
    <x v="1225"/>
    <n v="7"/>
  </r>
  <r>
    <s v="202320-26717"/>
    <s v="26717 Found. of Soc Wel Policy"/>
    <n v="202320"/>
    <n v="1"/>
    <s v="SWK"/>
    <n v="521"/>
    <s v="02W"/>
    <x v="546"/>
    <s v="Education &amp; Human Services"/>
    <s v="Social Work"/>
    <x v="1"/>
    <x v="1"/>
    <x v="1"/>
    <x v="1"/>
    <n v="12"/>
    <n v="7"/>
    <n v="58.33"/>
    <x v="3"/>
    <x v="1226"/>
    <n v="5"/>
  </r>
  <r>
    <s v="202320-26719"/>
    <s v="26719 Found. of Soc Wel Policy"/>
    <n v="202320"/>
    <n v="1"/>
    <s v="SWK"/>
    <n v="521"/>
    <s v="03W"/>
    <x v="547"/>
    <s v="Education &amp; Human Services"/>
    <s v="Social Work"/>
    <x v="123"/>
    <x v="47"/>
    <x v="112"/>
    <x v="147"/>
    <n v="12"/>
    <n v="8"/>
    <n v="66.67"/>
    <x v="2"/>
    <x v="1227"/>
    <n v="4"/>
  </r>
  <r>
    <s v="202320-26721"/>
    <s v="26721 Field Foundations Practicum"/>
    <n v="202320"/>
    <n v="1"/>
    <s v="SWK"/>
    <n v="553"/>
    <s v="01W"/>
    <x v="527"/>
    <s v="Education &amp; Human Services"/>
    <s v="Social Work"/>
    <x v="110"/>
    <x v="119"/>
    <x v="39"/>
    <x v="135"/>
    <n v="12"/>
    <n v="8"/>
    <n v="66.67"/>
    <x v="9"/>
    <x v="1228"/>
    <n v="4"/>
  </r>
  <r>
    <s v="202320-26723"/>
    <s v="26723 Cognitive Psychology"/>
    <n v="202320"/>
    <n v="1"/>
    <s v="PSY"/>
    <n v="350"/>
    <s v="51E"/>
    <x v="84"/>
    <s v="Education &amp; Human Services"/>
    <s v="Psychology &amp; Special Education"/>
    <x v="1"/>
    <x v="1"/>
    <x v="86"/>
    <x v="166"/>
    <n v="4"/>
    <n v="1"/>
    <n v="25"/>
    <x v="15"/>
    <x v="1229"/>
    <n v="3"/>
  </r>
  <r>
    <s v="202320-26725"/>
    <s v="26725 Field Foundations Practicum"/>
    <n v="202320"/>
    <n v="1"/>
    <s v="SWK"/>
    <n v="553"/>
    <s v="02W"/>
    <x v="527"/>
    <s v="Education &amp; Human Services"/>
    <s v="Social Work"/>
    <x v="66"/>
    <x v="7"/>
    <x v="1"/>
    <x v="21"/>
    <n v="9"/>
    <n v="6"/>
    <n v="66.67"/>
    <x v="9"/>
    <x v="1230"/>
    <n v="3"/>
  </r>
  <r>
    <s v="202320-26726"/>
    <s v="26726 Introduction to Clinical Psych"/>
    <n v="202320"/>
    <n v="1"/>
    <s v="PSY"/>
    <n v="416"/>
    <s v="01E"/>
    <x v="548"/>
    <s v="Education &amp; Human Services"/>
    <s v="Psychology &amp; Special Education"/>
    <x v="5"/>
    <x v="1"/>
    <x v="7"/>
    <x v="135"/>
    <n v="8"/>
    <n v="2"/>
    <n v="25"/>
    <x v="9"/>
    <x v="1231"/>
    <n v="6"/>
  </r>
  <r>
    <s v="202320-26727"/>
    <s v="26727 Field Foundations Practicum"/>
    <n v="202320"/>
    <n v="1"/>
    <s v="SWK"/>
    <n v="553"/>
    <s v="03W"/>
    <x v="527"/>
    <s v="Education &amp; Human Services"/>
    <s v="Social Work"/>
    <x v="0"/>
    <x v="5"/>
    <x v="80"/>
    <x v="12"/>
    <n v="11"/>
    <n v="7"/>
    <n v="63.64"/>
    <x v="9"/>
    <x v="1232"/>
    <n v="4"/>
  </r>
  <r>
    <s v="202320-26728"/>
    <s v="26728 Adv Gen Prac Field Prac"/>
    <n v="202320"/>
    <n v="1"/>
    <s v="SWK"/>
    <n v="554"/>
    <s v="01W"/>
    <x v="549"/>
    <s v="Education &amp; Human Services"/>
    <s v="Social Work"/>
    <x v="1"/>
    <x v="66"/>
    <x v="140"/>
    <x v="68"/>
    <n v="8"/>
    <n v="5"/>
    <n v="62.5"/>
    <x v="4"/>
    <x v="1233"/>
    <n v="3"/>
  </r>
  <r>
    <s v="202320-26729"/>
    <s v="26729 Psychopathology and Diagnosis"/>
    <n v="202320"/>
    <n v="1"/>
    <s v="PSY"/>
    <n v="503"/>
    <s v="01W"/>
    <x v="216"/>
    <s v="Education &amp; Human Services"/>
    <s v="Psychology &amp; Special Education"/>
    <x v="5"/>
    <x v="5"/>
    <x v="5"/>
    <x v="5"/>
    <n v="13"/>
    <n v="6"/>
    <n v="46.15"/>
    <x v="1"/>
    <x v="1234"/>
    <n v="7"/>
  </r>
  <r>
    <s v="202320-26730"/>
    <s v="26730 Adv Gen Prac Field Prac"/>
    <n v="202320"/>
    <n v="1"/>
    <s v="SWK"/>
    <n v="554"/>
    <s v="02W"/>
    <x v="37"/>
    <s v="Education &amp; Human Services"/>
    <s v="Social Work"/>
    <x v="14"/>
    <x v="13"/>
    <x v="20"/>
    <x v="8"/>
    <n v="9"/>
    <n v="3"/>
    <n v="33.33"/>
    <x v="2"/>
    <x v="1235"/>
    <n v="6"/>
  </r>
  <r>
    <s v="202320-26731"/>
    <s v="26731 Pharmaco-therapy"/>
    <n v="202320"/>
    <n v="1"/>
    <s v="PSY"/>
    <n v="507"/>
    <s v="01W"/>
    <x v="24"/>
    <s v="Education &amp; Human Services"/>
    <s v="Psychology &amp; Special Education"/>
    <x v="86"/>
    <x v="53"/>
    <x v="89"/>
    <x v="18"/>
    <n v="16"/>
    <n v="6"/>
    <n v="37.5"/>
    <x v="1"/>
    <x v="1236"/>
    <n v="10"/>
  </r>
  <r>
    <s v="202320-26732"/>
    <s v="26732 Adv Gen Prac Field Prac"/>
    <n v="202320"/>
    <n v="1"/>
    <s v="SWK"/>
    <n v="554"/>
    <s v="03W"/>
    <x v="37"/>
    <s v="Education &amp; Human Services"/>
    <s v="Social Work"/>
    <x v="25"/>
    <x v="13"/>
    <x v="7"/>
    <x v="75"/>
    <n v="7"/>
    <n v="3"/>
    <n v="42.86"/>
    <x v="2"/>
    <x v="1237"/>
    <n v="4"/>
  </r>
  <r>
    <s v="202320-26734"/>
    <s v="26734 Adv Gen Prac Field Prac"/>
    <n v="202320"/>
    <n v="1"/>
    <s v="SWK"/>
    <n v="554"/>
    <s v="04W"/>
    <x v="40"/>
    <s v="Education &amp; Human Services"/>
    <s v="Social Work"/>
    <x v="50"/>
    <x v="66"/>
    <x v="50"/>
    <x v="17"/>
    <n v="8"/>
    <n v="5"/>
    <n v="62.5"/>
    <x v="6"/>
    <x v="1238"/>
    <n v="3"/>
  </r>
  <r>
    <s v="202320-26735"/>
    <s v="26735 Neuro/Bio Bases of Behavi"/>
    <n v="202320"/>
    <n v="1"/>
    <s v="PSY"/>
    <n v="515"/>
    <s v="01B"/>
    <x v="25"/>
    <s v="Education &amp; Human Services"/>
    <s v="Psychology &amp; Special Education"/>
    <x v="128"/>
    <x v="7"/>
    <x v="167"/>
    <x v="96"/>
    <n v="8"/>
    <n v="3"/>
    <n v="37.5"/>
    <x v="10"/>
    <x v="1239"/>
    <n v="5"/>
  </r>
  <r>
    <s v="202320-26737"/>
    <s v="26737 Applied Behavior Analysis"/>
    <n v="202320"/>
    <n v="1"/>
    <s v="PSY"/>
    <n v="535"/>
    <s v="01W"/>
    <x v="550"/>
    <s v="Education &amp; Human Services"/>
    <s v="Psychology &amp; Special Education"/>
    <x v="7"/>
    <x v="79"/>
    <x v="7"/>
    <x v="76"/>
    <n v="7"/>
    <n v="6"/>
    <n v="85.71"/>
    <x v="1"/>
    <x v="1240"/>
    <n v="1"/>
  </r>
  <r>
    <s v="202320-26738"/>
    <s v="26738 Psychological Assess/Measureme"/>
    <n v="202320"/>
    <n v="1"/>
    <s v="PSY"/>
    <n v="572"/>
    <s v="01W"/>
    <x v="430"/>
    <s v="Education &amp; Human Services"/>
    <s v="Psychology &amp; Special Education"/>
    <x v="103"/>
    <x v="63"/>
    <x v="62"/>
    <x v="147"/>
    <n v="4"/>
    <n v="4"/>
    <n v="100"/>
    <x v="3"/>
    <x v="1241"/>
    <n v="0"/>
  </r>
  <r>
    <s v="202320-26739"/>
    <s v="26739 Rsch Meth in Adv Soc Wrk Prac"/>
    <n v="202320"/>
    <n v="1"/>
    <s v="SWK"/>
    <n v="590"/>
    <s v="01W"/>
    <x v="551"/>
    <s v="Education &amp; Human Services"/>
    <s v="Social Work"/>
    <x v="86"/>
    <x v="107"/>
    <x v="34"/>
    <x v="79"/>
    <n v="13"/>
    <n v="7"/>
    <n v="53.85"/>
    <x v="4"/>
    <x v="1242"/>
    <n v="6"/>
  </r>
  <r>
    <s v="202320-26740"/>
    <s v="26740 Intellectual Assesmnt I"/>
    <n v="202320"/>
    <n v="1"/>
    <s v="PSY"/>
    <n v="573"/>
    <s v="41E"/>
    <x v="216"/>
    <s v="Education &amp; Human Services"/>
    <s v="Psychology &amp; Special Education"/>
    <x v="51"/>
    <x v="21"/>
    <x v="41"/>
    <x v="176"/>
    <n v="20"/>
    <n v="9"/>
    <n v="45"/>
    <x v="1"/>
    <x v="1243"/>
    <n v="11"/>
  </r>
  <r>
    <s v="202320-26741"/>
    <s v="26741 Rsch Meth in Adv Soc Wrk Prac"/>
    <n v="202320"/>
    <n v="1"/>
    <s v="SWK"/>
    <n v="590"/>
    <s v="02W"/>
    <x v="545"/>
    <s v="Education &amp; Human Services"/>
    <s v="Social Work"/>
    <x v="65"/>
    <x v="38"/>
    <x v="81"/>
    <x v="106"/>
    <n v="13"/>
    <n v="9"/>
    <n v="69.23"/>
    <x v="7"/>
    <x v="1244"/>
    <n v="4"/>
  </r>
  <r>
    <s v="202320-26742"/>
    <s v="26742 Ethical Issues in Organization"/>
    <n v="202320"/>
    <n v="1"/>
    <s v="PSY"/>
    <n v="594"/>
    <s v="01W"/>
    <x v="267"/>
    <s v="Education &amp; Human Services"/>
    <s v="Psychology &amp; Special Education"/>
    <x v="54"/>
    <x v="2"/>
    <x v="121"/>
    <x v="46"/>
    <n v="17"/>
    <n v="8"/>
    <n v="47.06"/>
    <x v="5"/>
    <x v="1245"/>
    <n v="9"/>
  </r>
  <r>
    <s v="202320-26743"/>
    <s v="26743 Research Lit &amp; Techniques"/>
    <n v="202320"/>
    <n v="1"/>
    <s v="SWK"/>
    <n v="595"/>
    <s v="01W"/>
    <x v="545"/>
    <s v="Education &amp; Human Services"/>
    <s v="Social Work"/>
    <x v="7"/>
    <x v="37"/>
    <x v="142"/>
    <x v="103"/>
    <n v="11"/>
    <n v="4"/>
    <n v="36.36"/>
    <x v="7"/>
    <x v="1246"/>
    <n v="7"/>
  </r>
  <r>
    <s v="202320-26744"/>
    <s v="26744 Research Lit &amp; Techniques"/>
    <n v="202320"/>
    <n v="1"/>
    <s v="PSY"/>
    <n v="595"/>
    <s v="01W"/>
    <x v="24"/>
    <s v="Education &amp; Human Services"/>
    <s v="Psychology &amp; Special Education"/>
    <x v="56"/>
    <x v="70"/>
    <x v="34"/>
    <x v="57"/>
    <n v="15"/>
    <n v="4"/>
    <n v="26.67"/>
    <x v="1"/>
    <x v="1247"/>
    <n v="11"/>
  </r>
  <r>
    <s v="202320-26745"/>
    <s v="26745 Advanced Ethics"/>
    <n v="202320"/>
    <n v="1"/>
    <s v="PSY"/>
    <n v="597"/>
    <s v="01E"/>
    <x v="548"/>
    <s v="Education &amp; Human Services"/>
    <s v="Psychology &amp; Special Education"/>
    <x v="165"/>
    <x v="166"/>
    <x v="182"/>
    <x v="183"/>
    <n v="10"/>
    <n v="2"/>
    <n v="20"/>
    <x v="9"/>
    <x v="1248"/>
    <n v="8"/>
  </r>
  <r>
    <s v="202320-26746"/>
    <s v="26746 Research Lit &amp; Techniques"/>
    <n v="202320"/>
    <n v="1"/>
    <s v="SWK"/>
    <n v="595"/>
    <s v="02W"/>
    <x v="545"/>
    <s v="Education &amp; Human Services"/>
    <s v="Social Work"/>
    <x v="38"/>
    <x v="119"/>
    <x v="3"/>
    <x v="38"/>
    <n v="12"/>
    <n v="8"/>
    <n v="66.67"/>
    <x v="7"/>
    <x v="1249"/>
    <n v="4"/>
  </r>
  <r>
    <s v="202320-26747"/>
    <s v="26747 Research Lit &amp; Techniques"/>
    <n v="202320"/>
    <n v="1"/>
    <s v="SWK"/>
    <n v="595"/>
    <s v="03W"/>
    <x v="551"/>
    <s v="Education &amp; Human Services"/>
    <s v="Social Work"/>
    <x v="88"/>
    <x v="38"/>
    <x v="132"/>
    <x v="95"/>
    <n v="11"/>
    <n v="10"/>
    <n v="90.91"/>
    <x v="4"/>
    <x v="1250"/>
    <n v="1"/>
  </r>
  <r>
    <s v="202320-26748"/>
    <s v="26748 GLB/Literacy Emerg Bil Learner"/>
    <n v="202320"/>
    <n v="1"/>
    <s v="RDG"/>
    <n v="448"/>
    <s v="41E"/>
    <x v="552"/>
    <s v="Education &amp; Human Services"/>
    <s v="Curriculum and Instruction"/>
    <x v="7"/>
    <x v="13"/>
    <x v="10"/>
    <x v="3"/>
    <n v="9"/>
    <n v="3"/>
    <n v="33.33"/>
    <x v="5"/>
    <x v="1251"/>
    <n v="6"/>
  </r>
  <r>
    <s v="202320-26749"/>
    <s v="26749 Soil Science"/>
    <n v="202320"/>
    <n v="1"/>
    <s v="PLS"/>
    <n v="309"/>
    <s v="02E"/>
    <x v="158"/>
    <s v="Ag Sciences &amp; Nat Resources"/>
    <s v="Ag Science &amp; Natural Resources"/>
    <x v="136"/>
    <x v="64"/>
    <x v="44"/>
    <x v="101"/>
    <n v="35"/>
    <n v="17"/>
    <n v="48.57"/>
    <x v="14"/>
    <x v="1252"/>
    <n v="18"/>
  </r>
  <r>
    <s v="202320-26752"/>
    <s v="26752 Single Subject Designs"/>
    <n v="202320"/>
    <n v="1"/>
    <s v="PSY"/>
    <n v="605"/>
    <s v="01W"/>
    <x v="553"/>
    <s v="Education &amp; Human Services"/>
    <s v="Psychology &amp; Special Education"/>
    <x v="80"/>
    <x v="167"/>
    <x v="181"/>
    <x v="184"/>
    <n v="17"/>
    <n v="8"/>
    <n v="47.06"/>
    <x v="6"/>
    <x v="1253"/>
    <n v="9"/>
  </r>
  <r>
    <s v="202320-26753"/>
    <s v="26753 Psy Ed Statistics"/>
    <n v="202320"/>
    <n v="1"/>
    <s v="PSY"/>
    <n v="612"/>
    <s v="01W"/>
    <x v="85"/>
    <s v="Education &amp; Human Services"/>
    <s v="Psychology &amp; Special Education"/>
    <x v="124"/>
    <x v="69"/>
    <x v="34"/>
    <x v="87"/>
    <n v="7"/>
    <n v="3"/>
    <n v="42.86"/>
    <x v="14"/>
    <x v="1254"/>
    <n v="4"/>
  </r>
  <r>
    <s v="202320-26754"/>
    <s v="26754 Psy Principles of Consult/Sup"/>
    <n v="202320"/>
    <n v="1"/>
    <s v="PSY"/>
    <n v="615"/>
    <s v="41W"/>
    <x v="554"/>
    <s v="Education &amp; Human Services"/>
    <s v="Psychology &amp; Special Education"/>
    <x v="128"/>
    <x v="15"/>
    <x v="118"/>
    <x v="13"/>
    <n v="6"/>
    <n v="5"/>
    <n v="83.33"/>
    <x v="1"/>
    <x v="1255"/>
    <n v="1"/>
  </r>
  <r>
    <s v="202320-26756"/>
    <s v="26756 Intro to Human Cognition"/>
    <n v="202320"/>
    <n v="1"/>
    <s v="PSY"/>
    <n v="620"/>
    <s v="01E"/>
    <x v="173"/>
    <s v="Education &amp; Human Services"/>
    <s v="Psychology &amp; Special Education"/>
    <x v="5"/>
    <x v="66"/>
    <x v="154"/>
    <x v="38"/>
    <n v="5"/>
    <n v="4"/>
    <n v="80"/>
    <x v="5"/>
    <x v="1256"/>
    <n v="1"/>
  </r>
  <r>
    <s v="202320-26757"/>
    <s v="26757 School Based Interv"/>
    <n v="202320"/>
    <n v="1"/>
    <s v="PSY"/>
    <n v="635"/>
    <s v="41E"/>
    <x v="430"/>
    <s v="Education &amp; Human Services"/>
    <s v="Psychology &amp; Special Education"/>
    <x v="175"/>
    <x v="21"/>
    <x v="45"/>
    <x v="185"/>
    <n v="11"/>
    <n v="3"/>
    <n v="27.27"/>
    <x v="3"/>
    <x v="1257"/>
    <n v="8"/>
  </r>
  <r>
    <s v="202320-26761"/>
    <s v="26761 Soil Science Lab"/>
    <n v="202320"/>
    <n v="1"/>
    <s v="PLS"/>
    <n v="329"/>
    <s v="03L"/>
    <x v="158"/>
    <s v="Ag Sciences &amp; Nat Resources"/>
    <s v="Ag Science &amp; Natural Resources"/>
    <x v="16"/>
    <x v="18"/>
    <x v="14"/>
    <x v="0"/>
    <n v="8"/>
    <n v="4"/>
    <n v="50"/>
    <x v="14"/>
    <x v="1258"/>
    <n v="4"/>
  </r>
  <r>
    <s v="202320-26763"/>
    <s v="26763 US-U.S. History From 1865"/>
    <n v="202320"/>
    <n v="1"/>
    <s v="HIST"/>
    <n v="1302"/>
    <s v="07E"/>
    <x v="457"/>
    <s v="Humanities, Social Sci &amp; Arts"/>
    <s v="History"/>
    <x v="176"/>
    <x v="168"/>
    <x v="71"/>
    <x v="141"/>
    <n v="26"/>
    <n v="13"/>
    <n v="50"/>
    <x v="16"/>
    <x v="1259"/>
    <n v="13"/>
  </r>
  <r>
    <s v="202320-26769"/>
    <s v="26769 Fostering Transition and Coll"/>
    <n v="202320"/>
    <n v="1"/>
    <s v="SPED"/>
    <n v="464"/>
    <s v="41R"/>
    <x v="21"/>
    <s v="Education &amp; Human Services"/>
    <s v="Psychology &amp; Special Education"/>
    <x v="1"/>
    <x v="1"/>
    <x v="1"/>
    <x v="1"/>
    <n v="4"/>
    <n v="3"/>
    <n v="75"/>
    <x v="10"/>
    <x v="1260"/>
    <n v="1"/>
  </r>
  <r>
    <s v="202320-26777"/>
    <s v="26777 Function Complex Variable II"/>
    <n v="202320"/>
    <n v="1"/>
    <s v="MATH"/>
    <n v="539"/>
    <s v="01W"/>
    <x v="479"/>
    <s v="Science &amp; Engineering"/>
    <s v="Mathematics"/>
    <x v="110"/>
    <x v="66"/>
    <x v="139"/>
    <x v="135"/>
    <n v="5"/>
    <n v="5"/>
    <n v="100"/>
    <x v="4"/>
    <x v="1261"/>
    <n v="0"/>
  </r>
  <r>
    <s v="202320-26782"/>
    <s v="26782 Abstract Algebra II"/>
    <n v="202320"/>
    <n v="1"/>
    <s v="MATH"/>
    <n v="544"/>
    <s v="01W"/>
    <x v="541"/>
    <s v="Science &amp; Engineering"/>
    <s v="Mathematics"/>
    <x v="7"/>
    <x v="65"/>
    <x v="74"/>
    <x v="27"/>
    <n v="9"/>
    <n v="7"/>
    <n v="77.78"/>
    <x v="17"/>
    <x v="1262"/>
    <n v="2"/>
  </r>
  <r>
    <s v="202320-26784"/>
    <s v="26784 Music of the Classic Era"/>
    <n v="202320"/>
    <n v="1"/>
    <s v="MUS"/>
    <n v="523"/>
    <s v="01E"/>
    <x v="50"/>
    <s v="Humanities, Social Sci &amp; Arts"/>
    <s v="Music"/>
    <x v="23"/>
    <x v="13"/>
    <x v="1"/>
    <x v="50"/>
    <n v="11"/>
    <n v="3"/>
    <n v="27.27"/>
    <x v="0"/>
    <x v="1263"/>
    <n v="8"/>
  </r>
  <r>
    <s v="202320-26786"/>
    <s v="26786 Euclidean/NonEuclid Geom"/>
    <n v="202320"/>
    <n v="1"/>
    <s v="MATH"/>
    <n v="560"/>
    <s v="01W"/>
    <x v="308"/>
    <s v="Science &amp; Engineering"/>
    <s v="Mathematics"/>
    <x v="79"/>
    <x v="76"/>
    <x v="41"/>
    <x v="41"/>
    <n v="18"/>
    <n v="11"/>
    <n v="61.11"/>
    <x v="7"/>
    <x v="1264"/>
    <n v="7"/>
  </r>
  <r>
    <s v="202320-26793"/>
    <s v="26793 US-College Algebra"/>
    <n v="202320"/>
    <n v="1"/>
    <s v="MATH"/>
    <n v="1314"/>
    <s v="02E"/>
    <x v="110"/>
    <s v="Science &amp; Engineering"/>
    <s v="Mathematics"/>
    <x v="88"/>
    <x v="10"/>
    <x v="162"/>
    <x v="126"/>
    <n v="27"/>
    <n v="22"/>
    <n v="81.48"/>
    <x v="2"/>
    <x v="1265"/>
    <n v="5"/>
  </r>
  <r>
    <s v="202320-26795"/>
    <s v="26795 Seminar in Music Education"/>
    <n v="202320"/>
    <n v="1"/>
    <s v="MUS"/>
    <n v="550"/>
    <s v="01E"/>
    <x v="555"/>
    <s v="Humanities, Social Sci &amp; Arts"/>
    <s v="Music"/>
    <x v="5"/>
    <x v="32"/>
    <x v="1"/>
    <x v="65"/>
    <n v="9"/>
    <n v="2"/>
    <n v="22.22"/>
    <x v="9"/>
    <x v="1266"/>
    <n v="7"/>
  </r>
  <r>
    <s v="202320-26796"/>
    <s v="26796 Char Stud w/Mild Disabilities"/>
    <n v="202320"/>
    <n v="1"/>
    <s v="SPED"/>
    <n v="524"/>
    <s v="01W"/>
    <x v="556"/>
    <s v="Education &amp; Human Services"/>
    <s v="Psychology &amp; Special Education"/>
    <x v="8"/>
    <x v="20"/>
    <x v="157"/>
    <x v="14"/>
    <n v="16"/>
    <n v="9"/>
    <n v="56.25"/>
    <x v="10"/>
    <x v="1267"/>
    <n v="7"/>
  </r>
  <r>
    <s v="202320-26797"/>
    <s v="26797 Special Education Law"/>
    <n v="202320"/>
    <n v="1"/>
    <s v="SPED"/>
    <n v="528"/>
    <s v="01W"/>
    <x v="556"/>
    <s v="Education &amp; Human Services"/>
    <s v="Psychology &amp; Special Education"/>
    <x v="117"/>
    <x v="20"/>
    <x v="5"/>
    <x v="94"/>
    <n v="15"/>
    <n v="10"/>
    <n v="66.67"/>
    <x v="10"/>
    <x v="1268"/>
    <n v="5"/>
  </r>
  <r>
    <s v="202320-26799"/>
    <s v="26799 US-College Algebra"/>
    <n v="202320"/>
    <n v="1"/>
    <s v="MATH"/>
    <n v="1314"/>
    <s v="05E"/>
    <x v="207"/>
    <s v="Science &amp; Engineering"/>
    <s v="Mathematics"/>
    <x v="128"/>
    <x v="46"/>
    <x v="97"/>
    <x v="103"/>
    <n v="23"/>
    <n v="9"/>
    <n v="39.130000000000003"/>
    <x v="1"/>
    <x v="1269"/>
    <n v="14"/>
  </r>
  <r>
    <s v="202320-26800"/>
    <s v="26800 Secondary Instruction Methods"/>
    <n v="202320"/>
    <n v="1"/>
    <s v="SPED"/>
    <n v="563"/>
    <s v="01W"/>
    <x v="556"/>
    <s v="Education &amp; Human Services"/>
    <s v="Psychology &amp; Special Education"/>
    <x v="7"/>
    <x v="40"/>
    <x v="7"/>
    <x v="46"/>
    <n v="3"/>
    <n v="2"/>
    <n v="66.67"/>
    <x v="10"/>
    <x v="1270"/>
    <n v="1"/>
  </r>
  <r>
    <s v="202320-26802"/>
    <s v="26802 Lab Animal/ Exotics Dz &amp; Mngmt"/>
    <n v="202320"/>
    <n v="1"/>
    <s v="VETT"/>
    <n v="460"/>
    <s v="01L"/>
    <x v="557"/>
    <s v="Ag Sciences &amp; Nat Resources"/>
    <s v="Ag Science &amp; Natural Resources"/>
    <x v="1"/>
    <x v="1"/>
    <x v="1"/>
    <x v="1"/>
    <n v="5"/>
    <n v="1"/>
    <n v="20"/>
    <x v="6"/>
    <x v="1271"/>
    <n v="4"/>
  </r>
  <r>
    <s v="202320-26804"/>
    <s v="26804 Clinical Comp Exam"/>
    <n v="202320"/>
    <n v="1"/>
    <s v="VETT"/>
    <n v="472"/>
    <s v="01L"/>
    <x v="467"/>
    <s v="Ag Sciences &amp; Nat Resources"/>
    <s v="Ag Science &amp; Natural Resources"/>
    <x v="1"/>
    <x v="1"/>
    <x v="1"/>
    <x v="1"/>
    <n v="5"/>
    <n v="1"/>
    <n v="20"/>
    <x v="6"/>
    <x v="1272"/>
    <n v="4"/>
  </r>
  <r>
    <s v="202320-26806"/>
    <s v="26806 VTNE Prep"/>
    <n v="202320"/>
    <n v="1"/>
    <s v="VETT"/>
    <n v="471"/>
    <s v="01L"/>
    <x v="465"/>
    <s v="Ag Sciences &amp; Nat Resources"/>
    <s v="Ag Science &amp; Natural Resources"/>
    <x v="1"/>
    <x v="1"/>
    <x v="1"/>
    <x v="1"/>
    <n v="5"/>
    <n v="1"/>
    <n v="20"/>
    <x v="14"/>
    <x v="1273"/>
    <n v="4"/>
  </r>
  <r>
    <s v="202320-26807"/>
    <s v="26807 Math Bus App II"/>
    <n v="202320"/>
    <n v="1"/>
    <s v="MATH"/>
    <n v="1325"/>
    <s v="01E"/>
    <x v="206"/>
    <s v="Science &amp; Engineering"/>
    <s v="Mathematics"/>
    <x v="122"/>
    <x v="113"/>
    <x v="61"/>
    <x v="87"/>
    <n v="26"/>
    <n v="23"/>
    <n v="88.46"/>
    <x v="12"/>
    <x v="1274"/>
    <n v="3"/>
  </r>
  <r>
    <s v="202320-26808"/>
    <s v="26808 Research Lit &amp; Techniques"/>
    <n v="202320"/>
    <n v="1"/>
    <s v="SPED"/>
    <n v="595"/>
    <s v="01W"/>
    <x v="24"/>
    <s v="Education &amp; Human Services"/>
    <s v="Psychology &amp; Special Education"/>
    <x v="1"/>
    <x v="1"/>
    <x v="1"/>
    <x v="1"/>
    <n v="6"/>
    <n v="2"/>
    <n v="33.33"/>
    <x v="1"/>
    <x v="1275"/>
    <n v="4"/>
  </r>
  <r>
    <s v="202320-26809"/>
    <s v="26809 Anesth &amp; Sx Nurse Skills LabII"/>
    <n v="202320"/>
    <n v="1"/>
    <s v="VETT"/>
    <n v="413"/>
    <s v="01L"/>
    <x v="467"/>
    <s v="Ag Sciences &amp; Nat Resources"/>
    <s v="Ag Science &amp; Natural Resources"/>
    <x v="1"/>
    <x v="1"/>
    <x v="1"/>
    <x v="1"/>
    <n v="5"/>
    <n v="1"/>
    <n v="20"/>
    <x v="6"/>
    <x v="1276"/>
    <n v="4"/>
  </r>
  <r>
    <s v="202320-26812"/>
    <s v="26812 Alex de Tocq Democracy in Amer"/>
    <n v="202320"/>
    <n v="1"/>
    <s v="LIBS"/>
    <n v="497"/>
    <s v="02H"/>
    <x v="558"/>
    <s v="Humanities, Social Sci &amp; Arts"/>
    <s v="Liberal Studies"/>
    <x v="10"/>
    <x v="66"/>
    <x v="0"/>
    <x v="117"/>
    <n v="12"/>
    <n v="8"/>
    <n v="66.67"/>
    <x v="4"/>
    <x v="1277"/>
    <n v="4"/>
  </r>
  <r>
    <s v="202320-26813"/>
    <s v="26813 Curric Dev for the Gifted"/>
    <n v="202320"/>
    <n v="1"/>
    <s v="EDCI"/>
    <n v="508"/>
    <s v="01W"/>
    <x v="512"/>
    <s v="Education &amp; Human Services"/>
    <s v="Curriculum and Instruction"/>
    <x v="107"/>
    <x v="41"/>
    <x v="12"/>
    <x v="147"/>
    <n v="6"/>
    <n v="3"/>
    <n v="50"/>
    <x v="0"/>
    <x v="1278"/>
    <n v="3"/>
  </r>
  <r>
    <s v="202320-26817"/>
    <s v="26817 Comm Research Methods &amp; Theo"/>
    <n v="202320"/>
    <n v="1"/>
    <s v="COMS"/>
    <n v="407"/>
    <s v="01E"/>
    <x v="559"/>
    <s v="Humanities, Social Sci &amp; Arts"/>
    <s v="Literature &amp; Languages"/>
    <x v="60"/>
    <x v="38"/>
    <x v="52"/>
    <x v="102"/>
    <n v="11"/>
    <n v="5"/>
    <n v="45.45"/>
    <x v="5"/>
    <x v="1279"/>
    <n v="6"/>
  </r>
  <r>
    <s v="202320-26818"/>
    <s v="26818 GLB/Intercultural Comm"/>
    <n v="202320"/>
    <n v="1"/>
    <s v="COMS"/>
    <n v="408"/>
    <s v="01W"/>
    <x v="559"/>
    <s v="Humanities, Social Sci &amp; Arts"/>
    <s v="Literature &amp; Languages"/>
    <x v="9"/>
    <x v="53"/>
    <x v="20"/>
    <x v="129"/>
    <n v="13"/>
    <n v="6"/>
    <n v="46.15"/>
    <x v="5"/>
    <x v="1280"/>
    <n v="7"/>
  </r>
  <r>
    <s v="202320-26819"/>
    <s v="26819 GLB/Intercultural Comm"/>
    <n v="202320"/>
    <n v="1"/>
    <s v="COMS"/>
    <n v="408"/>
    <s v="02W"/>
    <x v="559"/>
    <s v="Humanities, Social Sci &amp; Arts"/>
    <s v="Literature &amp; Languages"/>
    <x v="9"/>
    <x v="52"/>
    <x v="34"/>
    <x v="84"/>
    <n v="7"/>
    <n v="3"/>
    <n v="42.86"/>
    <x v="5"/>
    <x v="1281"/>
    <n v="4"/>
  </r>
  <r>
    <s v="202320-26820"/>
    <s v="26820 Externship III"/>
    <n v="202320"/>
    <n v="1"/>
    <s v="VETT"/>
    <n v="3111"/>
    <s v="01W"/>
    <x v="467"/>
    <s v="Ag Sciences &amp; Nat Resources"/>
    <s v="Ag Science &amp; Natural Resources"/>
    <x v="1"/>
    <x v="1"/>
    <x v="1"/>
    <x v="1"/>
    <n v="5"/>
    <n v="1"/>
    <n v="20"/>
    <x v="6"/>
    <x v="1282"/>
    <n v="4"/>
  </r>
  <r>
    <s v="202320-26821"/>
    <s v="26821 Vet Nursing Senior Seminar"/>
    <n v="202320"/>
    <n v="1"/>
    <s v="VETT"/>
    <n v="470"/>
    <s v="01E"/>
    <x v="468"/>
    <s v="Ag Sciences &amp; Nat Resources"/>
    <s v="Ag Science &amp; Natural Resources"/>
    <x v="1"/>
    <x v="1"/>
    <x v="1"/>
    <x v="1"/>
    <n v="5"/>
    <n v="1"/>
    <n v="20"/>
    <x v="4"/>
    <x v="1283"/>
    <n v="4"/>
  </r>
  <r>
    <s v="202320-26822"/>
    <s v="26822  Nat Div:  Amer Envir Thought"/>
    <n v="202320"/>
    <n v="1"/>
    <s v="HIST"/>
    <n v="264"/>
    <s v="1HE"/>
    <x v="458"/>
    <s v="Humanities, Social Sci &amp; Arts"/>
    <s v="History"/>
    <x v="114"/>
    <x v="52"/>
    <x v="153"/>
    <x v="96"/>
    <n v="10"/>
    <n v="7"/>
    <n v="70"/>
    <x v="6"/>
    <x v="1284"/>
    <n v="3"/>
  </r>
  <r>
    <s v="202320-26823"/>
    <s v="26823 Early National US"/>
    <n v="202320"/>
    <n v="1"/>
    <s v="HIST"/>
    <n v="344"/>
    <s v="01E"/>
    <x v="117"/>
    <s v="Humanities, Social Sci &amp; Arts"/>
    <s v="History"/>
    <x v="126"/>
    <x v="76"/>
    <x v="70"/>
    <x v="61"/>
    <n v="12"/>
    <n v="5"/>
    <n v="41.67"/>
    <x v="0"/>
    <x v="1285"/>
    <n v="7"/>
  </r>
  <r>
    <s v="202320-26824"/>
    <s v="26824 Debates in Texas History"/>
    <n v="202320"/>
    <n v="1"/>
    <s v="HIST"/>
    <n v="355"/>
    <s v="01E"/>
    <x v="94"/>
    <s v="Humanities, Social Sci &amp; Arts"/>
    <s v="History"/>
    <x v="50"/>
    <x v="94"/>
    <x v="0"/>
    <x v="67"/>
    <n v="12"/>
    <n v="7"/>
    <n v="58.33"/>
    <x v="7"/>
    <x v="1286"/>
    <n v="5"/>
  </r>
  <r>
    <s v="202320-26825"/>
    <s v="26825 Topics in World History"/>
    <n v="202320"/>
    <n v="1"/>
    <s v="HIST"/>
    <n v="408"/>
    <s v="01E"/>
    <x v="560"/>
    <s v="Humanities, Social Sci &amp; Arts"/>
    <s v="History"/>
    <x v="0"/>
    <x v="5"/>
    <x v="171"/>
    <x v="94"/>
    <n v="16"/>
    <n v="12"/>
    <n v="75"/>
    <x v="5"/>
    <x v="1287"/>
    <n v="4"/>
  </r>
  <r>
    <s v="202320-26827"/>
    <s v="26827 Mgmt &amp; Curr Dev for Div Lrnrs"/>
    <n v="202320"/>
    <n v="1"/>
    <s v="EDCI"/>
    <n v="514"/>
    <s v="01W"/>
    <x v="542"/>
    <s v="Education &amp; Human Services"/>
    <s v="Curriculum and Instruction"/>
    <x v="1"/>
    <x v="7"/>
    <x v="1"/>
    <x v="7"/>
    <n v="8"/>
    <n v="3"/>
    <n v="37.5"/>
    <x v="5"/>
    <x v="1288"/>
    <n v="5"/>
  </r>
  <r>
    <s v="202320-26830"/>
    <s v="26830 European Reformations"/>
    <n v="202320"/>
    <n v="1"/>
    <s v="HIST"/>
    <n v="434"/>
    <s v="01E"/>
    <x v="438"/>
    <s v="Humanities, Social Sci &amp; Arts"/>
    <s v="History"/>
    <x v="39"/>
    <x v="12"/>
    <x v="13"/>
    <x v="23"/>
    <n v="17"/>
    <n v="12"/>
    <n v="70.59"/>
    <x v="6"/>
    <x v="1289"/>
    <n v="5"/>
  </r>
  <r>
    <s v="202320-26831"/>
    <s v="26831 Rdg &amp; Lrng in K-12 Cont Area"/>
    <n v="202320"/>
    <n v="1"/>
    <s v="EDCI"/>
    <n v="517"/>
    <s v="01W"/>
    <x v="144"/>
    <s v="Education &amp; Human Services"/>
    <s v="Curriculum and Instruction"/>
    <x v="127"/>
    <x v="51"/>
    <x v="38"/>
    <x v="29"/>
    <n v="17"/>
    <n v="8"/>
    <n v="47.06"/>
    <x v="4"/>
    <x v="1290"/>
    <n v="9"/>
  </r>
  <r>
    <s v="202320-26834"/>
    <s v="26834 Mexican Amer History"/>
    <n v="202320"/>
    <n v="1"/>
    <s v="HIST"/>
    <n v="457"/>
    <s v="01E"/>
    <x v="152"/>
    <s v="Humanities, Social Sci &amp; Arts"/>
    <s v="History"/>
    <x v="60"/>
    <x v="66"/>
    <x v="95"/>
    <x v="62"/>
    <n v="13"/>
    <n v="5"/>
    <n v="38.46"/>
    <x v="11"/>
    <x v="1291"/>
    <n v="8"/>
  </r>
  <r>
    <s v="202320-26837"/>
    <s v="26837 Ldrshp &amp; Supv in Sch"/>
    <n v="202320"/>
    <s v="I"/>
    <s v="EDCI"/>
    <n v="535"/>
    <s v="01W"/>
    <x v="433"/>
    <s v="Education &amp; Human Services"/>
    <s v="Curriculum and Instruction"/>
    <x v="128"/>
    <x v="100"/>
    <x v="70"/>
    <x v="89"/>
    <n v="13"/>
    <n v="9"/>
    <n v="69.23"/>
    <x v="18"/>
    <x v="1292"/>
    <n v="4"/>
  </r>
  <r>
    <s v="202320-26840"/>
    <s v="26840 Ldrshp &amp; Supv in Sch"/>
    <n v="202320"/>
    <n v="1"/>
    <s v="EDCI"/>
    <n v="535"/>
    <s v="41E"/>
    <x v="561"/>
    <s v="Education &amp; Human Services"/>
    <s v="Curriculum and Instruction"/>
    <x v="16"/>
    <x v="0"/>
    <x v="173"/>
    <x v="59"/>
    <n v="14"/>
    <n v="8"/>
    <n v="57.14"/>
    <x v="1"/>
    <x v="1293"/>
    <n v="6"/>
  </r>
  <r>
    <s v="202320-26843"/>
    <s v="26843 Classroom Mgmt for Tchrs"/>
    <n v="202320"/>
    <s v="J"/>
    <s v="EDCI"/>
    <n v="538"/>
    <s v="01W"/>
    <x v="542"/>
    <s v="Education &amp; Human Services"/>
    <s v="Curriculum and Instruction"/>
    <x v="38"/>
    <x v="12"/>
    <x v="39"/>
    <x v="88"/>
    <n v="16"/>
    <n v="8"/>
    <n v="50"/>
    <x v="5"/>
    <x v="1294"/>
    <n v="8"/>
  </r>
  <r>
    <s v="202320-26844"/>
    <s v="26844 Science for 21st Century"/>
    <n v="202320"/>
    <s v="J"/>
    <s v="EDCI"/>
    <n v="541"/>
    <s v="01W"/>
    <x v="432"/>
    <s v="Education &amp; Human Services"/>
    <s v="Curriculum and Instruction"/>
    <x v="99"/>
    <x v="13"/>
    <x v="10"/>
    <x v="118"/>
    <n v="11"/>
    <n v="6"/>
    <n v="54.55"/>
    <x v="10"/>
    <x v="1295"/>
    <n v="5"/>
  </r>
  <r>
    <s v="202320-26845"/>
    <s v="26845 Diversity &amp; Equity in Edu"/>
    <n v="202320"/>
    <s v="I"/>
    <s v="EDCI"/>
    <n v="559"/>
    <s v="01W"/>
    <x v="334"/>
    <s v="Education &amp; Human Services"/>
    <s v="Curriculum and Instruction"/>
    <x v="85"/>
    <x v="98"/>
    <x v="42"/>
    <x v="46"/>
    <n v="23"/>
    <n v="7"/>
    <n v="30.43"/>
    <x v="0"/>
    <x v="1296"/>
    <n v="16"/>
  </r>
  <r>
    <s v="202320-26846"/>
    <s v="26846 Data Mining"/>
    <n v="202320"/>
    <n v="1"/>
    <s v="BUSA"/>
    <n v="421"/>
    <s v="81B"/>
    <x v="195"/>
    <s v="Business"/>
    <s v="Marketing &amp; Business Analytics"/>
    <x v="15"/>
    <x v="13"/>
    <x v="10"/>
    <x v="62"/>
    <n v="8"/>
    <n v="3"/>
    <n v="37.5"/>
    <x v="0"/>
    <x v="1297"/>
    <n v="5"/>
  </r>
  <r>
    <s v="202320-26847"/>
    <s v="26847 Instruments in Elem Music"/>
    <n v="202320"/>
    <n v="1"/>
    <s v="MUS"/>
    <n v="321"/>
    <s v="01E"/>
    <x v="274"/>
    <s v="Humanities, Social Sci &amp; Arts"/>
    <s v="Music"/>
    <x v="42"/>
    <x v="87"/>
    <x v="1"/>
    <x v="4"/>
    <n v="5"/>
    <n v="2"/>
    <n v="40"/>
    <x v="9"/>
    <x v="1298"/>
    <n v="3"/>
  </r>
  <r>
    <s v="202320-26850"/>
    <s v="26850 GLB/Readings World Hist"/>
    <n v="202320"/>
    <n v="1"/>
    <s v="HIST"/>
    <n v="524"/>
    <s v="1SE"/>
    <x v="45"/>
    <s v="Humanities, Social Sci &amp; Arts"/>
    <s v="History"/>
    <x v="1"/>
    <x v="1"/>
    <x v="1"/>
    <x v="1"/>
    <n v="5"/>
    <n v="3"/>
    <n v="60"/>
    <x v="14"/>
    <x v="1299"/>
    <n v="2"/>
  </r>
  <r>
    <s v="202320-26851"/>
    <s v="26851 Readings Mediterranean World"/>
    <n v="202320"/>
    <n v="1"/>
    <s v="HIST"/>
    <n v="541"/>
    <s v="01E"/>
    <x v="438"/>
    <s v="Humanities, Social Sci &amp; Arts"/>
    <s v="History"/>
    <x v="1"/>
    <x v="1"/>
    <x v="1"/>
    <x v="1"/>
    <n v="7"/>
    <n v="4"/>
    <n v="57.14"/>
    <x v="6"/>
    <x v="1300"/>
    <n v="3"/>
  </r>
  <r>
    <s v="202320-26852"/>
    <s v="26852 Differentiated Instruction"/>
    <n v="202320"/>
    <n v="1"/>
    <s v="EDCI"/>
    <n v="575"/>
    <s v="01W"/>
    <x v="432"/>
    <s v="Education &amp; Human Services"/>
    <s v="Curriculum and Instruction"/>
    <x v="63"/>
    <x v="72"/>
    <x v="52"/>
    <x v="98"/>
    <n v="15"/>
    <n v="5"/>
    <n v="33.33"/>
    <x v="10"/>
    <x v="1301"/>
    <n v="10"/>
  </r>
  <r>
    <s v="202320-26853"/>
    <s v="26853 Research Lit Tech"/>
    <n v="202320"/>
    <n v="1"/>
    <s v="EDCI"/>
    <n v="595"/>
    <s v="01W"/>
    <x v="512"/>
    <s v="Education &amp; Human Services"/>
    <s v="Curriculum and Instruction"/>
    <x v="3"/>
    <x v="10"/>
    <x v="7"/>
    <x v="120"/>
    <n v="14"/>
    <n v="7"/>
    <n v="50"/>
    <x v="0"/>
    <x v="1302"/>
    <n v="7"/>
  </r>
  <r>
    <s v="202320-26854"/>
    <s v="26854 Research Lit Tech"/>
    <n v="202320"/>
    <n v="1"/>
    <s v="EDCI"/>
    <n v="595"/>
    <s v="02W"/>
    <x v="334"/>
    <s v="Education &amp; Human Services"/>
    <s v="Curriculum and Instruction"/>
    <x v="63"/>
    <x v="8"/>
    <x v="21"/>
    <x v="99"/>
    <n v="18"/>
    <n v="7"/>
    <n v="38.89"/>
    <x v="0"/>
    <x v="1303"/>
    <n v="11"/>
  </r>
  <r>
    <s v="202320-26855"/>
    <s v="26855 Intro To Agriculture"/>
    <n v="202320"/>
    <s v="M"/>
    <s v="AG"/>
    <n v="1131"/>
    <s v="01E"/>
    <x v="562"/>
    <s v="Ag Sciences &amp; Nat Resources"/>
    <s v="Ag Science &amp; Natural Resources"/>
    <x v="20"/>
    <x v="14"/>
    <x v="154"/>
    <x v="54"/>
    <n v="19"/>
    <n v="9"/>
    <n v="47.37"/>
    <x v="9"/>
    <x v="1304"/>
    <n v="10"/>
  </r>
  <r>
    <s v="202320-26859"/>
    <s v="26859 Analytics for Managers"/>
    <n v="202320"/>
    <s v="I"/>
    <s v="BUSA"/>
    <n v="511"/>
    <s v="01W"/>
    <x v="397"/>
    <s v="Business"/>
    <s v="Marketing &amp; Business Analytics"/>
    <x v="177"/>
    <x v="169"/>
    <x v="183"/>
    <x v="146"/>
    <n v="42"/>
    <n v="19"/>
    <n v="45.24"/>
    <x v="5"/>
    <x v="1305"/>
    <n v="23"/>
  </r>
  <r>
    <s v="202320-26860"/>
    <s v="26860 Analytics for Managers"/>
    <n v="202320"/>
    <s v="J"/>
    <s v="BUSA"/>
    <n v="511"/>
    <s v="21B"/>
    <x v="496"/>
    <s v="Business"/>
    <s v="Marketing &amp; Business Analytics"/>
    <x v="70"/>
    <x v="170"/>
    <x v="104"/>
    <x v="140"/>
    <n v="9"/>
    <n v="3"/>
    <n v="33.33"/>
    <x v="11"/>
    <x v="1306"/>
    <n v="6"/>
  </r>
  <r>
    <s v="202320-26861"/>
    <s v="26861 GLB/US-Written Argument/Resrch"/>
    <n v="202320"/>
    <n v="1"/>
    <s v="ENG"/>
    <n v="1302"/>
    <s v="24W"/>
    <x v="563"/>
    <s v="Humanities, Social Sci &amp; Arts"/>
    <s v="Literature &amp; Languages"/>
    <x v="31"/>
    <x v="16"/>
    <x v="84"/>
    <x v="113"/>
    <n v="18"/>
    <n v="6"/>
    <n v="33.33"/>
    <x v="11"/>
    <x v="1307"/>
    <n v="12"/>
  </r>
  <r>
    <s v="202320-26862"/>
    <s v="26862 Research: Design &amp; Replicatn"/>
    <n v="202320"/>
    <n v="1"/>
    <s v="EDCI"/>
    <n v="698"/>
    <s v="41E"/>
    <x v="561"/>
    <s v="Education &amp; Human Services"/>
    <s v="Curriculum and Instruction"/>
    <x v="110"/>
    <x v="2"/>
    <x v="13"/>
    <x v="59"/>
    <n v="8"/>
    <n v="5"/>
    <n v="62.5"/>
    <x v="1"/>
    <x v="1308"/>
    <n v="3"/>
  </r>
  <r>
    <s v="202320-26863"/>
    <s v="26863 GLB/US-Written Argument/Resrch"/>
    <n v="202320"/>
    <n v="1"/>
    <s v="ENG"/>
    <n v="1302"/>
    <s v="25W"/>
    <x v="563"/>
    <s v="Humanities, Social Sci &amp; Arts"/>
    <s v="Literature &amp; Languages"/>
    <x v="6"/>
    <x v="68"/>
    <x v="167"/>
    <x v="107"/>
    <n v="14"/>
    <n v="6"/>
    <n v="42.86"/>
    <x v="11"/>
    <x v="1309"/>
    <n v="8"/>
  </r>
  <r>
    <s v="202320-26864"/>
    <s v="26864 Analytics for Managers"/>
    <n v="202320"/>
    <s v="J"/>
    <s v="BUSA"/>
    <n v="511"/>
    <s v="82B"/>
    <x v="397"/>
    <s v="Business"/>
    <s v="Marketing &amp; Business Analytics"/>
    <x v="79"/>
    <x v="38"/>
    <x v="11"/>
    <x v="96"/>
    <n v="23"/>
    <n v="11"/>
    <n v="47.83"/>
    <x v="5"/>
    <x v="1310"/>
    <n v="12"/>
  </r>
  <r>
    <s v="202320-26866"/>
    <s v="26866 Adv Wrtg: Non-Fiction"/>
    <n v="202320"/>
    <n v="1"/>
    <s v="ENG"/>
    <n v="333"/>
    <s v="1HE"/>
    <x v="564"/>
    <s v="Humanities, Social Sci &amp; Arts"/>
    <s v="Literature &amp; Languages"/>
    <x v="128"/>
    <x v="69"/>
    <x v="31"/>
    <x v="106"/>
    <n v="8"/>
    <n v="7"/>
    <n v="87.5"/>
    <x v="6"/>
    <x v="1311"/>
    <n v="1"/>
  </r>
  <r>
    <s v="202320-26867"/>
    <s v="26867 Applied Microbiology"/>
    <n v="202320"/>
    <n v="1"/>
    <s v="BSC"/>
    <s v="306L"/>
    <s v="02L"/>
    <x v="78"/>
    <s v="Science &amp; Engineering"/>
    <s v="Biological &amp; Environmental Sci"/>
    <x v="15"/>
    <x v="1"/>
    <x v="38"/>
    <x v="80"/>
    <n v="8"/>
    <n v="2"/>
    <n v="25"/>
    <x v="9"/>
    <x v="1312"/>
    <n v="6"/>
  </r>
  <r>
    <s v="202320-26868"/>
    <s v="26868 Seminar in American History"/>
    <n v="202320"/>
    <n v="1"/>
    <s v="HIST"/>
    <n v="550"/>
    <s v="01E"/>
    <x v="458"/>
    <s v="Humanities, Social Sci &amp; Arts"/>
    <s v="History"/>
    <x v="66"/>
    <x v="0"/>
    <x v="13"/>
    <x v="135"/>
    <n v="5"/>
    <n v="4"/>
    <n v="80"/>
    <x v="6"/>
    <x v="1313"/>
    <n v="1"/>
  </r>
  <r>
    <s v="202320-26869"/>
    <s v="26869 Seminar in American History"/>
    <n v="202320"/>
    <n v="1"/>
    <s v="HIST"/>
    <n v="550"/>
    <s v="1SE"/>
    <x v="458"/>
    <s v="Humanities, Social Sci &amp; Arts"/>
    <s v="History"/>
    <x v="47"/>
    <x v="82"/>
    <x v="5"/>
    <x v="12"/>
    <n v="8"/>
    <n v="6"/>
    <n v="75"/>
    <x v="6"/>
    <x v="1314"/>
    <n v="2"/>
  </r>
  <r>
    <s v="202320-26873"/>
    <s v="26873 Women Writers"/>
    <n v="202320"/>
    <n v="1"/>
    <s v="ENG"/>
    <n v="355"/>
    <s v="01E"/>
    <x v="57"/>
    <s v="Humanities, Social Sci &amp; Arts"/>
    <s v="Literature &amp; Languages"/>
    <x v="9"/>
    <x v="0"/>
    <x v="1"/>
    <x v="110"/>
    <n v="8"/>
    <n v="2"/>
    <n v="25"/>
    <x v="3"/>
    <x v="1315"/>
    <n v="6"/>
  </r>
  <r>
    <s v="202320-26880"/>
    <s v="26880 Research Lit &amp; Techniques"/>
    <n v="202320"/>
    <n v="1"/>
    <s v="HIST"/>
    <n v="595"/>
    <s v="02E"/>
    <x v="565"/>
    <s v="Humanities, Social Sci &amp; Arts"/>
    <s v="History"/>
    <x v="58"/>
    <x v="63"/>
    <x v="125"/>
    <x v="166"/>
    <n v="4"/>
    <n v="3"/>
    <n v="75"/>
    <x v="0"/>
    <x v="1316"/>
    <n v="1"/>
  </r>
  <r>
    <s v="202320-26881"/>
    <s v="26881 Wetland Ecology and Management"/>
    <n v="202320"/>
    <n v="1"/>
    <s v="BSC"/>
    <n v="438"/>
    <s v="01E"/>
    <x v="136"/>
    <s v="Science &amp; Engineering"/>
    <s v="Biological &amp; Environmental Sci"/>
    <x v="9"/>
    <x v="51"/>
    <x v="94"/>
    <x v="29"/>
    <n v="12"/>
    <n v="6"/>
    <n v="50"/>
    <x v="0"/>
    <x v="1317"/>
    <n v="6"/>
  </r>
  <r>
    <s v="202320-26895"/>
    <s v="26895 Wetland Ecology and Mgt Lab"/>
    <n v="202320"/>
    <n v="1"/>
    <s v="BSC"/>
    <s v="438L"/>
    <s v="01L"/>
    <x v="136"/>
    <s v="Science &amp; Engineering"/>
    <s v="Biological &amp; Environmental Sci"/>
    <x v="89"/>
    <x v="10"/>
    <x v="6"/>
    <x v="142"/>
    <n v="12"/>
    <n v="6"/>
    <n v="50"/>
    <x v="0"/>
    <x v="1318"/>
    <n v="6"/>
  </r>
  <r>
    <s v="202320-26902"/>
    <s v="26902 GLB/Intermediate Spanish I"/>
    <n v="202320"/>
    <n v="1"/>
    <s v="SPA"/>
    <n v="2311"/>
    <s v="01E"/>
    <x v="566"/>
    <s v="Humanities, Social Sci &amp; Arts"/>
    <s v="Literature &amp; Languages"/>
    <x v="58"/>
    <x v="111"/>
    <x v="61"/>
    <x v="154"/>
    <n v="8"/>
    <n v="4"/>
    <n v="50"/>
    <x v="23"/>
    <x v="1319"/>
    <n v="4"/>
  </r>
  <r>
    <s v="202320-26906"/>
    <s v="26906 Gene Regulation"/>
    <n v="202320"/>
    <n v="1"/>
    <s v="BSC"/>
    <n v="419"/>
    <s v="01E"/>
    <x v="77"/>
    <s v="Science &amp; Engineering"/>
    <s v="Biological &amp; Environmental Sci"/>
    <x v="1"/>
    <x v="71"/>
    <x v="93"/>
    <x v="5"/>
    <n v="11"/>
    <n v="7"/>
    <n v="63.64"/>
    <x v="11"/>
    <x v="1320"/>
    <n v="4"/>
  </r>
  <r>
    <s v="202320-26907"/>
    <s v="26907 Immunology"/>
    <n v="202320"/>
    <n v="1"/>
    <s v="BSC"/>
    <n v="420"/>
    <s v="01E"/>
    <x v="106"/>
    <s v="Science &amp; Engineering"/>
    <s v="Biological &amp; Environmental Sci"/>
    <x v="1"/>
    <x v="1"/>
    <x v="10"/>
    <x v="68"/>
    <n v="11"/>
    <n v="3"/>
    <n v="27.27"/>
    <x v="0"/>
    <x v="1321"/>
    <n v="8"/>
  </r>
  <r>
    <s v="202320-26918"/>
    <s v="26918 Restricted Applied Percussion"/>
    <n v="202320"/>
    <n v="1"/>
    <s v="MUS"/>
    <n v="149"/>
    <n v="178"/>
    <x v="159"/>
    <s v="Humanities, Social Sci &amp; Arts"/>
    <s v="Music"/>
    <x v="41"/>
    <x v="34"/>
    <x v="33"/>
    <x v="40"/>
    <n v="4"/>
    <n v="0"/>
    <n v="0"/>
    <x v="2"/>
    <x v="1322"/>
    <n v="4"/>
  </r>
  <r>
    <s v="202320-26921"/>
    <s v="26921 GBL/Spa for Herit Speakers II"/>
    <n v="202320"/>
    <n v="1"/>
    <s v="SPA"/>
    <n v="334"/>
    <s v="01E"/>
    <x v="567"/>
    <s v="Humanities, Social Sci &amp; Arts"/>
    <s v="Literature &amp; Languages"/>
    <x v="34"/>
    <x v="22"/>
    <x v="142"/>
    <x v="74"/>
    <n v="13"/>
    <n v="4"/>
    <n v="30.77"/>
    <x v="4"/>
    <x v="1323"/>
    <n v="9"/>
  </r>
  <r>
    <s v="202320-26923"/>
    <s v="26923 Intro to Spanish Literature"/>
    <n v="202320"/>
    <n v="1"/>
    <s v="SPA"/>
    <n v="341"/>
    <s v="1SW"/>
    <x v="568"/>
    <s v="Humanities, Social Sci &amp; Arts"/>
    <s v="Literature &amp; Languages"/>
    <x v="152"/>
    <x v="33"/>
    <x v="58"/>
    <x v="136"/>
    <n v="12"/>
    <n v="7"/>
    <n v="58.33"/>
    <x v="14"/>
    <x v="1324"/>
    <n v="5"/>
  </r>
  <r>
    <s v="202320-26927"/>
    <s v="26927 Structure Eng Language"/>
    <n v="202320"/>
    <n v="1"/>
    <s v="ENG"/>
    <n v="501"/>
    <s v="01W"/>
    <x v="569"/>
    <s v="Humanities, Social Sci &amp; Arts"/>
    <s v="Literature &amp; Languages"/>
    <x v="25"/>
    <x v="37"/>
    <x v="7"/>
    <x v="48"/>
    <n v="6"/>
    <n v="3"/>
    <n v="50"/>
    <x v="11"/>
    <x v="1325"/>
    <n v="3"/>
  </r>
  <r>
    <s v="202320-26929"/>
    <s v="26929 Student Teaching FB"/>
    <n v="202320"/>
    <n v="1"/>
    <s v="ELED"/>
    <n v="452"/>
    <s v="05E"/>
    <x v="274"/>
    <s v="Education &amp; Human Services"/>
    <s v="Curriculum and Instruction"/>
    <x v="41"/>
    <x v="34"/>
    <x v="33"/>
    <x v="40"/>
    <n v="6"/>
    <n v="0"/>
    <n v="0"/>
    <x v="9"/>
    <x v="1326"/>
    <n v="6"/>
  </r>
  <r>
    <s v="202320-26940"/>
    <s v="26940 Student Teaching FB"/>
    <n v="202320"/>
    <n v="1"/>
    <s v="ELED"/>
    <n v="452"/>
    <s v="09E"/>
    <x v="570"/>
    <s v="Education &amp; Human Services"/>
    <s v="Curriculum and Instruction"/>
    <x v="1"/>
    <x v="1"/>
    <x v="1"/>
    <x v="1"/>
    <n v="4"/>
    <n v="1"/>
    <n v="25"/>
    <x v="9"/>
    <x v="1327"/>
    <n v="3"/>
  </r>
  <r>
    <s v="202320-26947"/>
    <s v="26947 Principal Applied Piano"/>
    <n v="202320"/>
    <n v="1"/>
    <s v="MUS"/>
    <n v="152"/>
    <n v="71"/>
    <x v="280"/>
    <s v="Humanities, Social Sci &amp; Arts"/>
    <s v="Music"/>
    <x v="1"/>
    <x v="1"/>
    <x v="1"/>
    <x v="1"/>
    <n v="5"/>
    <n v="2"/>
    <n v="40"/>
    <x v="2"/>
    <x v="1328"/>
    <n v="3"/>
  </r>
  <r>
    <s v="202320-26955"/>
    <s v="26955 Principal Applied Percussion"/>
    <n v="202320"/>
    <n v="1"/>
    <s v="MUS"/>
    <n v="352"/>
    <n v="171"/>
    <x v="120"/>
    <s v="Humanities, Social Sci &amp; Arts"/>
    <s v="Music"/>
    <x v="41"/>
    <x v="34"/>
    <x v="33"/>
    <x v="40"/>
    <n v="6"/>
    <n v="0"/>
    <n v="0"/>
    <x v="10"/>
    <x v="1329"/>
    <n v="6"/>
  </r>
  <r>
    <s v="202320-26961"/>
    <s v="26961 Composing in 21st Century"/>
    <n v="202320"/>
    <n v="1"/>
    <s v="ENG"/>
    <n v="513"/>
    <s v="01W"/>
    <x v="564"/>
    <s v="Humanities, Social Sci &amp; Arts"/>
    <s v="Literature &amp; Languages"/>
    <x v="82"/>
    <x v="94"/>
    <x v="14"/>
    <x v="37"/>
    <n v="15"/>
    <n v="10"/>
    <n v="66.67"/>
    <x v="6"/>
    <x v="1330"/>
    <n v="5"/>
  </r>
  <r>
    <s v="202320-26962"/>
    <s v="26962 Histories&amp;Theories of Rhetoric"/>
    <n v="202320"/>
    <n v="1"/>
    <s v="ENG"/>
    <n v="515"/>
    <s v="01W"/>
    <x v="318"/>
    <s v="Humanities, Social Sci &amp; Arts"/>
    <s v="Literature &amp; Languages"/>
    <x v="128"/>
    <x v="97"/>
    <x v="118"/>
    <x v="11"/>
    <n v="15"/>
    <n v="10"/>
    <n v="66.67"/>
    <x v="1"/>
    <x v="1331"/>
    <n v="5"/>
  </r>
  <r>
    <s v="202320-26965"/>
    <s v="26965 General Linguistics"/>
    <n v="202320"/>
    <n v="1"/>
    <s v="ENG"/>
    <n v="555"/>
    <s v="01W"/>
    <x v="571"/>
    <s v="Humanities, Social Sci &amp; Arts"/>
    <s v="Literature &amp; Languages"/>
    <x v="15"/>
    <x v="119"/>
    <x v="59"/>
    <x v="3"/>
    <n v="14"/>
    <n v="10"/>
    <n v="71.430000000000007"/>
    <x v="4"/>
    <x v="1332"/>
    <n v="4"/>
  </r>
  <r>
    <s v="202320-26966"/>
    <s v="26966 Sociolinguistics"/>
    <n v="202320"/>
    <n v="1"/>
    <s v="ENG"/>
    <n v="558"/>
    <s v="01W"/>
    <x v="571"/>
    <s v="Humanities, Social Sci &amp; Arts"/>
    <s v="Literature &amp; Languages"/>
    <x v="5"/>
    <x v="43"/>
    <x v="171"/>
    <x v="12"/>
    <n v="13"/>
    <n v="7"/>
    <n v="53.85"/>
    <x v="4"/>
    <x v="1333"/>
    <n v="6"/>
  </r>
  <r>
    <s v="202320-26967"/>
    <s v="26967 Culture in the Classroom"/>
    <n v="202320"/>
    <n v="1"/>
    <s v="ENG"/>
    <n v="559"/>
    <s v="01W"/>
    <x v="572"/>
    <s v="Humanities, Social Sci &amp; Arts"/>
    <s v="Literature &amp; Languages"/>
    <x v="23"/>
    <x v="78"/>
    <x v="1"/>
    <x v="7"/>
    <n v="7"/>
    <n v="3"/>
    <n v="42.86"/>
    <x v="9"/>
    <x v="1334"/>
    <n v="4"/>
  </r>
  <r>
    <s v="202320-26970"/>
    <s v="26970 Pharmacology"/>
    <n v="202320"/>
    <n v="1"/>
    <s v="BSC"/>
    <n v="514"/>
    <s v="01W"/>
    <x v="370"/>
    <s v="Science &amp; Engineering"/>
    <s v="Biological &amp; Environmental Sci"/>
    <x v="132"/>
    <x v="56"/>
    <x v="128"/>
    <x v="103"/>
    <n v="30"/>
    <n v="15"/>
    <n v="50"/>
    <x v="12"/>
    <x v="1335"/>
    <n v="15"/>
  </r>
  <r>
    <s v="202320-26971"/>
    <s v="26971 Adv Cell Biology"/>
    <n v="202320"/>
    <n v="1"/>
    <s v="BSC"/>
    <n v="515"/>
    <s v="01W"/>
    <x v="77"/>
    <s v="Science &amp; Engineering"/>
    <s v="Biological &amp; Environmental Sci"/>
    <x v="117"/>
    <x v="2"/>
    <x v="55"/>
    <x v="102"/>
    <n v="25"/>
    <n v="18"/>
    <n v="72"/>
    <x v="11"/>
    <x v="1336"/>
    <n v="7"/>
  </r>
  <r>
    <s v="202320-26972"/>
    <s v="26972 Human  Physiology"/>
    <n v="202320"/>
    <n v="1"/>
    <s v="BSC"/>
    <n v="527"/>
    <s v="01W"/>
    <x v="157"/>
    <s v="Science &amp; Engineering"/>
    <s v="Biological &amp; Environmental Sci"/>
    <x v="149"/>
    <x v="57"/>
    <x v="12"/>
    <x v="182"/>
    <n v="27"/>
    <n v="15"/>
    <n v="55.56"/>
    <x v="12"/>
    <x v="1337"/>
    <n v="12"/>
  </r>
  <r>
    <s v="202320-26974"/>
    <s v="26974 Instructional Strategies"/>
    <n v="202320"/>
    <n v="1"/>
    <s v="ELED"/>
    <n v="440"/>
    <s v="01E"/>
    <x v="7"/>
    <s v="Education &amp; Human Services"/>
    <s v="Curriculum and Instruction"/>
    <x v="39"/>
    <x v="7"/>
    <x v="1"/>
    <x v="50"/>
    <n v="9"/>
    <n v="3"/>
    <n v="33.33"/>
    <x v="5"/>
    <x v="1338"/>
    <n v="6"/>
  </r>
  <r>
    <s v="202320-26975"/>
    <s v="26975 Instructional Strategies"/>
    <n v="202320"/>
    <n v="1"/>
    <s v="ELED"/>
    <n v="440"/>
    <s v="51E"/>
    <x v="8"/>
    <s v="Education &amp; Human Services"/>
    <s v="Curriculum and Instruction"/>
    <x v="1"/>
    <x v="1"/>
    <x v="1"/>
    <x v="1"/>
    <n v="8"/>
    <n v="1"/>
    <n v="12.5"/>
    <x v="0"/>
    <x v="1339"/>
    <n v="7"/>
  </r>
  <r>
    <s v="202320-26976"/>
    <s v="26976 Invertebrate Zoology"/>
    <n v="202320"/>
    <n v="1"/>
    <s v="BSC"/>
    <n v="533"/>
    <s v="01W"/>
    <x v="107"/>
    <s v="Science &amp; Engineering"/>
    <s v="Biological &amp; Environmental Sci"/>
    <x v="178"/>
    <x v="124"/>
    <x v="184"/>
    <x v="155"/>
    <n v="38"/>
    <n v="22"/>
    <n v="57.89"/>
    <x v="2"/>
    <x v="1340"/>
    <n v="16"/>
  </r>
  <r>
    <s v="202320-26977"/>
    <s v="26977 Actuarial Math"/>
    <n v="202320"/>
    <n v="1"/>
    <s v="MATH"/>
    <n v="503"/>
    <s v="01W"/>
    <x v="373"/>
    <s v="Science &amp; Engineering"/>
    <s v="Mathematics"/>
    <x v="100"/>
    <x v="5"/>
    <x v="108"/>
    <x v="80"/>
    <n v="10"/>
    <n v="7"/>
    <n v="70"/>
    <x v="0"/>
    <x v="1341"/>
    <n v="3"/>
  </r>
  <r>
    <s v="202320-26978"/>
    <s v="26978 Evolution"/>
    <n v="202320"/>
    <n v="1"/>
    <s v="BSC"/>
    <n v="535"/>
    <s v="01W"/>
    <x v="49"/>
    <s v="Science &amp; Engineering"/>
    <s v="Biological &amp; Environmental Sci"/>
    <x v="96"/>
    <x v="50"/>
    <x v="177"/>
    <x v="111"/>
    <n v="34"/>
    <n v="20"/>
    <n v="58.82"/>
    <x v="10"/>
    <x v="1342"/>
    <n v="14"/>
  </r>
  <r>
    <s v="202320-26981"/>
    <s v="26981 GLB/US-Math Bus Applications I"/>
    <n v="202320"/>
    <n v="1"/>
    <s v="MATH"/>
    <n v="1324"/>
    <s v="02E"/>
    <x v="353"/>
    <s v="Science &amp; Engineering"/>
    <s v="Mathematics"/>
    <x v="122"/>
    <x v="117"/>
    <x v="162"/>
    <x v="161"/>
    <n v="27"/>
    <n v="22"/>
    <n v="81.48"/>
    <x v="7"/>
    <x v="1343"/>
    <n v="5"/>
  </r>
  <r>
    <s v="202320-26982"/>
    <s v="26982 Discrete Math"/>
    <n v="202320"/>
    <n v="1"/>
    <s v="MATH"/>
    <n v="2305"/>
    <s v="01E"/>
    <x v="140"/>
    <s v="Science &amp; Engineering"/>
    <s v="Mathematics"/>
    <x v="46"/>
    <x v="61"/>
    <x v="54"/>
    <x v="70"/>
    <n v="24"/>
    <n v="11"/>
    <n v="45.83"/>
    <x v="8"/>
    <x v="1344"/>
    <n v="13"/>
  </r>
  <r>
    <s v="202320-26985"/>
    <s v="26985 Instructional Strategies"/>
    <n v="202320"/>
    <n v="1"/>
    <s v="ELED"/>
    <n v="440"/>
    <s v="41E"/>
    <x v="533"/>
    <s v="Education &amp; Human Services"/>
    <s v="Curriculum and Instruction"/>
    <x v="15"/>
    <x v="13"/>
    <x v="48"/>
    <x v="82"/>
    <n v="10"/>
    <n v="3"/>
    <n v="30"/>
    <x v="9"/>
    <x v="1345"/>
    <n v="7"/>
  </r>
  <r>
    <s v="202320-26986"/>
    <s v="26986 Project Mgmt"/>
    <n v="202320"/>
    <s v="J"/>
    <s v="BUSA"/>
    <n v="521"/>
    <s v="82B"/>
    <x v="391"/>
    <s v="Business"/>
    <s v="Marketing &amp; Business Analytics"/>
    <x v="37"/>
    <x v="103"/>
    <x v="185"/>
    <x v="94"/>
    <n v="47"/>
    <n v="25"/>
    <n v="53.19"/>
    <x v="5"/>
    <x v="1346"/>
    <n v="22"/>
  </r>
  <r>
    <s v="202320-26987"/>
    <s v="26987 Sec Residency Tchg"/>
    <n v="202320"/>
    <n v="1"/>
    <s v="SED"/>
    <n v="405"/>
    <s v="03E"/>
    <x v="274"/>
    <s v="Education &amp; Human Services"/>
    <s v="Curriculum and Instruction"/>
    <x v="41"/>
    <x v="34"/>
    <x v="33"/>
    <x v="40"/>
    <n v="5"/>
    <n v="0"/>
    <n v="0"/>
    <x v="9"/>
    <x v="1347"/>
    <n v="5"/>
  </r>
  <r>
    <s v="202320-26989"/>
    <s v="26989 Instructional Strategies"/>
    <n v="202320"/>
    <n v="1"/>
    <s v="ELED"/>
    <n v="440"/>
    <s v="EXW"/>
    <x v="18"/>
    <s v="Education &amp; Human Services"/>
    <s v="Curriculum and Instruction"/>
    <x v="1"/>
    <x v="1"/>
    <x v="1"/>
    <x v="1"/>
    <n v="11"/>
    <n v="2"/>
    <n v="18.18"/>
    <x v="6"/>
    <x v="1348"/>
    <n v="9"/>
  </r>
  <r>
    <s v="202320-26990"/>
    <s v="26990 Intermediate Acct II"/>
    <n v="202320"/>
    <n v="1"/>
    <s v="ACCT"/>
    <n v="322"/>
    <s v="02W"/>
    <x v="83"/>
    <s v="Business"/>
    <s v="Accounting and Finance"/>
    <x v="2"/>
    <x v="94"/>
    <x v="3"/>
    <x v="110"/>
    <n v="30"/>
    <n v="10"/>
    <n v="33.33"/>
    <x v="7"/>
    <x v="1349"/>
    <n v="20"/>
  </r>
  <r>
    <s v="202320-26992"/>
    <s v="26992 Database Management"/>
    <n v="202320"/>
    <s v="J"/>
    <s v="BUSA"/>
    <n v="526"/>
    <s v="21B"/>
    <x v="473"/>
    <s v="Business"/>
    <s v="Marketing &amp; Business Analytics"/>
    <x v="112"/>
    <x v="18"/>
    <x v="52"/>
    <x v="75"/>
    <n v="18"/>
    <n v="8"/>
    <n v="44.44"/>
    <x v="8"/>
    <x v="1350"/>
    <n v="10"/>
  </r>
  <r>
    <s v="202320-26993"/>
    <s v="26993 Sec Residency Tchg"/>
    <n v="202320"/>
    <n v="1"/>
    <s v="SED"/>
    <n v="405"/>
    <s v="05E"/>
    <x v="573"/>
    <s v="Education &amp; Human Services"/>
    <s v="Curriculum and Instruction"/>
    <x v="41"/>
    <x v="34"/>
    <x v="33"/>
    <x v="40"/>
    <n v="4"/>
    <n v="0"/>
    <n v="0"/>
    <x v="16"/>
    <x v="1351"/>
    <n v="4"/>
  </r>
  <r>
    <s v="202320-26997"/>
    <s v="26997 Typography"/>
    <n v="202320"/>
    <n v="1"/>
    <s v="ART"/>
    <n v="300"/>
    <n v="803"/>
    <x v="574"/>
    <s v="Humanities, Social Sci &amp; Arts"/>
    <s v="Art"/>
    <x v="174"/>
    <x v="163"/>
    <x v="179"/>
    <x v="148"/>
    <n v="9"/>
    <n v="6"/>
    <n v="66.67"/>
    <x v="1"/>
    <x v="1352"/>
    <n v="3"/>
  </r>
  <r>
    <s v="202320-26999"/>
    <s v="26999 Sec Residency Tchg"/>
    <n v="202320"/>
    <n v="1"/>
    <s v="SED"/>
    <n v="405"/>
    <s v="10E"/>
    <x v="575"/>
    <s v="Education &amp; Human Services"/>
    <s v="Curriculum and Instruction"/>
    <x v="41"/>
    <x v="34"/>
    <x v="33"/>
    <x v="40"/>
    <n v="5"/>
    <n v="0"/>
    <n v="0"/>
    <x v="0"/>
    <x v="1353"/>
    <n v="5"/>
  </r>
  <r>
    <s v="202320-27000"/>
    <s v="27000 Effective Learning Environment"/>
    <n v="202320"/>
    <n v="1"/>
    <s v="ELED"/>
    <n v="443"/>
    <s v="02E"/>
    <x v="12"/>
    <s v="Education &amp; Human Services"/>
    <s v="Curriculum and Instruction"/>
    <x v="43"/>
    <x v="43"/>
    <x v="186"/>
    <x v="97"/>
    <n v="6"/>
    <n v="6"/>
    <n v="100"/>
    <x v="7"/>
    <x v="1354"/>
    <n v="0"/>
  </r>
  <r>
    <s v="202320-27003"/>
    <s v="27003 Income Tax Accounting"/>
    <n v="202320"/>
    <n v="1"/>
    <s v="ACCT"/>
    <n v="340"/>
    <s v="01W"/>
    <x v="576"/>
    <s v="Business"/>
    <s v="Accounting and Finance"/>
    <x v="60"/>
    <x v="0"/>
    <x v="98"/>
    <x v="15"/>
    <n v="35"/>
    <n v="16"/>
    <n v="45.71"/>
    <x v="23"/>
    <x v="1355"/>
    <n v="19"/>
  </r>
  <r>
    <s v="202320-27006"/>
    <s v="27006 Machine Learning"/>
    <n v="202320"/>
    <s v="J"/>
    <s v="BUSA"/>
    <n v="597"/>
    <s v="02W"/>
    <x v="496"/>
    <s v="Business"/>
    <s v="Marketing &amp; Business Analytics"/>
    <x v="1"/>
    <x v="1"/>
    <x v="1"/>
    <x v="1"/>
    <n v="8"/>
    <n v="2"/>
    <n v="25"/>
    <x v="11"/>
    <x v="1356"/>
    <n v="6"/>
  </r>
  <r>
    <s v="202320-27009"/>
    <s v="27009 NCLEX-RN Preparatory Course"/>
    <n v="202320"/>
    <n v="1"/>
    <s v="NURS"/>
    <n v="4162"/>
    <s v="01B"/>
    <x v="489"/>
    <s v="Education &amp; Human Services"/>
    <s v="Nursing"/>
    <x v="126"/>
    <x v="101"/>
    <x v="32"/>
    <x v="161"/>
    <n v="31"/>
    <n v="5"/>
    <n v="16.13"/>
    <x v="7"/>
    <x v="1357"/>
    <n v="26"/>
  </r>
  <r>
    <s v="202320-27010"/>
    <s v="27010 Studio Hours II"/>
    <n v="202320"/>
    <n v="1"/>
    <s v="ARTS"/>
    <n v="526"/>
    <s v="01E"/>
    <x v="108"/>
    <s v="Humanities, Social Sci &amp; Arts"/>
    <s v="Art"/>
    <x v="1"/>
    <x v="1"/>
    <x v="1"/>
    <x v="1"/>
    <n v="5"/>
    <n v="2"/>
    <n v="40"/>
    <x v="0"/>
    <x v="1358"/>
    <n v="3"/>
  </r>
  <r>
    <s v="202320-27011"/>
    <s v="27011 Workshop on Writing"/>
    <n v="202320"/>
    <n v="1"/>
    <s v="ENG"/>
    <n v="578"/>
    <s v="01W"/>
    <x v="56"/>
    <s v="Humanities, Social Sci &amp; Arts"/>
    <s v="Literature &amp; Languages"/>
    <x v="73"/>
    <x v="44"/>
    <x v="13"/>
    <x v="26"/>
    <n v="10"/>
    <n v="5"/>
    <n v="50"/>
    <x v="9"/>
    <x v="1359"/>
    <n v="5"/>
  </r>
  <r>
    <s v="202320-27012"/>
    <s v="27012 Nursg Care Mental Hlth Clts"/>
    <n v="202320"/>
    <n v="1"/>
    <s v="NURS"/>
    <n v="4540"/>
    <s v="01B"/>
    <x v="577"/>
    <s v="Education &amp; Human Services"/>
    <s v="Nursing"/>
    <x v="136"/>
    <x v="65"/>
    <x v="56"/>
    <x v="101"/>
    <n v="37"/>
    <n v="34"/>
    <n v="91.89"/>
    <x v="14"/>
    <x v="1360"/>
    <n v="3"/>
  </r>
  <r>
    <s v="202320-27014"/>
    <s v="27014 Research Lit/Techniques"/>
    <n v="202320"/>
    <n v="1"/>
    <s v="ENG"/>
    <n v="595"/>
    <s v="01W"/>
    <x v="578"/>
    <s v="Humanities, Social Sci &amp; Arts"/>
    <s v="Literature &amp; Languages"/>
    <x v="170"/>
    <x v="156"/>
    <x v="131"/>
    <x v="20"/>
    <n v="12"/>
    <n v="10"/>
    <n v="83.33"/>
    <x v="5"/>
    <x v="1361"/>
    <n v="2"/>
  </r>
  <r>
    <s v="202320-27015"/>
    <s v="27015 Nursg Care Mental Hlth Clt Lab"/>
    <n v="202320"/>
    <n v="1"/>
    <s v="NURS"/>
    <s v="4540L"/>
    <s v="01L"/>
    <x v="577"/>
    <s v="Education &amp; Human Services"/>
    <s v="Nursing"/>
    <x v="112"/>
    <x v="13"/>
    <x v="153"/>
    <x v="3"/>
    <n v="12"/>
    <n v="9"/>
    <n v="75"/>
    <x v="14"/>
    <x v="1362"/>
    <n v="3"/>
  </r>
  <r>
    <s v="202320-27016"/>
    <s v="27016 Effective Learning Environment"/>
    <n v="202320"/>
    <n v="1"/>
    <s v="ELED"/>
    <n v="443"/>
    <s v="03E"/>
    <x v="232"/>
    <s v="Education &amp; Human Services"/>
    <s v="Curriculum and Instruction"/>
    <x v="99"/>
    <x v="77"/>
    <x v="5"/>
    <x v="36"/>
    <n v="7"/>
    <n v="6"/>
    <n v="85.71"/>
    <x v="10"/>
    <x v="1363"/>
    <n v="1"/>
  </r>
  <r>
    <s v="202320-27017"/>
    <s v="27017 Nursg Care Mental Hlth Clt Lab"/>
    <n v="202320"/>
    <n v="1"/>
    <s v="NURS"/>
    <s v="4540L"/>
    <s v="02L"/>
    <x v="577"/>
    <s v="Education &amp; Human Services"/>
    <s v="Nursing"/>
    <x v="25"/>
    <x v="12"/>
    <x v="80"/>
    <x v="88"/>
    <n v="12"/>
    <n v="9"/>
    <n v="75"/>
    <x v="14"/>
    <x v="1364"/>
    <n v="3"/>
  </r>
  <r>
    <s v="202320-27018"/>
    <s v="27018 Nursg Care Mental Hlth Clt Lab"/>
    <n v="202320"/>
    <n v="1"/>
    <s v="NURS"/>
    <s v="4540L"/>
    <s v="03L"/>
    <x v="579"/>
    <s v="Education &amp; Human Services"/>
    <s v="Nursing"/>
    <x v="39"/>
    <x v="31"/>
    <x v="10"/>
    <x v="0"/>
    <n v="13"/>
    <n v="9"/>
    <n v="69.23"/>
    <x v="0"/>
    <x v="1365"/>
    <n v="4"/>
  </r>
  <r>
    <s v="202320-27020"/>
    <s v="27020 Effective Learning Environment"/>
    <n v="202320"/>
    <n v="1"/>
    <s v="ELED"/>
    <n v="443"/>
    <s v="41E"/>
    <x v="552"/>
    <s v="Education &amp; Human Services"/>
    <s v="Curriculum and Instruction"/>
    <x v="1"/>
    <x v="1"/>
    <x v="1"/>
    <x v="1"/>
    <n v="10"/>
    <n v="1"/>
    <n v="10"/>
    <x v="5"/>
    <x v="1366"/>
    <n v="9"/>
  </r>
  <r>
    <s v="202320-27021"/>
    <s v="27021 Nursing Care of Adults II"/>
    <n v="202320"/>
    <n v="1"/>
    <s v="NURS"/>
    <n v="4650"/>
    <s v="01B"/>
    <x v="580"/>
    <s v="Education &amp; Human Services"/>
    <s v="Nursing"/>
    <x v="179"/>
    <x v="171"/>
    <x v="124"/>
    <x v="186"/>
    <n v="37"/>
    <n v="12"/>
    <n v="32.43"/>
    <x v="10"/>
    <x v="1367"/>
    <n v="25"/>
  </r>
  <r>
    <s v="202320-27022"/>
    <s v="27022 Research Lit/Techniques"/>
    <n v="202320"/>
    <n v="1"/>
    <s v="ENG"/>
    <n v="595"/>
    <s v="02W"/>
    <x v="581"/>
    <s v="Humanities, Social Sci &amp; Arts"/>
    <s v="Literature &amp; Languages"/>
    <x v="93"/>
    <x v="36"/>
    <x v="94"/>
    <x v="28"/>
    <n v="16"/>
    <n v="8"/>
    <n v="50"/>
    <x v="5"/>
    <x v="1368"/>
    <n v="8"/>
  </r>
  <r>
    <s v="202320-27023"/>
    <s v="27023 Nursing Care of Adults II Lab"/>
    <n v="202320"/>
    <n v="1"/>
    <s v="NURS"/>
    <s v="4650L"/>
    <s v="01L"/>
    <x v="580"/>
    <s v="Education &amp; Human Services"/>
    <s v="Nursing"/>
    <x v="60"/>
    <x v="40"/>
    <x v="34"/>
    <x v="35"/>
    <n v="10"/>
    <n v="4"/>
    <n v="40"/>
    <x v="10"/>
    <x v="1369"/>
    <n v="6"/>
  </r>
  <r>
    <s v="202320-27024"/>
    <s v="27024 Bib &amp; Methods of Research"/>
    <n v="202320"/>
    <n v="1"/>
    <s v="ENG"/>
    <n v="599"/>
    <s v="01W"/>
    <x v="578"/>
    <s v="Humanities, Social Sci &amp; Arts"/>
    <s v="Literature &amp; Languages"/>
    <x v="130"/>
    <x v="172"/>
    <x v="79"/>
    <x v="187"/>
    <n v="9"/>
    <n v="2"/>
    <n v="22.22"/>
    <x v="5"/>
    <x v="1370"/>
    <n v="7"/>
  </r>
  <r>
    <s v="202320-27025"/>
    <s v="27025 Nursing Care of Adults II Lab"/>
    <n v="202320"/>
    <n v="1"/>
    <s v="NURS"/>
    <s v="4650L"/>
    <s v="02L"/>
    <x v="580"/>
    <s v="Education &amp; Human Services"/>
    <s v="Nursing"/>
    <x v="7"/>
    <x v="18"/>
    <x v="7"/>
    <x v="48"/>
    <n v="9"/>
    <n v="4"/>
    <n v="44.44"/>
    <x v="10"/>
    <x v="1371"/>
    <n v="5"/>
  </r>
  <r>
    <s v="202320-27026"/>
    <s v="27026 Nursing Care of Adults II Lab"/>
    <n v="202320"/>
    <n v="1"/>
    <s v="NURS"/>
    <s v="4650L"/>
    <s v="03L"/>
    <x v="582"/>
    <s v="Education &amp; Human Services"/>
    <s v="Nursing"/>
    <x v="1"/>
    <x v="1"/>
    <x v="1"/>
    <x v="1"/>
    <n v="8"/>
    <n v="3"/>
    <n v="37.5"/>
    <x v="21"/>
    <x v="1372"/>
    <n v="5"/>
  </r>
  <r>
    <s v="202320-27027"/>
    <s v="27027 Indivi Income Tax"/>
    <n v="202320"/>
    <s v="J"/>
    <s v="ACCT"/>
    <n v="538"/>
    <s v="01W"/>
    <x v="482"/>
    <s v="Business"/>
    <s v="Accounting and Finance"/>
    <x v="71"/>
    <x v="18"/>
    <x v="23"/>
    <x v="54"/>
    <n v="40"/>
    <n v="11"/>
    <n v="27.5"/>
    <x v="0"/>
    <x v="1373"/>
    <n v="29"/>
  </r>
  <r>
    <s v="202320-27028"/>
    <s v="27028 Nursing Care of Adults II Lab"/>
    <n v="202320"/>
    <n v="1"/>
    <s v="NURS"/>
    <s v="4650L"/>
    <s v="04L"/>
    <x v="147"/>
    <s v="Education &amp; Human Services"/>
    <s v="Nursing"/>
    <x v="165"/>
    <x v="163"/>
    <x v="105"/>
    <x v="187"/>
    <n v="9"/>
    <n v="2"/>
    <n v="22.22"/>
    <x v="0"/>
    <x v="1374"/>
    <n v="7"/>
  </r>
  <r>
    <s v="202320-27029"/>
    <s v="27029 Effective Learning Environment"/>
    <n v="202320"/>
    <n v="1"/>
    <s v="ELED"/>
    <n v="443"/>
    <s v="52E"/>
    <x v="8"/>
    <s v="Education &amp; Human Services"/>
    <s v="Curriculum and Instruction"/>
    <x v="91"/>
    <x v="103"/>
    <x v="10"/>
    <x v="26"/>
    <n v="7"/>
    <n v="3"/>
    <n v="42.86"/>
    <x v="0"/>
    <x v="1375"/>
    <n v="4"/>
  </r>
  <r>
    <s v="202320-27030"/>
    <s v="27030 Bib &amp; Methods of Research"/>
    <n v="202320"/>
    <n v="1"/>
    <s v="ENG"/>
    <n v="599"/>
    <s v="02W"/>
    <x v="571"/>
    <s v="Humanities, Social Sci &amp; Arts"/>
    <s v="Literature &amp; Languages"/>
    <x v="128"/>
    <x v="48"/>
    <x v="47"/>
    <x v="13"/>
    <n v="10"/>
    <n v="7"/>
    <n v="70"/>
    <x v="4"/>
    <x v="1376"/>
    <n v="3"/>
  </r>
  <r>
    <s v="202320-27031"/>
    <s v="27031 TESOL Methods II"/>
    <n v="202320"/>
    <n v="1"/>
    <s v="ENG"/>
    <n v="657"/>
    <s v="01W"/>
    <x v="572"/>
    <s v="Humanities, Social Sci &amp; Arts"/>
    <s v="Literature &amp; Languages"/>
    <x v="82"/>
    <x v="7"/>
    <x v="37"/>
    <x v="75"/>
    <n v="24"/>
    <n v="12"/>
    <n v="50"/>
    <x v="9"/>
    <x v="1377"/>
    <n v="12"/>
  </r>
  <r>
    <s v="202320-27032"/>
    <s v="27032 Ldship in Professional Nursg"/>
    <n v="202320"/>
    <n v="1"/>
    <s v="NURS"/>
    <n v="4661"/>
    <s v="01B"/>
    <x v="489"/>
    <s v="Education &amp; Human Services"/>
    <s v="Nursing"/>
    <x v="121"/>
    <x v="52"/>
    <x v="29"/>
    <x v="126"/>
    <n v="31"/>
    <n v="7"/>
    <n v="22.58"/>
    <x v="7"/>
    <x v="1378"/>
    <n v="24"/>
  </r>
  <r>
    <s v="202320-27033"/>
    <s v="27033 Effective Learning Environment"/>
    <n v="202320"/>
    <n v="1"/>
    <s v="ELED"/>
    <n v="443"/>
    <s v="53E"/>
    <x v="8"/>
    <s v="Education &amp; Human Services"/>
    <s v="Curriculum and Instruction"/>
    <x v="1"/>
    <x v="1"/>
    <x v="1"/>
    <x v="1"/>
    <n v="9"/>
    <n v="1"/>
    <n v="11.11"/>
    <x v="0"/>
    <x v="1379"/>
    <n v="8"/>
  </r>
  <r>
    <s v="202320-27035"/>
    <s v="27035 Effective Learning Environment"/>
    <n v="202320"/>
    <n v="1"/>
    <s v="ELED"/>
    <n v="443"/>
    <s v="71B"/>
    <x v="234"/>
    <s v="Education &amp; Human Services"/>
    <s v="Curriculum and Instruction"/>
    <x v="41"/>
    <x v="34"/>
    <x v="33"/>
    <x v="40"/>
    <n v="8"/>
    <n v="0"/>
    <n v="0"/>
    <x v="4"/>
    <x v="1380"/>
    <n v="8"/>
  </r>
  <r>
    <s v="202320-27036"/>
    <s v="27036 Ldship in Profess Nursg Lab"/>
    <n v="202320"/>
    <n v="1"/>
    <s v="NURS"/>
    <s v="4661L"/>
    <s v="01L"/>
    <x v="260"/>
    <s v="Education &amp; Human Services"/>
    <s v="Nursing"/>
    <x v="11"/>
    <x v="124"/>
    <x v="178"/>
    <x v="170"/>
    <n v="15"/>
    <n v="1"/>
    <n v="6.67"/>
    <x v="4"/>
    <x v="1381"/>
    <n v="14"/>
  </r>
  <r>
    <s v="202320-27037"/>
    <s v="27037 Pragmatics &amp; Language Tchg"/>
    <n v="202320"/>
    <n v="1"/>
    <s v="ENG"/>
    <n v="670"/>
    <s v="01W"/>
    <x v="581"/>
    <s v="Humanities, Social Sci &amp; Arts"/>
    <s v="Literature &amp; Languages"/>
    <x v="29"/>
    <x v="98"/>
    <x v="55"/>
    <x v="142"/>
    <n v="31"/>
    <n v="18"/>
    <n v="58.06"/>
    <x v="5"/>
    <x v="1382"/>
    <n v="13"/>
  </r>
  <r>
    <s v="202320-27038"/>
    <s v="27038 Ldship in Profess Nursg Lab"/>
    <n v="202320"/>
    <n v="1"/>
    <s v="NURS"/>
    <s v="4661L"/>
    <s v="02L"/>
    <x v="583"/>
    <s v="Education &amp; Human Services"/>
    <s v="Nursing"/>
    <x v="136"/>
    <x v="40"/>
    <x v="7"/>
    <x v="76"/>
    <n v="16"/>
    <n v="4"/>
    <n v="25"/>
    <x v="16"/>
    <x v="1383"/>
    <n v="12"/>
  </r>
  <r>
    <s v="202320-27042"/>
    <s v="27042 Effective Learning Environment"/>
    <n v="202320"/>
    <n v="1"/>
    <s v="ELED"/>
    <n v="443"/>
    <s v="72B"/>
    <x v="459"/>
    <s v="Education &amp; Human Services"/>
    <s v="Curriculum and Instruction"/>
    <x v="41"/>
    <x v="34"/>
    <x v="33"/>
    <x v="40"/>
    <n v="7"/>
    <n v="0"/>
    <n v="0"/>
    <x v="2"/>
    <x v="1384"/>
    <n v="7"/>
  </r>
  <r>
    <s v="202320-27043"/>
    <s v="27043 Composition Studies"/>
    <n v="202320"/>
    <n v="1"/>
    <s v="ENG"/>
    <n v="680"/>
    <s v="01E"/>
    <x v="143"/>
    <s v="Humanities, Social Sci &amp; Arts"/>
    <s v="Literature &amp; Languages"/>
    <x v="62"/>
    <x v="12"/>
    <x v="3"/>
    <x v="5"/>
    <n v="6"/>
    <n v="4"/>
    <n v="66.67"/>
    <x v="18"/>
    <x v="1385"/>
    <n v="2"/>
  </r>
  <r>
    <s v="202320-27044"/>
    <s v="27044 Effective Learning Environment"/>
    <n v="202320"/>
    <n v="1"/>
    <s v="ELED"/>
    <n v="443"/>
    <s v="1SW"/>
    <x v="445"/>
    <s v="Education &amp; Human Services"/>
    <s v="Curriculum and Instruction"/>
    <x v="73"/>
    <x v="42"/>
    <x v="123"/>
    <x v="88"/>
    <n v="6"/>
    <n v="5"/>
    <n v="83.33"/>
    <x v="14"/>
    <x v="1386"/>
    <n v="1"/>
  </r>
  <r>
    <s v="202320-27048"/>
    <s v="27048 Cross Cultural Design"/>
    <n v="202320"/>
    <n v="1"/>
    <s v="ART"/>
    <n v="418"/>
    <n v="801"/>
    <x v="329"/>
    <s v="Humanities, Social Sci &amp; Arts"/>
    <s v="Art"/>
    <x v="46"/>
    <x v="111"/>
    <x v="36"/>
    <x v="70"/>
    <n v="9"/>
    <n v="4"/>
    <n v="44.44"/>
    <x v="11"/>
    <x v="1387"/>
    <n v="5"/>
  </r>
  <r>
    <s v="202320-27058"/>
    <s v="27058 Design Communications II"/>
    <n v="202320"/>
    <n v="1"/>
    <s v="ART"/>
    <n v="466"/>
    <n v="801"/>
    <x v="584"/>
    <s v="Humanities, Social Sci &amp; Arts"/>
    <s v="Art"/>
    <x v="60"/>
    <x v="56"/>
    <x v="34"/>
    <x v="78"/>
    <n v="12"/>
    <n v="5"/>
    <n v="41.67"/>
    <x v="0"/>
    <x v="1388"/>
    <n v="7"/>
  </r>
  <r>
    <s v="202320-27059"/>
    <s v="27059 Fact to Fiction: Am Hist &amp; Lit"/>
    <n v="202320"/>
    <n v="1"/>
    <s v="ENG"/>
    <n v="697"/>
    <s v="01W"/>
    <x v="585"/>
    <s v="Humanities, Social Sci &amp; Arts"/>
    <s v="Literature &amp; Languages"/>
    <x v="21"/>
    <x v="50"/>
    <x v="15"/>
    <x v="116"/>
    <n v="16"/>
    <n v="16"/>
    <n v="100"/>
    <x v="5"/>
    <x v="1389"/>
    <n v="0"/>
  </r>
  <r>
    <s v="202320-27060"/>
    <s v="27060 Design Communications II"/>
    <n v="202320"/>
    <n v="1"/>
    <s v="ART"/>
    <n v="466"/>
    <n v="802"/>
    <x v="586"/>
    <s v="Humanities, Social Sci &amp; Arts"/>
    <s v="Art"/>
    <x v="1"/>
    <x v="1"/>
    <x v="1"/>
    <x v="1"/>
    <n v="9"/>
    <n v="1"/>
    <n v="11.11"/>
    <x v="6"/>
    <x v="1390"/>
    <n v="8"/>
  </r>
  <r>
    <s v="202320-27063"/>
    <s v="27063 Writing Democracy"/>
    <n v="202320"/>
    <n v="1"/>
    <s v="ENG"/>
    <n v="771"/>
    <s v="01E"/>
    <x v="146"/>
    <s v="Humanities, Social Sci &amp; Arts"/>
    <s v="Literature &amp; Languages"/>
    <x v="1"/>
    <x v="30"/>
    <x v="1"/>
    <x v="66"/>
    <n v="4"/>
    <n v="4"/>
    <n v="100"/>
    <x v="14"/>
    <x v="1391"/>
    <n v="0"/>
  </r>
  <r>
    <s v="202320-27065"/>
    <s v="27065 Art Direction"/>
    <n v="202320"/>
    <n v="1"/>
    <s v="ART"/>
    <n v="472"/>
    <n v="801"/>
    <x v="584"/>
    <s v="Humanities, Social Sci &amp; Arts"/>
    <s v="Art"/>
    <x v="5"/>
    <x v="44"/>
    <x v="4"/>
    <x v="54"/>
    <n v="14"/>
    <n v="6"/>
    <n v="42.86"/>
    <x v="0"/>
    <x v="1392"/>
    <n v="8"/>
  </r>
  <r>
    <s v="202320-27066"/>
    <s v="27066 Art Direction"/>
    <n v="202320"/>
    <n v="1"/>
    <s v="ART"/>
    <n v="472"/>
    <n v="802"/>
    <x v="584"/>
    <s v="Humanities, Social Sci &amp; Arts"/>
    <s v="Art"/>
    <x v="41"/>
    <x v="34"/>
    <x v="33"/>
    <x v="40"/>
    <n v="7"/>
    <n v="0"/>
    <n v="0"/>
    <x v="0"/>
    <x v="1393"/>
    <n v="7"/>
  </r>
  <r>
    <s v="202320-27067"/>
    <s v="27067 Money, Banking &amp; Financial Mar"/>
    <n v="202320"/>
    <n v="1"/>
    <s v="FIN"/>
    <n v="312"/>
    <s v="01B"/>
    <x v="405"/>
    <s v="Business"/>
    <s v="Accounting and Finance"/>
    <x v="10"/>
    <x v="31"/>
    <x v="50"/>
    <x v="23"/>
    <n v="10"/>
    <n v="5"/>
    <n v="50"/>
    <x v="5"/>
    <x v="1394"/>
    <n v="5"/>
  </r>
  <r>
    <s v="202320-27069"/>
    <s v="27069 Advanced Fin Management"/>
    <n v="202320"/>
    <n v="1"/>
    <s v="FIN"/>
    <n v="404"/>
    <s v="01W"/>
    <x v="406"/>
    <s v="Business"/>
    <s v="Accounting and Finance"/>
    <x v="136"/>
    <x v="72"/>
    <x v="44"/>
    <x v="8"/>
    <n v="30"/>
    <n v="8"/>
    <n v="26.67"/>
    <x v="5"/>
    <x v="1395"/>
    <n v="22"/>
  </r>
  <r>
    <s v="202320-27070"/>
    <s v="27070 Risk, Insurance, and Estate Pl"/>
    <n v="202320"/>
    <n v="1"/>
    <s v="FIN"/>
    <n v="434"/>
    <s v="01W"/>
    <x v="481"/>
    <s v="Business"/>
    <s v="Accounting and Finance"/>
    <x v="12"/>
    <x v="95"/>
    <x v="123"/>
    <x v="59"/>
    <n v="16"/>
    <n v="9"/>
    <n v="56.25"/>
    <x v="0"/>
    <x v="1396"/>
    <n v="7"/>
  </r>
  <r>
    <s v="202320-27071"/>
    <s v="27071 Financial Stat Analy &amp; Valuati"/>
    <n v="202320"/>
    <n v="1"/>
    <s v="FIN"/>
    <n v="440"/>
    <s v="01W"/>
    <x v="296"/>
    <s v="Business"/>
    <s v="Accounting and Finance"/>
    <x v="65"/>
    <x v="95"/>
    <x v="135"/>
    <x v="48"/>
    <n v="19"/>
    <n v="13"/>
    <n v="68.42"/>
    <x v="5"/>
    <x v="1397"/>
    <n v="6"/>
  </r>
  <r>
    <s v="202320-27073"/>
    <s v="27073 Real Estate Fin"/>
    <n v="202320"/>
    <s v="I"/>
    <s v="FIN"/>
    <n v="577"/>
    <s v="01W"/>
    <x v="446"/>
    <s v="Business"/>
    <s v="Accounting and Finance"/>
    <x v="19"/>
    <x v="32"/>
    <x v="1"/>
    <x v="60"/>
    <n v="15"/>
    <n v="6"/>
    <n v="40"/>
    <x v="23"/>
    <x v="1398"/>
    <n v="9"/>
  </r>
  <r>
    <s v="202320-27074"/>
    <s v="27074 Spa Grammar for Tchg"/>
    <n v="202320"/>
    <n v="1"/>
    <s v="SPA"/>
    <n v="512"/>
    <s v="01W"/>
    <x v="566"/>
    <s v="Humanities, Social Sci &amp; Arts"/>
    <s v="Literature &amp; Languages"/>
    <x v="12"/>
    <x v="119"/>
    <x v="17"/>
    <x v="12"/>
    <n v="11"/>
    <n v="9"/>
    <n v="81.819999999999993"/>
    <x v="23"/>
    <x v="1399"/>
    <n v="2"/>
  </r>
  <r>
    <s v="202320-27082"/>
    <s v="27082 Studio 2 Design Education"/>
    <n v="202320"/>
    <n v="1"/>
    <s v="ARTS"/>
    <n v="541"/>
    <n v="801"/>
    <x v="587"/>
    <s v="Humanities, Social Sci &amp; Arts"/>
    <s v="Art"/>
    <x v="19"/>
    <x v="83"/>
    <x v="139"/>
    <x v="97"/>
    <n v="5"/>
    <n v="5"/>
    <n v="100"/>
    <x v="10"/>
    <x v="1400"/>
    <n v="0"/>
  </r>
  <r>
    <s v="202320-27083"/>
    <s v="27083 Studio 3 Design Writing"/>
    <n v="202320"/>
    <n v="1"/>
    <s v="ARTS"/>
    <n v="542"/>
    <n v="801"/>
    <x v="588"/>
    <s v="Humanities, Social Sci &amp; Arts"/>
    <s v="Art"/>
    <x v="62"/>
    <x v="83"/>
    <x v="139"/>
    <x v="97"/>
    <n v="6"/>
    <n v="5"/>
    <n v="83.33"/>
    <x v="7"/>
    <x v="1401"/>
    <n v="1"/>
  </r>
  <r>
    <s v="202320-27084"/>
    <s v="27084 Studio 7- Graduate Letterpress"/>
    <n v="202320"/>
    <n v="1"/>
    <s v="ARTS"/>
    <n v="546"/>
    <n v="801"/>
    <x v="329"/>
    <s v="Humanities, Social Sci &amp; Arts"/>
    <s v="Art"/>
    <x v="1"/>
    <x v="1"/>
    <x v="1"/>
    <x v="1"/>
    <n v="4"/>
    <n v="1"/>
    <n v="25"/>
    <x v="11"/>
    <x v="1402"/>
    <n v="3"/>
  </r>
  <r>
    <s v="202320-27085"/>
    <s v="27085 Exhibition Development"/>
    <n v="202320"/>
    <n v="1"/>
    <s v="ARTS"/>
    <n v="548"/>
    <n v="801"/>
    <x v="461"/>
    <s v="Humanities, Social Sci &amp; Arts"/>
    <s v="Art"/>
    <x v="42"/>
    <x v="21"/>
    <x v="34"/>
    <x v="154"/>
    <n v="5"/>
    <n v="2"/>
    <n v="40"/>
    <x v="4"/>
    <x v="1403"/>
    <n v="3"/>
  </r>
  <r>
    <s v="202320-27101"/>
    <s v="27101  Derivatives &amp; Risk Mgmt"/>
    <n v="202320"/>
    <s v="J"/>
    <s v="FIN"/>
    <n v="512"/>
    <s v="01W"/>
    <x v="490"/>
    <s v="Business"/>
    <s v="Accounting and Finance"/>
    <x v="16"/>
    <x v="40"/>
    <x v="105"/>
    <x v="4"/>
    <n v="12"/>
    <n v="2"/>
    <n v="16.670000000000002"/>
    <x v="9"/>
    <x v="1404"/>
    <n v="10"/>
  </r>
  <r>
    <s v="202320-27103"/>
    <s v="27103 Adv Entrepr Fin &amp; Venture Cap"/>
    <n v="202320"/>
    <s v="J"/>
    <s v="FIN"/>
    <n v="520"/>
    <s v="01W"/>
    <x v="405"/>
    <s v="Business"/>
    <s v="Accounting and Finance"/>
    <x v="54"/>
    <x v="76"/>
    <x v="108"/>
    <x v="45"/>
    <n v="14"/>
    <n v="5"/>
    <n v="35.71"/>
    <x v="5"/>
    <x v="1405"/>
    <n v="9"/>
  </r>
  <r>
    <s v="202320-27107"/>
    <s v="27107 Consumer Marketing"/>
    <n v="202320"/>
    <s v="J"/>
    <s v="MKT"/>
    <n v="567"/>
    <s v="01W"/>
    <x v="174"/>
    <s v="Business"/>
    <s v="Marketing &amp; Business Analytics"/>
    <x v="1"/>
    <x v="1"/>
    <x v="1"/>
    <x v="1"/>
    <n v="5"/>
    <n v="2"/>
    <n v="40"/>
    <x v="7"/>
    <x v="1406"/>
    <n v="3"/>
  </r>
  <r>
    <s v="202320-27109"/>
    <s v="27109 International Bus Finance"/>
    <n v="202320"/>
    <s v="J"/>
    <s v="FIN"/>
    <n v="571"/>
    <s v="01W"/>
    <x v="406"/>
    <s v="Business"/>
    <s v="Accounting and Finance"/>
    <x v="54"/>
    <x v="64"/>
    <x v="70"/>
    <x v="96"/>
    <n v="12"/>
    <n v="5"/>
    <n v="41.67"/>
    <x v="5"/>
    <x v="1407"/>
    <n v="7"/>
  </r>
  <r>
    <s v="202320-27114"/>
    <s v="27114 Interactive Digital Marketing"/>
    <n v="202320"/>
    <s v="J"/>
    <s v="MKT"/>
    <n v="569"/>
    <s v="01W"/>
    <x v="400"/>
    <s v="Business"/>
    <s v="Marketing &amp; Business Analytics"/>
    <x v="3"/>
    <x v="72"/>
    <x v="7"/>
    <x v="2"/>
    <n v="19"/>
    <n v="8"/>
    <n v="42.11"/>
    <x v="17"/>
    <x v="1408"/>
    <n v="11"/>
  </r>
  <r>
    <s v="202320-27128"/>
    <s v="27128 Child Development"/>
    <n v="202320"/>
    <n v="1"/>
    <s v="ECE"/>
    <n v="561"/>
    <s v="01W"/>
    <x v="533"/>
    <s v="Education &amp; Human Services"/>
    <s v="Curriculum and Instruction"/>
    <x v="1"/>
    <x v="1"/>
    <x v="1"/>
    <x v="1"/>
    <n v="7"/>
    <n v="2"/>
    <n v="28.57"/>
    <x v="9"/>
    <x v="1409"/>
    <n v="5"/>
  </r>
  <r>
    <s v="202320-27172"/>
    <s v="27172 Business and Eco Statistics"/>
    <n v="202320"/>
    <n v="1"/>
    <s v="ECO"/>
    <n v="302"/>
    <s v="02W"/>
    <x v="88"/>
    <s v="Business"/>
    <s v="Management &amp; Economics"/>
    <x v="175"/>
    <x v="173"/>
    <x v="187"/>
    <x v="188"/>
    <n v="42"/>
    <n v="11"/>
    <n v="26.19"/>
    <x v="6"/>
    <x v="1410"/>
    <n v="31"/>
  </r>
  <r>
    <s v="202320-27173"/>
    <s v="27173 Intermediate Macroeconomics"/>
    <n v="202320"/>
    <n v="1"/>
    <s v="ECO"/>
    <n v="331"/>
    <s v="01W"/>
    <x v="87"/>
    <s v="Business"/>
    <s v="Management &amp; Economics"/>
    <x v="128"/>
    <x v="2"/>
    <x v="56"/>
    <x v="90"/>
    <n v="17"/>
    <n v="5"/>
    <n v="29.41"/>
    <x v="1"/>
    <x v="1411"/>
    <n v="12"/>
  </r>
  <r>
    <s v="202320-27175"/>
    <s v="27175 Survey of Gen. Chemistry Lab"/>
    <n v="202320"/>
    <n v="1"/>
    <s v="CHEM"/>
    <n v="1105"/>
    <s v="04L"/>
    <x v="183"/>
    <s v="Science &amp; Engineering"/>
    <s v="Chemistry"/>
    <x v="1"/>
    <x v="1"/>
    <x v="1"/>
    <x v="1"/>
    <n v="9"/>
    <n v="2"/>
    <n v="22.22"/>
    <x v="19"/>
    <x v="1412"/>
    <n v="7"/>
  </r>
  <r>
    <s v="202320-27180"/>
    <s v="27180 Advanced Auditing"/>
    <n v="202320"/>
    <s v="J"/>
    <s v="ACCT"/>
    <n v="528"/>
    <s v="01W"/>
    <x v="395"/>
    <s v="Business"/>
    <s v="Accounting and Finance"/>
    <x v="58"/>
    <x v="47"/>
    <x v="47"/>
    <x v="121"/>
    <n v="20"/>
    <n v="7"/>
    <n v="35"/>
    <x v="12"/>
    <x v="1413"/>
    <n v="13"/>
  </r>
  <r>
    <s v="202320-27182"/>
    <s v="27182 General Chem Lab I"/>
    <n v="202320"/>
    <n v="1"/>
    <s v="CHEM"/>
    <n v="1111"/>
    <s v="03L"/>
    <x v="46"/>
    <s v="Science &amp; Engineering"/>
    <s v="Chemistry"/>
    <x v="128"/>
    <x v="3"/>
    <x v="4"/>
    <x v="35"/>
    <n v="17"/>
    <n v="4"/>
    <n v="23.53"/>
    <x v="15"/>
    <x v="1414"/>
    <n v="13"/>
  </r>
  <r>
    <s v="202320-27184"/>
    <s v="27184 Digital Systems/Embedded Ctrl"/>
    <n v="202320"/>
    <n v="1"/>
    <s v="EE"/>
    <n v="310"/>
    <s v="01E"/>
    <x v="122"/>
    <s v="Science &amp; Engineering"/>
    <s v="Engineering &amp; Technology"/>
    <x v="180"/>
    <x v="174"/>
    <x v="64"/>
    <x v="55"/>
    <n v="21"/>
    <n v="12"/>
    <n v="57.14"/>
    <x v="18"/>
    <x v="1415"/>
    <n v="9"/>
  </r>
  <r>
    <s v="202320-27188"/>
    <s v="27188 LS Senior Seminar"/>
    <n v="202320"/>
    <n v="1"/>
    <s v="LIBS"/>
    <n v="400"/>
    <s v="01W"/>
    <x v="126"/>
    <s v="Humanities, Social Sci &amp; Arts"/>
    <s v="Liberal Studies"/>
    <x v="128"/>
    <x v="38"/>
    <x v="89"/>
    <x v="142"/>
    <n v="10"/>
    <n v="3"/>
    <n v="30"/>
    <x v="16"/>
    <x v="1416"/>
    <n v="7"/>
  </r>
  <r>
    <s v="202320-27190"/>
    <s v="27190 H - Popular Cult as Liberal St"/>
    <n v="202320"/>
    <n v="1"/>
    <s v="LIBS"/>
    <n v="497"/>
    <s v="01H"/>
    <x v="311"/>
    <s v="Humanities, Social Sci &amp; Arts"/>
    <s v="Liberal Studies"/>
    <x v="3"/>
    <x v="48"/>
    <x v="21"/>
    <x v="47"/>
    <n v="16"/>
    <n v="14"/>
    <n v="87.5"/>
    <x v="10"/>
    <x v="1417"/>
    <n v="2"/>
  </r>
  <r>
    <s v="202320-27192"/>
    <s v="27192 Cultivating the Business Mind"/>
    <n v="202320"/>
    <n v="1"/>
    <s v="BUSA"/>
    <n v="497"/>
    <s v="01H"/>
    <x v="589"/>
    <s v="Business"/>
    <s v="Marketing &amp; Business Analytics"/>
    <x v="112"/>
    <x v="72"/>
    <x v="157"/>
    <x v="17"/>
    <n v="16"/>
    <n v="9"/>
    <n v="56.25"/>
    <x v="6"/>
    <x v="1418"/>
    <n v="7"/>
  </r>
  <r>
    <s v="202320-27193"/>
    <s v="27193 Great Texts &amp; Conversations"/>
    <n v="202320"/>
    <n v="1"/>
    <s v="UNCO"/>
    <n v="1301"/>
    <s v="04E"/>
    <x v="558"/>
    <s v="Innovation and Design"/>
    <s v="Coll of Innovation and Design"/>
    <x v="121"/>
    <x v="123"/>
    <x v="15"/>
    <x v="113"/>
    <n v="26"/>
    <n v="13"/>
    <n v="50"/>
    <x v="4"/>
    <x v="1419"/>
    <n v="13"/>
  </r>
  <r>
    <s v="202320-27194"/>
    <s v="27194 Community-Based Corrections"/>
    <n v="202320"/>
    <n v="1"/>
    <s v="CJ"/>
    <n v="2301"/>
    <s v="01W"/>
    <x v="590"/>
    <s v="Humanities, Social Sci &amp; Arts"/>
    <s v="Sociology &amp; Criminal Justice"/>
    <x v="112"/>
    <x v="18"/>
    <x v="13"/>
    <x v="59"/>
    <n v="29"/>
    <n v="8"/>
    <n v="27.59"/>
    <x v="6"/>
    <x v="1420"/>
    <n v="21"/>
  </r>
  <r>
    <s v="202320-27195"/>
    <s v="27195 Legal Aspects of Law Enforceme"/>
    <n v="202320"/>
    <n v="1"/>
    <s v="CJ"/>
    <n v="2323"/>
    <s v="01W"/>
    <x v="591"/>
    <s v="Humanities, Social Sci &amp; Arts"/>
    <s v="Sociology &amp; Criminal Justice"/>
    <x v="20"/>
    <x v="46"/>
    <x v="7"/>
    <x v="2"/>
    <n v="21"/>
    <n v="10"/>
    <n v="47.62"/>
    <x v="12"/>
    <x v="1421"/>
    <n v="11"/>
  </r>
  <r>
    <s v="202320-27196"/>
    <s v="27196 Statistics for Criminal Justic"/>
    <n v="202320"/>
    <n v="1"/>
    <s v="CJ"/>
    <n v="337"/>
    <s v="01W"/>
    <x v="229"/>
    <s v="Humanities, Social Sci &amp; Arts"/>
    <s v="Sociology &amp; Criminal Justice"/>
    <x v="21"/>
    <x v="155"/>
    <x v="127"/>
    <x v="112"/>
    <n v="24"/>
    <n v="11"/>
    <n v="45.83"/>
    <x v="1"/>
    <x v="1422"/>
    <n v="13"/>
  </r>
  <r>
    <s v="202320-27198"/>
    <s v="27198 White-Collar Crime"/>
    <n v="202320"/>
    <n v="1"/>
    <s v="CJ"/>
    <n v="390"/>
    <s v="01E"/>
    <x v="324"/>
    <s v="Humanities, Social Sci &amp; Arts"/>
    <s v="Sociology &amp; Criminal Justice"/>
    <x v="1"/>
    <x v="1"/>
    <x v="1"/>
    <x v="1"/>
    <n v="10"/>
    <n v="3"/>
    <n v="30"/>
    <x v="16"/>
    <x v="1423"/>
    <n v="7"/>
  </r>
  <r>
    <s v="202320-27199"/>
    <s v="27199 Crime Profiling"/>
    <n v="202320"/>
    <n v="1"/>
    <s v="CJ"/>
    <n v="420"/>
    <s v="01E"/>
    <x v="413"/>
    <s v="Humanities, Social Sci &amp; Arts"/>
    <s v="Sociology &amp; Criminal Justice"/>
    <x v="50"/>
    <x v="79"/>
    <x v="135"/>
    <x v="102"/>
    <n v="28"/>
    <n v="13"/>
    <n v="46.43"/>
    <x v="13"/>
    <x v="1424"/>
    <n v="15"/>
  </r>
  <r>
    <s v="202320-27202"/>
    <s v="27202 Immigration and Crime"/>
    <n v="202320"/>
    <s v="APU"/>
    <s v="CJ"/>
    <n v="597"/>
    <s v="01W"/>
    <x v="592"/>
    <s v="Humanities, Social Sci &amp; Arts"/>
    <s v="Sociology &amp; Criminal Justice"/>
    <x v="181"/>
    <x v="128"/>
    <x v="18"/>
    <x v="180"/>
    <n v="4"/>
    <n v="1"/>
    <n v="25"/>
    <x v="2"/>
    <x v="1425"/>
    <n v="3"/>
  </r>
  <r>
    <s v="202320-27203"/>
    <s v="27203 GLB/Intro to Sociology"/>
    <n v="202320"/>
    <n v="1"/>
    <s v="SOC"/>
    <n v="1301"/>
    <s v="03E"/>
    <x v="448"/>
    <s v="Humanities, Social Sci &amp; Arts"/>
    <s v="Sociology &amp; Criminal Justice"/>
    <x v="45"/>
    <x v="84"/>
    <x v="9"/>
    <x v="98"/>
    <n v="22"/>
    <n v="14"/>
    <n v="63.64"/>
    <x v="9"/>
    <x v="1426"/>
    <n v="8"/>
  </r>
  <r>
    <s v="202320-27204"/>
    <s v="27204 Sociology of Gender"/>
    <n v="202320"/>
    <n v="1"/>
    <s v="SOC"/>
    <n v="312"/>
    <s v="01E"/>
    <x v="371"/>
    <s v="Humanities, Social Sci &amp; Arts"/>
    <s v="Sociology &amp; Criminal Justice"/>
    <x v="105"/>
    <x v="79"/>
    <x v="85"/>
    <x v="47"/>
    <n v="14"/>
    <n v="7"/>
    <n v="50"/>
    <x v="0"/>
    <x v="1427"/>
    <n v="7"/>
  </r>
  <r>
    <s v="202320-27205"/>
    <s v="27205 Deviant Behavior"/>
    <n v="202320"/>
    <n v="1"/>
    <s v="SOC"/>
    <n v="320"/>
    <s v="02W"/>
    <x v="236"/>
    <s v="Humanities, Social Sci &amp; Arts"/>
    <s v="Sociology &amp; Criminal Justice"/>
    <x v="95"/>
    <x v="10"/>
    <x v="93"/>
    <x v="30"/>
    <n v="23"/>
    <n v="7"/>
    <n v="30.43"/>
    <x v="7"/>
    <x v="1428"/>
    <n v="16"/>
  </r>
  <r>
    <s v="202320-27206"/>
    <s v="27206 Intro to Social Research"/>
    <n v="202320"/>
    <n v="1"/>
    <s v="SOC"/>
    <n v="331"/>
    <s v="71W"/>
    <x v="81"/>
    <s v="Humanities, Social Sci &amp; Arts"/>
    <s v="Sociology &amp; Criminal Justice"/>
    <x v="22"/>
    <x v="66"/>
    <x v="50"/>
    <x v="5"/>
    <n v="33"/>
    <n v="10"/>
    <n v="30.3"/>
    <x v="9"/>
    <x v="1429"/>
    <n v="23"/>
  </r>
  <r>
    <s v="202320-27208"/>
    <s v="27208 Readings in Sociology"/>
    <n v="202320"/>
    <n v="1"/>
    <s v="SOC"/>
    <n v="535"/>
    <s v="01W"/>
    <x v="123"/>
    <s v="Humanities, Social Sci &amp; Arts"/>
    <s v="Sociology &amp; Criminal Justice"/>
    <x v="1"/>
    <x v="17"/>
    <x v="1"/>
    <x v="34"/>
    <n v="12"/>
    <n v="10"/>
    <n v="83.33"/>
    <x v="20"/>
    <x v="1430"/>
    <n v="2"/>
  </r>
  <r>
    <s v="202320-27209"/>
    <s v="27209 Data Analys in Soc Research"/>
    <n v="202320"/>
    <n v="1"/>
    <s v="SOC"/>
    <n v="576"/>
    <s v="01W"/>
    <x v="448"/>
    <s v="Humanities, Social Sci &amp; Arts"/>
    <s v="Sociology &amp; Criminal Justice"/>
    <x v="142"/>
    <x v="154"/>
    <x v="188"/>
    <x v="92"/>
    <n v="21"/>
    <n v="15"/>
    <n v="71.430000000000007"/>
    <x v="9"/>
    <x v="1431"/>
    <n v="6"/>
  </r>
  <r>
    <s v="202320-27210"/>
    <s v="27210 Research Lit &amp; Techniques"/>
    <n v="202320"/>
    <n v="1"/>
    <s v="SOC"/>
    <n v="595"/>
    <s v="01W"/>
    <x v="371"/>
    <s v="Humanities, Social Sci &amp; Arts"/>
    <s v="Sociology &amp; Criminal Justice"/>
    <x v="72"/>
    <x v="96"/>
    <x v="18"/>
    <x v="189"/>
    <n v="4"/>
    <n v="1"/>
    <n v="25"/>
    <x v="0"/>
    <x v="1432"/>
    <n v="3"/>
  </r>
  <r>
    <s v="202320-27211"/>
    <s v="27211 Sociology of Internet"/>
    <n v="202320"/>
    <n v="1"/>
    <s v="SOC"/>
    <n v="597"/>
    <s v="01W"/>
    <x v="196"/>
    <s v="Humanities, Social Sci &amp; Arts"/>
    <s v="Sociology &amp; Criminal Justice"/>
    <x v="26"/>
    <x v="46"/>
    <x v="118"/>
    <x v="89"/>
    <n v="7"/>
    <n v="5"/>
    <n v="71.430000000000007"/>
    <x v="0"/>
    <x v="1433"/>
    <n v="2"/>
  </r>
  <r>
    <s v="202320-27213"/>
    <s v="27213 Intro to Theatre Education"/>
    <n v="202320"/>
    <n v="1"/>
    <s v="THE"/>
    <n v="370"/>
    <n v="1"/>
    <x v="516"/>
    <s v="Humanities, Social Sci &amp; Arts"/>
    <s v="Theatre"/>
    <x v="182"/>
    <x v="128"/>
    <x v="86"/>
    <x v="171"/>
    <n v="5"/>
    <n v="2"/>
    <n v="40"/>
    <x v="0"/>
    <x v="1434"/>
    <n v="3"/>
  </r>
  <r>
    <s v="202320-27214"/>
    <s v="27214 Civil Rights/MS"/>
    <n v="202320"/>
    <s v="Y"/>
    <s v="COUN"/>
    <n v="497"/>
    <s v="01E"/>
    <x v="593"/>
    <s v="Education &amp; Human Services"/>
    <s v="Counseling"/>
    <x v="19"/>
    <x v="1"/>
    <x v="140"/>
    <x v="7"/>
    <n v="16"/>
    <n v="5"/>
    <n v="31.25"/>
    <x v="2"/>
    <x v="1435"/>
    <n v="11"/>
  </r>
  <r>
    <s v="202320-27215"/>
    <s v="27215 Intro to Coun Profession"/>
    <n v="202320"/>
    <n v="1"/>
    <s v="COUN"/>
    <n v="501"/>
    <s v="51E"/>
    <x v="594"/>
    <s v="Education &amp; Human Services"/>
    <s v="Counseling"/>
    <x v="1"/>
    <x v="83"/>
    <x v="1"/>
    <x v="34"/>
    <n v="8"/>
    <n v="5"/>
    <n v="62.5"/>
    <x v="9"/>
    <x v="1436"/>
    <n v="3"/>
  </r>
  <r>
    <s v="202320-27217"/>
    <s v="27217 Counsel Theory &amp; Tech"/>
    <n v="202320"/>
    <n v="1"/>
    <s v="COUN"/>
    <n v="510"/>
    <s v="01W"/>
    <x v="595"/>
    <s v="Education &amp; Human Services"/>
    <s v="Counseling"/>
    <x v="97"/>
    <x v="51"/>
    <x v="30"/>
    <x v="18"/>
    <n v="18"/>
    <n v="10"/>
    <n v="55.56"/>
    <x v="16"/>
    <x v="1437"/>
    <n v="8"/>
  </r>
  <r>
    <s v="202320-27219"/>
    <s v="27219 Career Development"/>
    <n v="202320"/>
    <n v="1"/>
    <s v="COUN"/>
    <n v="512"/>
    <s v="02W"/>
    <x v="596"/>
    <s v="Education &amp; Human Services"/>
    <s v="Counseling"/>
    <x v="103"/>
    <x v="93"/>
    <x v="32"/>
    <x v="122"/>
    <n v="15"/>
    <n v="8"/>
    <n v="53.33"/>
    <x v="6"/>
    <x v="1438"/>
    <n v="7"/>
  </r>
  <r>
    <s v="202320-27220"/>
    <s v="27220 Career Development"/>
    <n v="202320"/>
    <n v="1"/>
    <s v="COUN"/>
    <n v="512"/>
    <s v="01W"/>
    <x v="597"/>
    <s v="Education &amp; Human Services"/>
    <s v="Counseling"/>
    <x v="16"/>
    <x v="66"/>
    <x v="9"/>
    <x v="38"/>
    <n v="15"/>
    <n v="4"/>
    <n v="26.67"/>
    <x v="2"/>
    <x v="1439"/>
    <n v="11"/>
  </r>
  <r>
    <s v="202320-27222"/>
    <s v="27222 Basic Counseling Skills"/>
    <n v="202320"/>
    <n v="1"/>
    <s v="COUN"/>
    <n v="516"/>
    <s v="51E"/>
    <x v="598"/>
    <s v="Education &amp; Human Services"/>
    <s v="Counseling"/>
    <x v="39"/>
    <x v="14"/>
    <x v="7"/>
    <x v="16"/>
    <n v="14"/>
    <n v="7"/>
    <n v="50"/>
    <x v="4"/>
    <x v="1440"/>
    <n v="7"/>
  </r>
  <r>
    <s v="202320-27223"/>
    <s v="27223 Basic Counseling Skills"/>
    <n v="202320"/>
    <n v="1"/>
    <s v="COUN"/>
    <n v="516"/>
    <s v="41E"/>
    <x v="599"/>
    <s v="Education &amp; Human Services"/>
    <s v="Counseling"/>
    <x v="1"/>
    <x v="43"/>
    <x v="17"/>
    <x v="66"/>
    <n v="11"/>
    <n v="7"/>
    <n v="63.64"/>
    <x v="6"/>
    <x v="1441"/>
    <n v="4"/>
  </r>
  <r>
    <s v="202320-27225"/>
    <s v="27225 Basic Counseling Skills"/>
    <n v="202320"/>
    <n v="1"/>
    <s v="COUN"/>
    <n v="516"/>
    <s v="81E"/>
    <x v="425"/>
    <s v="Education &amp; Human Services"/>
    <s v="Counseling"/>
    <x v="71"/>
    <x v="95"/>
    <x v="80"/>
    <x v="38"/>
    <n v="13"/>
    <n v="7"/>
    <n v="53.85"/>
    <x v="6"/>
    <x v="1442"/>
    <n v="6"/>
  </r>
  <r>
    <s v="202320-27227"/>
    <s v="27227 Assessment in Counseling"/>
    <n v="202320"/>
    <n v="1"/>
    <s v="COUN"/>
    <n v="517"/>
    <s v="01W"/>
    <x v="594"/>
    <s v="Education &amp; Human Services"/>
    <s v="Counseling"/>
    <x v="135"/>
    <x v="0"/>
    <x v="98"/>
    <x v="80"/>
    <n v="14"/>
    <n v="8"/>
    <n v="57.14"/>
    <x v="9"/>
    <x v="1443"/>
    <n v="6"/>
  </r>
  <r>
    <s v="202320-27228"/>
    <s v="27228 Counseling Diverse Populations"/>
    <n v="202320"/>
    <n v="1"/>
    <s v="COUN"/>
    <n v="522"/>
    <s v="01W"/>
    <x v="593"/>
    <s v="Education &amp; Human Services"/>
    <s v="Counseling"/>
    <x v="7"/>
    <x v="5"/>
    <x v="39"/>
    <x v="17"/>
    <n v="19"/>
    <n v="8"/>
    <n v="42.11"/>
    <x v="2"/>
    <x v="1444"/>
    <n v="11"/>
  </r>
  <r>
    <s v="202320-27229"/>
    <s v="27229 Counseling Diverse Populations"/>
    <n v="202320"/>
    <n v="1"/>
    <s v="COUN"/>
    <n v="522"/>
    <s v="02W"/>
    <x v="600"/>
    <s v="Education &amp; Human Services"/>
    <s v="Counseling"/>
    <x v="108"/>
    <x v="103"/>
    <x v="39"/>
    <x v="62"/>
    <n v="13"/>
    <n v="6"/>
    <n v="46.15"/>
    <x v="4"/>
    <x v="1445"/>
    <n v="7"/>
  </r>
  <r>
    <s v="202320-27231"/>
    <s v="27231 Intro Grp Dynamics &amp; Procedure"/>
    <n v="202320"/>
    <n v="1"/>
    <s v="COUN"/>
    <n v="528"/>
    <s v="81E"/>
    <x v="425"/>
    <s v="Education &amp; Human Services"/>
    <s v="Counseling"/>
    <x v="5"/>
    <x v="0"/>
    <x v="28"/>
    <x v="12"/>
    <n v="14"/>
    <n v="6"/>
    <n v="42.86"/>
    <x v="6"/>
    <x v="1446"/>
    <n v="8"/>
  </r>
  <r>
    <s v="202320-27232"/>
    <s v="27232 Intro Grp Dynamics &amp; Procedure"/>
    <n v="202320"/>
    <n v="1"/>
    <s v="COUN"/>
    <n v="528"/>
    <s v="51E"/>
    <x v="601"/>
    <s v="Education &amp; Human Services"/>
    <s v="Counseling"/>
    <x v="183"/>
    <x v="175"/>
    <x v="189"/>
    <x v="190"/>
    <n v="12"/>
    <n v="7"/>
    <n v="58.33"/>
    <x v="0"/>
    <x v="1447"/>
    <n v="5"/>
  </r>
  <r>
    <s v="202320-27233"/>
    <s v="27233 Intro Grp Dynamics &amp; Procedure"/>
    <n v="202320"/>
    <n v="1"/>
    <s v="COUN"/>
    <n v="528"/>
    <s v="42E"/>
    <x v="602"/>
    <s v="Education &amp; Human Services"/>
    <s v="Counseling"/>
    <x v="0"/>
    <x v="103"/>
    <x v="17"/>
    <x v="12"/>
    <n v="12"/>
    <n v="7"/>
    <n v="58.33"/>
    <x v="7"/>
    <x v="1448"/>
    <n v="5"/>
  </r>
  <r>
    <s v="202320-27234"/>
    <s v="27234 Clinical Mental Health Coun"/>
    <n v="202320"/>
    <n v="1"/>
    <s v="COUN"/>
    <n v="530"/>
    <s v="01W"/>
    <x v="600"/>
    <s v="Education &amp; Human Services"/>
    <s v="Counseling"/>
    <x v="17"/>
    <x v="112"/>
    <x v="92"/>
    <x v="126"/>
    <n v="16"/>
    <n v="9"/>
    <n v="56.25"/>
    <x v="4"/>
    <x v="1449"/>
    <n v="7"/>
  </r>
  <r>
    <s v="202320-27235"/>
    <s v="27235 Clinical Mental Health Coun"/>
    <n v="202320"/>
    <n v="1"/>
    <s v="COUN"/>
    <n v="530"/>
    <s v="03W"/>
    <x v="598"/>
    <s v="Education &amp; Human Services"/>
    <s v="Counseling"/>
    <x v="103"/>
    <x v="134"/>
    <x v="43"/>
    <x v="112"/>
    <n v="13"/>
    <n v="5"/>
    <n v="38.46"/>
    <x v="4"/>
    <x v="1450"/>
    <n v="8"/>
  </r>
  <r>
    <s v="202320-27236"/>
    <s v="27236 Coun Children and Adol"/>
    <n v="202320"/>
    <n v="1"/>
    <s v="COUN"/>
    <n v="534"/>
    <s v="01W"/>
    <x v="603"/>
    <s v="Education &amp; Human Services"/>
    <s v="Counseling"/>
    <x v="136"/>
    <x v="40"/>
    <x v="122"/>
    <x v="91"/>
    <n v="15"/>
    <n v="8"/>
    <n v="53.33"/>
    <x v="0"/>
    <x v="1451"/>
    <n v="7"/>
  </r>
  <r>
    <s v="202320-27238"/>
    <s v="27238 Psychopharmacology"/>
    <n v="202320"/>
    <n v="1"/>
    <s v="COUN"/>
    <n v="535"/>
    <s v="01W"/>
    <x v="599"/>
    <s v="Education &amp; Human Services"/>
    <s v="Counseling"/>
    <x v="60"/>
    <x v="0"/>
    <x v="3"/>
    <x v="82"/>
    <n v="16"/>
    <n v="8"/>
    <n v="50"/>
    <x v="6"/>
    <x v="1452"/>
    <n v="8"/>
  </r>
  <r>
    <s v="202320-27239"/>
    <s v="27239 Intro to Play Therapy"/>
    <n v="202320"/>
    <n v="1"/>
    <s v="COUN"/>
    <n v="539"/>
    <s v="41E"/>
    <x v="602"/>
    <s v="Education &amp; Human Services"/>
    <s v="Counseling"/>
    <x v="5"/>
    <x v="39"/>
    <x v="50"/>
    <x v="88"/>
    <n v="12"/>
    <n v="5"/>
    <n v="41.67"/>
    <x v="7"/>
    <x v="1453"/>
    <n v="7"/>
  </r>
  <r>
    <s v="202320-27240"/>
    <s v="27240 Diagnosis &amp; Treatment Planning"/>
    <n v="202320"/>
    <n v="1"/>
    <s v="COUN"/>
    <n v="540"/>
    <s v="41W"/>
    <x v="471"/>
    <s v="Education &amp; Human Services"/>
    <s v="Counseling"/>
    <x v="132"/>
    <x v="40"/>
    <x v="61"/>
    <x v="74"/>
    <n v="15"/>
    <n v="4"/>
    <n v="26.67"/>
    <x v="0"/>
    <x v="1454"/>
    <n v="11"/>
  </r>
  <r>
    <s v="202320-27241"/>
    <s v="27241 Dev Issues/Strategy in Counsel"/>
    <n v="202320"/>
    <n v="1"/>
    <s v="COUN"/>
    <n v="545"/>
    <s v="01W"/>
    <x v="604"/>
    <s v="Education &amp; Human Services"/>
    <s v="Counseling"/>
    <x v="26"/>
    <x v="89"/>
    <x v="70"/>
    <x v="89"/>
    <n v="16"/>
    <n v="10"/>
    <n v="62.5"/>
    <x v="15"/>
    <x v="1455"/>
    <n v="6"/>
  </r>
  <r>
    <s v="202320-27242"/>
    <s v="27242 Advanced Counseling Skills"/>
    <n v="202320"/>
    <n v="1"/>
    <s v="COUN"/>
    <n v="548"/>
    <s v="01E"/>
    <x v="471"/>
    <s v="Education &amp; Human Services"/>
    <s v="Counseling"/>
    <x v="46"/>
    <x v="104"/>
    <x v="44"/>
    <x v="45"/>
    <n v="8"/>
    <n v="4"/>
    <n v="50"/>
    <x v="0"/>
    <x v="1456"/>
    <n v="4"/>
  </r>
  <r>
    <s v="202320-27243"/>
    <s v="27243 Advanced Counseling Skills"/>
    <n v="202320"/>
    <n v="1"/>
    <s v="COUN"/>
    <n v="548"/>
    <s v="42E"/>
    <x v="596"/>
    <s v="Education &amp; Human Services"/>
    <s v="Counseling"/>
    <x v="26"/>
    <x v="89"/>
    <x v="53"/>
    <x v="95"/>
    <n v="9"/>
    <n v="5"/>
    <n v="55.56"/>
    <x v="6"/>
    <x v="1457"/>
    <n v="4"/>
  </r>
  <r>
    <s v="202320-27244"/>
    <s v="27244 Advanced Counseling Skills"/>
    <n v="202320"/>
    <n v="1"/>
    <s v="COUN"/>
    <n v="548"/>
    <s v="51E"/>
    <x v="601"/>
    <s v="Education &amp; Human Services"/>
    <s v="Counseling"/>
    <x v="68"/>
    <x v="4"/>
    <x v="84"/>
    <x v="153"/>
    <n v="15"/>
    <n v="12"/>
    <n v="80"/>
    <x v="0"/>
    <x v="1458"/>
    <n v="3"/>
  </r>
  <r>
    <s v="202320-27248"/>
    <s v="27248 Family Crisis &amp; Resources"/>
    <n v="202320"/>
    <n v="1"/>
    <s v="COUN"/>
    <n v="564"/>
    <s v="01W"/>
    <x v="605"/>
    <s v="Education &amp; Human Services"/>
    <s v="Counseling"/>
    <x v="58"/>
    <x v="111"/>
    <x v="96"/>
    <x v="57"/>
    <n v="14"/>
    <n v="4"/>
    <n v="28.57"/>
    <x v="8"/>
    <x v="1459"/>
    <n v="10"/>
  </r>
  <r>
    <s v="202320-27249"/>
    <s v="27249 Assess &amp; Treat of Chem Depende"/>
    <n v="202320"/>
    <n v="1"/>
    <s v="COUN"/>
    <n v="581"/>
    <s v="01W"/>
    <x v="593"/>
    <s v="Education &amp; Human Services"/>
    <s v="Counseling"/>
    <x v="7"/>
    <x v="38"/>
    <x v="13"/>
    <x v="8"/>
    <n v="15"/>
    <n v="3"/>
    <n v="20"/>
    <x v="2"/>
    <x v="1460"/>
    <n v="12"/>
  </r>
  <r>
    <s v="202320-27250"/>
    <s v="27250 Intro M&amp;Fam Coun/Therapy"/>
    <n v="202320"/>
    <n v="1"/>
    <s v="COUN"/>
    <n v="611"/>
    <s v="01W"/>
    <x v="605"/>
    <s v="Education &amp; Human Services"/>
    <s v="Counseling"/>
    <x v="135"/>
    <x v="44"/>
    <x v="7"/>
    <x v="3"/>
    <n v="13"/>
    <n v="8"/>
    <n v="61.54"/>
    <x v="8"/>
    <x v="1461"/>
    <n v="5"/>
  </r>
  <r>
    <s v="202320-27251"/>
    <s v="27251 Adv Statistical Technique"/>
    <n v="202320"/>
    <n v="1"/>
    <s v="COUN"/>
    <n v="613"/>
    <s v="01W"/>
    <x v="471"/>
    <s v="Education &amp; Human Services"/>
    <s v="Counseling"/>
    <x v="58"/>
    <x v="47"/>
    <x v="34"/>
    <x v="69"/>
    <n v="5"/>
    <n v="1"/>
    <n v="20"/>
    <x v="0"/>
    <x v="1462"/>
    <n v="4"/>
  </r>
  <r>
    <s v="202320-27253"/>
    <s v="27253 Adv Sem in Coun Div Pops"/>
    <n v="202320"/>
    <n v="1"/>
    <s v="COUN"/>
    <n v="622"/>
    <s v="01W"/>
    <x v="595"/>
    <s v="Education &amp; Human Services"/>
    <s v="Counseling"/>
    <x v="164"/>
    <x v="131"/>
    <x v="91"/>
    <x v="81"/>
    <n v="11"/>
    <n v="7"/>
    <n v="63.64"/>
    <x v="16"/>
    <x v="1463"/>
    <n v="4"/>
  </r>
  <r>
    <s v="202320-27254"/>
    <s v="27254 Research Applications"/>
    <n v="202320"/>
    <n v="1"/>
    <s v="COUN"/>
    <n v="625"/>
    <s v="51E"/>
    <x v="606"/>
    <s v="Education &amp; Human Services"/>
    <s v="Counseling"/>
    <x v="1"/>
    <x v="1"/>
    <x v="1"/>
    <x v="1"/>
    <n v="4"/>
    <n v="2"/>
    <n v="50"/>
    <x v="20"/>
    <x v="1464"/>
    <n v="2"/>
  </r>
  <r>
    <s v="202320-27255"/>
    <s v="27255 Inst Th &amp; Meth in Coun Ed"/>
    <n v="202320"/>
    <n v="1"/>
    <s v="COUN"/>
    <n v="650"/>
    <s v="51E"/>
    <x v="606"/>
    <s v="Education &amp; Human Services"/>
    <s v="Counseling"/>
    <x v="15"/>
    <x v="13"/>
    <x v="10"/>
    <x v="62"/>
    <n v="10"/>
    <n v="3"/>
    <n v="30"/>
    <x v="20"/>
    <x v="1465"/>
    <n v="7"/>
  </r>
  <r>
    <s v="202320-27258"/>
    <s v="27258 Adv. Intern."/>
    <n v="202320"/>
    <n v="1"/>
    <s v="COUN"/>
    <n v="662"/>
    <s v="51E"/>
    <x v="606"/>
    <s v="Education &amp; Human Services"/>
    <s v="Counseling"/>
    <x v="1"/>
    <x v="95"/>
    <x v="75"/>
    <x v="75"/>
    <n v="7"/>
    <n v="7"/>
    <n v="100"/>
    <x v="20"/>
    <x v="1466"/>
    <n v="0"/>
  </r>
  <r>
    <s v="202320-27260"/>
    <s v="27260 Qualitative Research"/>
    <n v="202320"/>
    <n v="1"/>
    <s v="COUN"/>
    <n v="690"/>
    <s v="51E"/>
    <x v="596"/>
    <s v="Education &amp; Human Services"/>
    <s v="Counseling"/>
    <x v="1"/>
    <x v="118"/>
    <x v="42"/>
    <x v="50"/>
    <n v="9"/>
    <n v="7"/>
    <n v="77.78"/>
    <x v="6"/>
    <x v="1467"/>
    <n v="2"/>
  </r>
  <r>
    <s v="202320-27273"/>
    <s v="27273 Intermediate Acct I"/>
    <n v="202320"/>
    <n v="1"/>
    <s v="ACCT"/>
    <n v="321"/>
    <s v="01W"/>
    <x v="282"/>
    <s v="Business"/>
    <s v="Accounting and Finance"/>
    <x v="89"/>
    <x v="104"/>
    <x v="22"/>
    <x v="13"/>
    <n v="25"/>
    <n v="12"/>
    <n v="48"/>
    <x v="9"/>
    <x v="1468"/>
    <n v="13"/>
  </r>
  <r>
    <s v="202320-27274"/>
    <s v="27274 Govt &amp; Not for Profit"/>
    <n v="202320"/>
    <s v="I"/>
    <s v="ACCT"/>
    <n v="522"/>
    <s v="01W"/>
    <x v="374"/>
    <s v="Business"/>
    <s v="Accounting and Finance"/>
    <x v="110"/>
    <x v="66"/>
    <x v="123"/>
    <x v="94"/>
    <n v="35"/>
    <n v="10"/>
    <n v="28.57"/>
    <x v="4"/>
    <x v="1469"/>
    <n v="25"/>
  </r>
  <r>
    <s v="202320-27276"/>
    <s v="27276 Financial Management"/>
    <n v="202320"/>
    <s v="J"/>
    <s v="FIN"/>
    <n v="504"/>
    <s v="03W"/>
    <x v="446"/>
    <s v="Business"/>
    <s v="Accounting and Finance"/>
    <x v="122"/>
    <x v="117"/>
    <x v="190"/>
    <x v="111"/>
    <n v="16"/>
    <n v="5"/>
    <n v="31.25"/>
    <x v="23"/>
    <x v="1470"/>
    <n v="11"/>
  </r>
  <r>
    <s v="202320-27277"/>
    <s v="27277 Mgt &amp; Org Behavior"/>
    <n v="202320"/>
    <s v="I"/>
    <s v="MGT"/>
    <n v="585"/>
    <s v="03W"/>
    <x v="230"/>
    <s v="Business"/>
    <s v="Management &amp; Economics"/>
    <x v="1"/>
    <x v="7"/>
    <x v="1"/>
    <x v="7"/>
    <n v="15"/>
    <n v="3"/>
    <n v="20"/>
    <x v="0"/>
    <x v="1471"/>
    <n v="12"/>
  </r>
  <r>
    <s v="202320-27278"/>
    <s v="27278 GLB/Strategic Management"/>
    <n v="202320"/>
    <s v="J"/>
    <s v="MGT"/>
    <n v="527"/>
    <s v="82B"/>
    <x v="437"/>
    <s v="Business"/>
    <s v="Management &amp; Economics"/>
    <x v="7"/>
    <x v="51"/>
    <x v="34"/>
    <x v="70"/>
    <n v="10"/>
    <n v="6"/>
    <n v="60"/>
    <x v="18"/>
    <x v="1472"/>
    <n v="4"/>
  </r>
  <r>
    <s v="202320-27279"/>
    <s v="27279 Measurement and Evaluation"/>
    <n v="202320"/>
    <n v="1"/>
    <s v="HHPK"/>
    <n v="417"/>
    <s v="02W"/>
    <x v="447"/>
    <s v="Education &amp; Human Services"/>
    <s v="Health &amp; Human Performance"/>
    <x v="15"/>
    <x v="92"/>
    <x v="108"/>
    <x v="48"/>
    <n v="16"/>
    <n v="13"/>
    <n v="81.25"/>
    <x v="5"/>
    <x v="1473"/>
    <n v="3"/>
  </r>
  <r>
    <s v="202320-27280"/>
    <s v="27280 Data and Assessment"/>
    <n v="202320"/>
    <n v="1"/>
    <s v="ELED"/>
    <n v="447"/>
    <s v="41E"/>
    <x v="533"/>
    <s v="Education &amp; Human Services"/>
    <s v="Curriculum and Instruction"/>
    <x v="16"/>
    <x v="8"/>
    <x v="154"/>
    <x v="82"/>
    <n v="16"/>
    <n v="4"/>
    <n v="25"/>
    <x v="9"/>
    <x v="1474"/>
    <n v="12"/>
  </r>
  <r>
    <s v="202320-27281"/>
    <s v="27281 Partnership Taxation"/>
    <n v="202320"/>
    <s v="I"/>
    <s v="ACCT"/>
    <n v="597"/>
    <s v="01W"/>
    <x v="482"/>
    <s v="Business"/>
    <s v="Accounting and Finance"/>
    <x v="24"/>
    <x v="124"/>
    <x v="34"/>
    <x v="182"/>
    <n v="10"/>
    <n v="1"/>
    <n v="10"/>
    <x v="0"/>
    <x v="1475"/>
    <n v="9"/>
  </r>
  <r>
    <s v="202320-27282"/>
    <s v="27282 Advanced Accounting"/>
    <n v="202320"/>
    <n v="1"/>
    <s v="ACCT"/>
    <n v="421"/>
    <s v="01W"/>
    <x v="393"/>
    <s v="Business"/>
    <s v="Accounting and Finance"/>
    <x v="15"/>
    <x v="18"/>
    <x v="38"/>
    <x v="102"/>
    <n v="13"/>
    <n v="4"/>
    <n v="30.77"/>
    <x v="4"/>
    <x v="1476"/>
    <n v="9"/>
  </r>
  <r>
    <s v="202320-27291"/>
    <s v="27291 Eth. Hacking"/>
    <n v="202320"/>
    <s v="J"/>
    <s v="BUSA"/>
    <n v="535"/>
    <s v="01W"/>
    <x v="396"/>
    <s v="Business"/>
    <s v="Marketing &amp; Business Analytics"/>
    <x v="46"/>
    <x v="31"/>
    <x v="93"/>
    <x v="2"/>
    <n v="32"/>
    <n v="15"/>
    <n v="46.88"/>
    <x v="20"/>
    <x v="1477"/>
    <n v="17"/>
  </r>
  <r>
    <s v="202320-27292"/>
    <s v="27292 Ethics/Welfare in Animal Produ"/>
    <n v="202320"/>
    <n v="1"/>
    <s v="ANS"/>
    <n v="397"/>
    <s v="01E"/>
    <x v="166"/>
    <s v="Ag Sciences &amp; Nat Resources"/>
    <s v="Ag Science &amp; Natural Resources"/>
    <x v="23"/>
    <x v="39"/>
    <x v="1"/>
    <x v="60"/>
    <n v="16"/>
    <n v="10"/>
    <n v="62.5"/>
    <x v="0"/>
    <x v="1478"/>
    <n v="6"/>
  </r>
  <r>
    <s v="202320-27294"/>
    <s v="27294 Anatomy/Physi Dom Animls"/>
    <n v="202320"/>
    <n v="1"/>
    <s v="ANS"/>
    <n v="319"/>
    <s v="01E"/>
    <x v="131"/>
    <s v="Ag Sciences &amp; Nat Resources"/>
    <s v="Ag Science &amp; Natural Resources"/>
    <x v="48"/>
    <x v="30"/>
    <x v="1"/>
    <x v="134"/>
    <n v="39"/>
    <n v="25"/>
    <n v="64.099999999999994"/>
    <x v="2"/>
    <x v="1479"/>
    <n v="14"/>
  </r>
  <r>
    <s v="202320-27295"/>
    <s v="27295 Diseases/Parasites Livest"/>
    <n v="202320"/>
    <n v="1"/>
    <s v="ANS"/>
    <n v="419"/>
    <s v="01E"/>
    <x v="131"/>
    <s v="Ag Sciences &amp; Nat Resources"/>
    <s v="Ag Science &amp; Natural Resources"/>
    <x v="37"/>
    <x v="11"/>
    <x v="140"/>
    <x v="88"/>
    <n v="34"/>
    <n v="14"/>
    <n v="41.18"/>
    <x v="2"/>
    <x v="1480"/>
    <n v="20"/>
  </r>
  <r>
    <s v="202320-27296"/>
    <s v="27296 Introduction to Animal Science"/>
    <n v="202320"/>
    <n v="1"/>
    <s v="ANS"/>
    <n v="1319"/>
    <s v="01W"/>
    <x v="131"/>
    <s v="Ag Sciences &amp; Nat Resources"/>
    <s v="Ag Science &amp; Natural Resources"/>
    <x v="45"/>
    <x v="3"/>
    <x v="138"/>
    <x v="47"/>
    <n v="30"/>
    <n v="9"/>
    <n v="30"/>
    <x v="2"/>
    <x v="1481"/>
    <n v="21"/>
  </r>
  <r>
    <s v="202320-27297"/>
    <s v="27297 Intro to Animal Science Lab"/>
    <n v="202320"/>
    <n v="1"/>
    <s v="ANS"/>
    <n v="1119"/>
    <s v="02L"/>
    <x v="607"/>
    <s v="Ag Sciences &amp; Nat Resources"/>
    <s v="Ag Science &amp; Natural Resources"/>
    <x v="35"/>
    <x v="103"/>
    <x v="191"/>
    <x v="38"/>
    <n v="24"/>
    <n v="14"/>
    <n v="58.33"/>
    <x v="12"/>
    <x v="1482"/>
    <n v="10"/>
  </r>
  <r>
    <s v="202320-27298"/>
    <s v="27298 Repro Physiology Dom Anim"/>
    <n v="202320"/>
    <n v="1"/>
    <s v="ANS"/>
    <n v="311"/>
    <s v="01E"/>
    <x v="51"/>
    <s v="Ag Sciences &amp; Nat Resources"/>
    <s v="Ag Science &amp; Natural Resources"/>
    <x v="111"/>
    <x v="150"/>
    <x v="34"/>
    <x v="58"/>
    <n v="29"/>
    <n v="13"/>
    <n v="44.83"/>
    <x v="9"/>
    <x v="1483"/>
    <n v="16"/>
  </r>
  <r>
    <s v="202320-27299"/>
    <s v="27299 Repro Physiology Dom Anim"/>
    <n v="202320"/>
    <n v="1"/>
    <s v="ANS"/>
    <s v="311L"/>
    <s v="01L"/>
    <x v="51"/>
    <s v="Ag Sciences &amp; Nat Resources"/>
    <s v="Ag Science &amp; Natural Resources"/>
    <x v="121"/>
    <x v="50"/>
    <x v="102"/>
    <x v="128"/>
    <n v="17"/>
    <n v="8"/>
    <n v="47.06"/>
    <x v="9"/>
    <x v="1484"/>
    <n v="9"/>
  </r>
  <r>
    <s v="202320-27300"/>
    <s v="27300 Repro Physiology Dom Anim"/>
    <n v="202320"/>
    <n v="1"/>
    <s v="ANS"/>
    <s v="311L"/>
    <s v="02L"/>
    <x v="51"/>
    <s v="Ag Sciences &amp; Nat Resources"/>
    <s v="Ag Science &amp; Natural Resources"/>
    <x v="58"/>
    <x v="102"/>
    <x v="34"/>
    <x v="116"/>
    <n v="12"/>
    <n v="5"/>
    <n v="41.67"/>
    <x v="9"/>
    <x v="1485"/>
    <n v="7"/>
  </r>
  <r>
    <s v="202320-27303"/>
    <s v="27303 Wildlife Management II"/>
    <n v="202320"/>
    <n v="1"/>
    <s v="AG"/>
    <n v="336"/>
    <s v="01E"/>
    <x v="608"/>
    <s v="Ag Sciences &amp; Nat Resources"/>
    <s v="Ag Science &amp; Natural Resources"/>
    <x v="106"/>
    <x v="112"/>
    <x v="6"/>
    <x v="41"/>
    <n v="20"/>
    <n v="13"/>
    <n v="65"/>
    <x v="8"/>
    <x v="1486"/>
    <n v="7"/>
  </r>
  <r>
    <s v="202320-27304"/>
    <s v="27304 Human Dimensions"/>
    <n v="202320"/>
    <n v="1"/>
    <s v="AG"/>
    <n v="440"/>
    <s v="01E"/>
    <x v="608"/>
    <s v="Ag Sciences &amp; Nat Resources"/>
    <s v="Ag Science &amp; Natural Resources"/>
    <x v="163"/>
    <x v="175"/>
    <x v="87"/>
    <x v="131"/>
    <n v="32"/>
    <n v="13"/>
    <n v="40.630000000000003"/>
    <x v="8"/>
    <x v="1487"/>
    <n v="19"/>
  </r>
  <r>
    <s v="202320-27305"/>
    <s v="27305 Prog Impl &amp; Eval In Hlth Prom"/>
    <n v="202320"/>
    <n v="1"/>
    <s v="HHPH"/>
    <n v="420"/>
    <s v="01R"/>
    <x v="609"/>
    <s v="Education &amp; Human Services"/>
    <s v="Health &amp; Human Performance"/>
    <x v="10"/>
    <x v="55"/>
    <x v="50"/>
    <x v="117"/>
    <n v="23"/>
    <n v="5"/>
    <n v="21.74"/>
    <x v="4"/>
    <x v="1488"/>
    <n v="18"/>
  </r>
  <r>
    <s v="202320-27306"/>
    <s v="27306 Epidemiology"/>
    <n v="202320"/>
    <n v="1"/>
    <s v="HHPH"/>
    <n v="416"/>
    <s v="01R"/>
    <x v="519"/>
    <s v="Education &amp; Human Services"/>
    <s v="Health &amp; Human Performance"/>
    <x v="58"/>
    <x v="69"/>
    <x v="34"/>
    <x v="100"/>
    <n v="18"/>
    <n v="3"/>
    <n v="16.670000000000002"/>
    <x v="16"/>
    <x v="1489"/>
    <n v="15"/>
  </r>
  <r>
    <s v="202320-27307"/>
    <s v="27307 Planning &amp; Organizing Hlth Pro"/>
    <n v="202320"/>
    <n v="1"/>
    <s v="HHPH"/>
    <n v="410"/>
    <s v="1SW"/>
    <x v="609"/>
    <s v="Education &amp; Human Services"/>
    <s v="Health &amp; Human Performance"/>
    <x v="97"/>
    <x v="37"/>
    <x v="4"/>
    <x v="73"/>
    <n v="13"/>
    <n v="3"/>
    <n v="23.08"/>
    <x v="4"/>
    <x v="1490"/>
    <n v="10"/>
  </r>
  <r>
    <s v="202320-27309"/>
    <s v="27309 Public Health Practicum"/>
    <n v="202320"/>
    <n v="1"/>
    <s v="HHPH"/>
    <n v="537"/>
    <s v="01B"/>
    <x v="519"/>
    <s v="Education &amp; Human Services"/>
    <s v="Health &amp; Human Performance"/>
    <x v="170"/>
    <x v="163"/>
    <x v="105"/>
    <x v="189"/>
    <n v="5"/>
    <n v="2"/>
    <n v="40"/>
    <x v="16"/>
    <x v="1491"/>
    <n v="3"/>
  </r>
  <r>
    <s v="202320-27312"/>
    <s v="27312 Honors Senior Capstone"/>
    <n v="202320"/>
    <n v="1"/>
    <s v="H C"/>
    <n v="401"/>
    <s v="01W"/>
    <x v="477"/>
    <s v="Humanities, Social Sci &amp; Arts"/>
    <s v="Honors Program"/>
    <x v="71"/>
    <x v="55"/>
    <x v="14"/>
    <x v="36"/>
    <n v="21"/>
    <n v="12"/>
    <n v="57.14"/>
    <x v="10"/>
    <x v="1492"/>
    <n v="9"/>
  </r>
  <r>
    <s v="202320-27313"/>
    <s v="27313 RSP Senior Seminar"/>
    <n v="202320"/>
    <n v="1"/>
    <s v="RSP"/>
    <n v="400"/>
    <s v="01W"/>
    <x v="477"/>
    <s v="Humanities, Social Sci &amp; Arts"/>
    <s v="Honors Program"/>
    <x v="78"/>
    <x v="31"/>
    <x v="50"/>
    <x v="38"/>
    <n v="8"/>
    <n v="5"/>
    <n v="62.5"/>
    <x v="10"/>
    <x v="1493"/>
    <n v="3"/>
  </r>
  <r>
    <s v="202320-27316"/>
    <s v="27316 Kayaking"/>
    <n v="202320"/>
    <s v="O"/>
    <s v="FRA"/>
    <n v="197"/>
    <s v="01E"/>
    <x v="32"/>
    <s v="Education &amp; Human Services"/>
    <s v="Health &amp; Human Performance"/>
    <x v="15"/>
    <x v="0"/>
    <x v="34"/>
    <x v="46"/>
    <n v="12"/>
    <n v="4"/>
    <n v="33.33"/>
    <x v="5"/>
    <x v="1494"/>
    <n v="8"/>
  </r>
  <r>
    <s v="202320-27317"/>
    <s v="27317 Digital Fluency"/>
    <n v="202320"/>
    <n v="1"/>
    <s v="LNTC"/>
    <n v="403"/>
    <s v="01W"/>
    <x v="523"/>
    <s v="Education &amp; Human Services"/>
    <s v="Higher Edu &amp; Learning Technol"/>
    <x v="58"/>
    <x v="47"/>
    <x v="34"/>
    <x v="69"/>
    <n v="5"/>
    <n v="2"/>
    <n v="40"/>
    <x v="6"/>
    <x v="1495"/>
    <n v="3"/>
  </r>
  <r>
    <s v="202320-27318"/>
    <s v="27318 Cultural Fluency"/>
    <n v="202320"/>
    <n v="1"/>
    <s v="LNTC"/>
    <n v="404"/>
    <s v="01W"/>
    <x v="610"/>
    <s v="Education &amp; Human Services"/>
    <s v="Higher Edu &amp; Learning Technol"/>
    <x v="15"/>
    <x v="13"/>
    <x v="10"/>
    <x v="62"/>
    <n v="6"/>
    <n v="3"/>
    <n v="50"/>
    <x v="10"/>
    <x v="1496"/>
    <n v="3"/>
  </r>
  <r>
    <s v="202320-27319"/>
    <s v="27319 Hydroponic Crop Production"/>
    <n v="202320"/>
    <n v="1"/>
    <s v="PLS"/>
    <n v="327"/>
    <s v="01W"/>
    <x v="168"/>
    <s v="Ag Sciences &amp; Nat Resources"/>
    <s v="Ag Science &amp; Natural Resources"/>
    <x v="150"/>
    <x v="124"/>
    <x v="178"/>
    <x v="179"/>
    <n v="9"/>
    <n v="2"/>
    <n v="22.22"/>
    <x v="9"/>
    <x v="1497"/>
    <n v="7"/>
  </r>
  <r>
    <s v="202320-27320"/>
    <s v="27320 Hydroponic Crop Production Lab"/>
    <n v="202320"/>
    <n v="1"/>
    <s v="PLS"/>
    <s v="327L"/>
    <s v="01L"/>
    <x v="168"/>
    <s v="Ag Sciences &amp; Nat Resources"/>
    <s v="Ag Science &amp; Natural Resources"/>
    <x v="58"/>
    <x v="148"/>
    <x v="18"/>
    <x v="141"/>
    <n v="8"/>
    <n v="1"/>
    <n v="12.5"/>
    <x v="9"/>
    <x v="1498"/>
    <n v="7"/>
  </r>
  <r>
    <s v="202320-27322"/>
    <s v="27322 Intro to Coun Profession"/>
    <n v="202320"/>
    <n v="1"/>
    <s v="COUN"/>
    <n v="501"/>
    <s v="81E"/>
    <x v="611"/>
    <s v="Education &amp; Human Services"/>
    <s v="Counseling"/>
    <x v="70"/>
    <x v="104"/>
    <x v="52"/>
    <x v="126"/>
    <n v="8"/>
    <n v="5"/>
    <n v="62.5"/>
    <x v="19"/>
    <x v="1499"/>
    <n v="3"/>
  </r>
  <r>
    <s v="202320-27323"/>
    <s v="27323 Counsel Theory &amp; Tech"/>
    <n v="202320"/>
    <n v="1"/>
    <s v="COUN"/>
    <n v="510"/>
    <s v="81E"/>
    <x v="611"/>
    <s v="Education &amp; Human Services"/>
    <s v="Counseling"/>
    <x v="24"/>
    <x v="120"/>
    <x v="37"/>
    <x v="166"/>
    <n v="4"/>
    <n v="3"/>
    <n v="75"/>
    <x v="19"/>
    <x v="1500"/>
    <n v="1"/>
  </r>
  <r>
    <s v="202320-27324"/>
    <s v="27324 Advanced School Counseling"/>
    <n v="202320"/>
    <n v="1"/>
    <s v="COUN"/>
    <n v="520"/>
    <s v="01W"/>
    <x v="595"/>
    <s v="Education &amp; Human Services"/>
    <s v="Counseling"/>
    <x v="10"/>
    <x v="55"/>
    <x v="50"/>
    <x v="117"/>
    <n v="13"/>
    <n v="5"/>
    <n v="38.46"/>
    <x v="16"/>
    <x v="1501"/>
    <n v="8"/>
  </r>
  <r>
    <s v="202320-27325"/>
    <s v="27325 Legal Issues Stu Affairs"/>
    <n v="202320"/>
    <n v="1"/>
    <s v="COUN"/>
    <n v="590"/>
    <s v="01W"/>
    <x v="426"/>
    <s v="Education &amp; Human Services"/>
    <s v="Counseling"/>
    <x v="58"/>
    <x v="47"/>
    <x v="34"/>
    <x v="69"/>
    <n v="4"/>
    <n v="1"/>
    <n v="25"/>
    <x v="14"/>
    <x v="1502"/>
    <n v="3"/>
  </r>
  <r>
    <s v="202320-27326"/>
    <s v="27326 Research Lit &amp; Techniques"/>
    <n v="202320"/>
    <n v="1"/>
    <s v="COUN"/>
    <n v="595"/>
    <s v="51E"/>
    <x v="601"/>
    <s v="Education &amp; Human Services"/>
    <s v="Counseling"/>
    <x v="93"/>
    <x v="40"/>
    <x v="23"/>
    <x v="35"/>
    <n v="15"/>
    <n v="8"/>
    <n v="53.33"/>
    <x v="0"/>
    <x v="1503"/>
    <n v="7"/>
  </r>
  <r>
    <s v="202320-27330"/>
    <s v="27330 Decision Mkg for Emerging Tech"/>
    <n v="202320"/>
    <n v="1"/>
    <s v="TMGT"/>
    <n v="457"/>
    <s v="01W"/>
    <x v="224"/>
    <s v="Science &amp; Engineering"/>
    <s v="Engineering &amp; Technology"/>
    <x v="114"/>
    <x v="59"/>
    <x v="23"/>
    <x v="27"/>
    <n v="13"/>
    <n v="7"/>
    <n v="53.85"/>
    <x v="8"/>
    <x v="1504"/>
    <n v="6"/>
  </r>
  <r>
    <s v="202320-27331"/>
    <s v="27331 Counsel Theory &amp; Tech"/>
    <n v="202320"/>
    <n v="1"/>
    <s v="COUN"/>
    <n v="510"/>
    <s v="52E"/>
    <x v="423"/>
    <s v="Education &amp; Human Services"/>
    <s v="Counseling"/>
    <x v="62"/>
    <x v="1"/>
    <x v="1"/>
    <x v="66"/>
    <n v="6"/>
    <n v="4"/>
    <n v="66.67"/>
    <x v="1"/>
    <x v="1505"/>
    <n v="2"/>
  </r>
  <r>
    <s v="202320-27332"/>
    <s v="27332 GLB/Music History II"/>
    <n v="202320"/>
    <n v="1"/>
    <s v="MUS"/>
    <n v="324"/>
    <s v="02E"/>
    <x v="50"/>
    <s v="Humanities, Social Sci &amp; Arts"/>
    <s v="Music"/>
    <x v="19"/>
    <x v="1"/>
    <x v="10"/>
    <x v="65"/>
    <n v="18"/>
    <n v="6"/>
    <n v="33.33"/>
    <x v="0"/>
    <x v="1506"/>
    <n v="12"/>
  </r>
  <r>
    <s v="202320-27333"/>
    <s v="27333 Theory I"/>
    <n v="202320"/>
    <n v="1"/>
    <s v="MUS"/>
    <n v="1311"/>
    <s v="01E"/>
    <x v="612"/>
    <s v="Humanities, Social Sci &amp; Arts"/>
    <s v="Music"/>
    <x v="168"/>
    <x v="96"/>
    <x v="79"/>
    <x v="191"/>
    <n v="15"/>
    <n v="3"/>
    <n v="20"/>
    <x v="1"/>
    <x v="1507"/>
    <n v="12"/>
  </r>
  <r>
    <s v="202320-27334"/>
    <s v="27334 Ear Training I"/>
    <n v="202320"/>
    <n v="1"/>
    <s v="MUS"/>
    <n v="1116"/>
    <s v="01E"/>
    <x v="346"/>
    <s v="Humanities, Social Sci &amp; Arts"/>
    <s v="Music"/>
    <x v="28"/>
    <x v="111"/>
    <x v="149"/>
    <x v="121"/>
    <n v="19"/>
    <n v="4"/>
    <n v="21.05"/>
    <x v="21"/>
    <x v="1508"/>
    <n v="15"/>
  </r>
  <r>
    <s v="202320-27335"/>
    <s v="27335 Theory II"/>
    <n v="202320"/>
    <n v="1"/>
    <s v="MUS"/>
    <n v="1312"/>
    <s v="02E"/>
    <x v="613"/>
    <s v="Humanities, Social Sci &amp; Arts"/>
    <s v="Music"/>
    <x v="75"/>
    <x v="61"/>
    <x v="43"/>
    <x v="6"/>
    <n v="12"/>
    <n v="4"/>
    <n v="33.33"/>
    <x v="4"/>
    <x v="1509"/>
    <n v="8"/>
  </r>
  <r>
    <s v="202320-27337"/>
    <s v="27337 Ear Training II"/>
    <n v="202320"/>
    <n v="1"/>
    <s v="MUS"/>
    <n v="1117"/>
    <s v="03E"/>
    <x v="613"/>
    <s v="Humanities, Social Sci &amp; Arts"/>
    <s v="Music"/>
    <x v="70"/>
    <x v="102"/>
    <x v="127"/>
    <x v="81"/>
    <n v="11"/>
    <n v="5"/>
    <n v="45.45"/>
    <x v="4"/>
    <x v="1510"/>
    <n v="6"/>
  </r>
  <r>
    <s v="202320-27339"/>
    <s v="27339 Geometric Structures for Tch"/>
    <n v="202320"/>
    <n v="1"/>
    <s v="MTE"/>
    <n v="553"/>
    <s v="01W"/>
    <x v="308"/>
    <s v="Science &amp; Engineering"/>
    <s v="Mathematics"/>
    <x v="138"/>
    <x v="104"/>
    <x v="192"/>
    <x v="39"/>
    <n v="9"/>
    <n v="5"/>
    <n v="55.56"/>
    <x v="7"/>
    <x v="1511"/>
    <n v="4"/>
  </r>
  <r>
    <s v="202320-27343"/>
    <s v="27343 Lead Learn Comm Practicum"/>
    <n v="202320"/>
    <n v="1"/>
    <s v="EDAD"/>
    <n v="510"/>
    <s v="06W"/>
    <x v="614"/>
    <s v="Education &amp; Human Services"/>
    <s v="Educational Leadership"/>
    <x v="15"/>
    <x v="66"/>
    <x v="34"/>
    <x v="8"/>
    <n v="6"/>
    <n v="4"/>
    <n v="66.67"/>
    <x v="5"/>
    <x v="1512"/>
    <n v="2"/>
  </r>
  <r>
    <s v="202320-27348"/>
    <s v="27348 Intermediate Grad Stat"/>
    <n v="202320"/>
    <n v="1"/>
    <s v="EDAD"/>
    <n v="604"/>
    <s v="01W"/>
    <x v="229"/>
    <s v="Education &amp; Human Services"/>
    <s v="Educational Leadership"/>
    <x v="9"/>
    <x v="37"/>
    <x v="34"/>
    <x v="29"/>
    <n v="9"/>
    <n v="6"/>
    <n v="66.67"/>
    <x v="1"/>
    <x v="1513"/>
    <n v="3"/>
  </r>
  <r>
    <s v="202320-27349"/>
    <s v="27349 Sch Dis Inst Lead: Human Res"/>
    <n v="202320"/>
    <n v="1"/>
    <s v="EDAD"/>
    <n v="620"/>
    <s v="91B"/>
    <x v="614"/>
    <s v="Education &amp; Human Services"/>
    <s v="Educational Leadership"/>
    <x v="1"/>
    <x v="1"/>
    <x v="1"/>
    <x v="1"/>
    <n v="9"/>
    <n v="2"/>
    <n v="22.22"/>
    <x v="5"/>
    <x v="1514"/>
    <n v="7"/>
  </r>
  <r>
    <s v="202320-27350"/>
    <s v="27350 Sch Dist Organ Lead: Finance"/>
    <n v="202320"/>
    <s v="N"/>
    <s v="EDAD"/>
    <n v="627"/>
    <s v="91B"/>
    <x v="615"/>
    <s v="Education &amp; Human Services"/>
    <s v="Educational Leadership"/>
    <x v="1"/>
    <x v="1"/>
    <x v="1"/>
    <x v="1"/>
    <n v="9"/>
    <n v="3"/>
    <n v="33.33"/>
    <x v="3"/>
    <x v="1515"/>
    <n v="6"/>
  </r>
  <r>
    <s v="202320-27351"/>
    <s v="27351 Sch Dist Organ Lead: Finance"/>
    <n v="202320"/>
    <n v="1"/>
    <s v="EDAD"/>
    <n v="627"/>
    <s v="01W"/>
    <x v="411"/>
    <s v="Education &amp; Human Services"/>
    <s v="Educational Leadership"/>
    <x v="50"/>
    <x v="66"/>
    <x v="31"/>
    <x v="16"/>
    <n v="24"/>
    <n v="16"/>
    <n v="66.67"/>
    <x v="0"/>
    <x v="1516"/>
    <n v="8"/>
  </r>
  <r>
    <s v="202320-27352"/>
    <s v="27352 Dynamics of Chg and Conflict"/>
    <n v="202320"/>
    <n v="1"/>
    <s v="EDAD"/>
    <n v="634"/>
    <s v="01W"/>
    <x v="616"/>
    <s v="Education &amp; Human Services"/>
    <s v="Educational Leadership"/>
    <x v="72"/>
    <x v="51"/>
    <x v="7"/>
    <x v="72"/>
    <n v="8"/>
    <n v="2"/>
    <n v="25"/>
    <x v="9"/>
    <x v="1517"/>
    <n v="6"/>
  </r>
  <r>
    <s v="202320-27353"/>
    <s v="27353 Adv Organizational Behavior/Ed"/>
    <n v="202320"/>
    <n v="1"/>
    <s v="EDAD"/>
    <n v="637"/>
    <s v="01W"/>
    <x v="404"/>
    <s v="Education &amp; Human Services"/>
    <s v="Educational Leadership"/>
    <x v="68"/>
    <x v="90"/>
    <x v="4"/>
    <x v="28"/>
    <n v="17"/>
    <n v="8"/>
    <n v="47.06"/>
    <x v="4"/>
    <x v="1518"/>
    <n v="9"/>
  </r>
  <r>
    <s v="202320-27354"/>
    <s v="27354 Ethics &amp; Philosophy Educ Admin"/>
    <n v="202320"/>
    <n v="1"/>
    <s v="EDAD"/>
    <n v="647"/>
    <s v="01W"/>
    <x v="615"/>
    <s v="Education &amp; Human Services"/>
    <s v="Educational Leadership"/>
    <x v="48"/>
    <x v="82"/>
    <x v="3"/>
    <x v="26"/>
    <n v="9"/>
    <n v="6"/>
    <n v="66.67"/>
    <x v="3"/>
    <x v="1519"/>
    <n v="3"/>
  </r>
  <r>
    <s v="202320-27355"/>
    <s v="27355 Sch Dist Org Lead: Facilities"/>
    <n v="202320"/>
    <n v="1"/>
    <s v="EDAD"/>
    <n v="651"/>
    <s v="01W"/>
    <x v="617"/>
    <s v="Education &amp; Human Services"/>
    <s v="Educational Leadership"/>
    <x v="91"/>
    <x v="78"/>
    <x v="5"/>
    <x v="9"/>
    <n v="8"/>
    <n v="6"/>
    <n v="75"/>
    <x v="0"/>
    <x v="1520"/>
    <n v="2"/>
  </r>
  <r>
    <s v="202320-27356"/>
    <s v="27356 Culturally Responsive Ldrshp"/>
    <n v="202320"/>
    <n v="1"/>
    <s v="EDAD"/>
    <n v="654"/>
    <s v="01W"/>
    <x v="229"/>
    <s v="Education &amp; Human Services"/>
    <s v="Educational Leadership"/>
    <x v="52"/>
    <x v="7"/>
    <x v="78"/>
    <x v="26"/>
    <n v="7"/>
    <n v="3"/>
    <n v="42.86"/>
    <x v="1"/>
    <x v="1521"/>
    <n v="4"/>
  </r>
  <r>
    <s v="202320-27359"/>
    <s v="27359 Doc Writing Pro Dev"/>
    <n v="202320"/>
    <n v="1"/>
    <s v="EDAD"/>
    <n v="664"/>
    <s v="01W"/>
    <x v="618"/>
    <s v="Education &amp; Human Services"/>
    <s v="Educational Leadership"/>
    <x v="63"/>
    <x v="92"/>
    <x v="76"/>
    <x v="102"/>
    <n v="27"/>
    <n v="16"/>
    <n v="59.26"/>
    <x v="8"/>
    <x v="1522"/>
    <n v="11"/>
  </r>
  <r>
    <s v="202320-27361"/>
    <s v="27361 Research Methodology"/>
    <n v="202320"/>
    <n v="1"/>
    <s v="EDAD"/>
    <n v="695"/>
    <s v="01W"/>
    <x v="614"/>
    <s v="Education &amp; Human Services"/>
    <s v="Educational Leadership"/>
    <x v="130"/>
    <x v="41"/>
    <x v="125"/>
    <x v="137"/>
    <n v="5"/>
    <n v="3"/>
    <n v="60"/>
    <x v="5"/>
    <x v="1523"/>
    <n v="2"/>
  </r>
  <r>
    <s v="202320-27364"/>
    <s v="27364 Qualitative Research Methods"/>
    <n v="202320"/>
    <n v="1"/>
    <s v="EDAD"/>
    <n v="698"/>
    <s v="01W"/>
    <x v="619"/>
    <s v="Education &amp; Human Services"/>
    <s v="Educational Leadership"/>
    <x v="43"/>
    <x v="43"/>
    <x v="7"/>
    <x v="5"/>
    <n v="14"/>
    <n v="6"/>
    <n v="42.86"/>
    <x v="0"/>
    <x v="1524"/>
    <n v="8"/>
  </r>
  <r>
    <s v="202320-27365"/>
    <s v="27365 Qualitative Research Methods"/>
    <n v="202320"/>
    <n v="1"/>
    <s v="EDAD"/>
    <n v="698"/>
    <s v="02W"/>
    <x v="616"/>
    <s v="Education &amp; Human Services"/>
    <s v="Educational Leadership"/>
    <x v="168"/>
    <x v="41"/>
    <x v="62"/>
    <x v="179"/>
    <n v="10"/>
    <n v="6"/>
    <n v="60"/>
    <x v="9"/>
    <x v="1525"/>
    <n v="4"/>
  </r>
  <r>
    <s v="202320-27366"/>
    <s v="27366 Resident Doctoral Seminar"/>
    <n v="202320"/>
    <n v="1"/>
    <s v="EDAD"/>
    <n v="699"/>
    <s v="01W"/>
    <x v="410"/>
    <s v="Education &amp; Human Services"/>
    <s v="Educational Leadership"/>
    <x v="46"/>
    <x v="3"/>
    <x v="4"/>
    <x v="90"/>
    <n v="14"/>
    <n v="4"/>
    <n v="28.57"/>
    <x v="4"/>
    <x v="1526"/>
    <n v="10"/>
  </r>
  <r>
    <s v="202320-27377"/>
    <s v="27377 Prin of Accounting II"/>
    <n v="202320"/>
    <n v="1"/>
    <s v="ACCT"/>
    <n v="2302"/>
    <s v="01E"/>
    <x v="395"/>
    <s v="Business"/>
    <s v="Accounting and Finance"/>
    <x v="2"/>
    <x v="13"/>
    <x v="10"/>
    <x v="48"/>
    <n v="9"/>
    <n v="3"/>
    <n v="33.33"/>
    <x v="12"/>
    <x v="1527"/>
    <n v="6"/>
  </r>
  <r>
    <s v="202320-27382"/>
    <s v="27382 Minor Applied Clarinet"/>
    <n v="202320"/>
    <n v="1"/>
    <s v="MUS"/>
    <n v="151"/>
    <n v="220"/>
    <x v="620"/>
    <s v="Humanities, Social Sci &amp; Arts"/>
    <s v="Music"/>
    <x v="1"/>
    <x v="1"/>
    <x v="1"/>
    <x v="1"/>
    <n v="5"/>
    <n v="2"/>
    <n v="40"/>
    <x v="0"/>
    <x v="1528"/>
    <n v="3"/>
  </r>
  <r>
    <s v="202320-27388"/>
    <s v="27388 Principal Applied Tuba"/>
    <n v="202320"/>
    <n v="1"/>
    <s v="MUS"/>
    <n v="352"/>
    <n v="50"/>
    <x v="621"/>
    <s v="Humanities, Social Sci &amp; Arts"/>
    <s v="Music"/>
    <x v="1"/>
    <x v="1"/>
    <x v="1"/>
    <x v="1"/>
    <n v="6"/>
    <n v="1"/>
    <n v="16.670000000000002"/>
    <x v="0"/>
    <x v="1529"/>
    <n v="5"/>
  </r>
  <r>
    <s v="202320-27396"/>
    <s v="27396 Statistical Quality Control"/>
    <n v="202320"/>
    <n v="1"/>
    <s v="IE"/>
    <n v="314"/>
    <s v="01E"/>
    <x v="193"/>
    <s v="Science &amp; Engineering"/>
    <s v="Engineering &amp; Technology"/>
    <x v="50"/>
    <x v="98"/>
    <x v="85"/>
    <x v="2"/>
    <n v="17"/>
    <n v="7"/>
    <n v="41.18"/>
    <x v="5"/>
    <x v="1530"/>
    <n v="10"/>
  </r>
  <r>
    <s v="202320-27397"/>
    <s v="27397 Science Inquiry I"/>
    <n v="202320"/>
    <n v="1"/>
    <s v="IS"/>
    <n v="351"/>
    <s v="01W"/>
    <x v="450"/>
    <s v="Science &amp; Engineering"/>
    <s v="Physics and Astronomy"/>
    <x v="2"/>
    <x v="104"/>
    <x v="56"/>
    <x v="106"/>
    <n v="26"/>
    <n v="10"/>
    <n v="38.46"/>
    <x v="12"/>
    <x v="1531"/>
    <n v="16"/>
  </r>
  <r>
    <s v="202320-27398"/>
    <s v="27398 College Physics I"/>
    <n v="202320"/>
    <n v="1"/>
    <s v="PHYS"/>
    <n v="1401"/>
    <s v="01L"/>
    <x v="169"/>
    <s v="Science &amp; Engineering"/>
    <s v="Physics and Astronomy"/>
    <x v="68"/>
    <x v="97"/>
    <x v="105"/>
    <x v="52"/>
    <n v="17"/>
    <n v="12"/>
    <n v="70.59"/>
    <x v="1"/>
    <x v="1532"/>
    <n v="5"/>
  </r>
  <r>
    <s v="202320-27399"/>
    <s v="27399 College Physics I"/>
    <n v="202320"/>
    <n v="1"/>
    <s v="PHYS"/>
    <n v="1401"/>
    <s v="02L"/>
    <x v="169"/>
    <s v="Science &amp; Engineering"/>
    <s v="Physics and Astronomy"/>
    <x v="108"/>
    <x v="69"/>
    <x v="50"/>
    <x v="91"/>
    <n v="16"/>
    <n v="5"/>
    <n v="31.25"/>
    <x v="1"/>
    <x v="1533"/>
    <n v="11"/>
  </r>
  <r>
    <s v="202320-27401"/>
    <s v="27401 College Physics I"/>
    <n v="202320"/>
    <n v="1"/>
    <s v="PHYS"/>
    <n v="1401"/>
    <s v="02E"/>
    <x v="154"/>
    <s v="Science &amp; Engineering"/>
    <s v="Physics and Astronomy"/>
    <x v="39"/>
    <x v="31"/>
    <x v="52"/>
    <x v="59"/>
    <n v="16"/>
    <n v="10"/>
    <n v="62.5"/>
    <x v="1"/>
    <x v="1534"/>
    <n v="6"/>
  </r>
  <r>
    <s v="202320-27402"/>
    <s v="27402 Research Lit Techniques"/>
    <n v="202320"/>
    <s v="J"/>
    <s v="AG"/>
    <n v="595"/>
    <s v="01W"/>
    <x v="622"/>
    <s v="Ag Sciences &amp; Nat Resources"/>
    <s v="Ag Science &amp; Natural Resources"/>
    <x v="15"/>
    <x v="13"/>
    <x v="10"/>
    <x v="62"/>
    <n v="8"/>
    <n v="3"/>
    <n v="37.5"/>
    <x v="2"/>
    <x v="1535"/>
    <n v="5"/>
  </r>
  <r>
    <s v="202320-27403"/>
    <s v="27403 Natural Resources Management"/>
    <n v="202320"/>
    <n v="1"/>
    <s v="AG"/>
    <n v="423"/>
    <s v="01W"/>
    <x v="500"/>
    <s v="Ag Sciences &amp; Nat Resources"/>
    <s v="Ag Science &amp; Natural Resources"/>
    <x v="29"/>
    <x v="110"/>
    <x v="70"/>
    <x v="70"/>
    <n v="39"/>
    <n v="22"/>
    <n v="56.41"/>
    <x v="2"/>
    <x v="1536"/>
    <n v="17"/>
  </r>
  <r>
    <s v="202320-27405"/>
    <s v="27405 Leadership and Engagement"/>
    <n v="202320"/>
    <n v="1"/>
    <s v="UNCO"/>
    <n v="2301"/>
    <s v="01E"/>
    <x v="348"/>
    <s v="Innovation and Design"/>
    <s v="Coll of Innovation and Design"/>
    <x v="60"/>
    <x v="66"/>
    <x v="9"/>
    <x v="37"/>
    <n v="15"/>
    <n v="8"/>
    <n v="53.33"/>
    <x v="5"/>
    <x v="1537"/>
    <n v="7"/>
  </r>
  <r>
    <s v="202320-27406"/>
    <s v="27406 GLB/Order, Justice, Community"/>
    <n v="202320"/>
    <n v="1"/>
    <s v="PSCI"/>
    <n v="410"/>
    <s v="01E"/>
    <x v="359"/>
    <s v="Humanities, Social Sci &amp; Arts"/>
    <s v="Political Science"/>
    <x v="111"/>
    <x v="117"/>
    <x v="32"/>
    <x v="121"/>
    <n v="15"/>
    <n v="5"/>
    <n v="33.33"/>
    <x v="0"/>
    <x v="1538"/>
    <n v="10"/>
  </r>
  <r>
    <s v="202320-27410"/>
    <s v="27410 Star Lore"/>
    <n v="202320"/>
    <n v="1"/>
    <s v="UNCO"/>
    <n v="1301"/>
    <s v="08E"/>
    <x v="66"/>
    <s v="Innovation and Design"/>
    <s v="Coll of Innovation and Design"/>
    <x v="49"/>
    <x v="150"/>
    <x v="193"/>
    <x v="108"/>
    <n v="67"/>
    <n v="25"/>
    <n v="37.31"/>
    <x v="14"/>
    <x v="1539"/>
    <n v="42"/>
  </r>
  <r>
    <s v="202320-27411"/>
    <s v="27411 The Graphic Past"/>
    <n v="202320"/>
    <n v="1"/>
    <s v="UNCO"/>
    <n v="1301"/>
    <s v="09E"/>
    <x v="45"/>
    <s v="Innovation and Design"/>
    <s v="Coll of Innovation and Design"/>
    <x v="117"/>
    <x v="94"/>
    <x v="85"/>
    <x v="67"/>
    <n v="26"/>
    <n v="16"/>
    <n v="61.54"/>
    <x v="14"/>
    <x v="1540"/>
    <n v="10"/>
  </r>
  <r>
    <s v="202320-27414"/>
    <s v="27414 Data Visualization"/>
    <n v="202320"/>
    <s v="I"/>
    <s v="BUSA"/>
    <n v="597"/>
    <s v="81B"/>
    <x v="496"/>
    <s v="Business"/>
    <s v="Marketing &amp; Business Analytics"/>
    <x v="8"/>
    <x v="5"/>
    <x v="50"/>
    <x v="5"/>
    <n v="41"/>
    <n v="19"/>
    <n v="46.34"/>
    <x v="11"/>
    <x v="1541"/>
    <n v="22"/>
  </r>
  <r>
    <s v="202320-27415"/>
    <s v="27415 Business Computing Systems"/>
    <n v="202320"/>
    <n v="1"/>
    <s v="BUSA"/>
    <n v="1305"/>
    <s v="02W"/>
    <x v="202"/>
    <s v="Business"/>
    <s v="Marketing &amp; Business Analytics"/>
    <x v="14"/>
    <x v="6"/>
    <x v="10"/>
    <x v="99"/>
    <n v="19"/>
    <n v="3"/>
    <n v="15.79"/>
    <x v="18"/>
    <x v="1542"/>
    <n v="16"/>
  </r>
  <r>
    <s v="202320-27416"/>
    <s v="27416 Data &amp; Info Mgt"/>
    <n v="202320"/>
    <n v="1"/>
    <s v="BUSA"/>
    <n v="326"/>
    <s v="02W"/>
    <x v="195"/>
    <s v="Business"/>
    <s v="Marketing &amp; Business Analytics"/>
    <x v="93"/>
    <x v="110"/>
    <x v="11"/>
    <x v="45"/>
    <n v="44"/>
    <n v="21"/>
    <n v="47.73"/>
    <x v="0"/>
    <x v="1543"/>
    <n v="23"/>
  </r>
  <r>
    <s v="202320-27417"/>
    <s v="27417 Innovative Analytics Tech"/>
    <n v="202320"/>
    <n v="1"/>
    <s v="BUSA"/>
    <n v="416"/>
    <s v="01W"/>
    <x v="390"/>
    <s v="Business"/>
    <s v="Marketing &amp; Business Analytics"/>
    <x v="164"/>
    <x v="176"/>
    <x v="91"/>
    <x v="192"/>
    <n v="29"/>
    <n v="7"/>
    <n v="24.14"/>
    <x v="10"/>
    <x v="1544"/>
    <n v="22"/>
  </r>
  <r>
    <s v="202320-27418"/>
    <s v="27418 Marketing"/>
    <n v="202320"/>
    <n v="1"/>
    <s v="MKT"/>
    <n v="306"/>
    <s v="02W"/>
    <x v="71"/>
    <s v="Business"/>
    <s v="Marketing &amp; Business Analytics"/>
    <x v="95"/>
    <x v="97"/>
    <x v="94"/>
    <x v="63"/>
    <n v="41"/>
    <n v="12"/>
    <n v="29.27"/>
    <x v="4"/>
    <x v="1545"/>
    <n v="29"/>
  </r>
  <r>
    <s v="202320-27419"/>
    <s v="27419 Analytics for Managers"/>
    <n v="202320"/>
    <s v="J"/>
    <s v="BUSA"/>
    <n v="511"/>
    <s v="03W"/>
    <x v="496"/>
    <s v="Business"/>
    <s v="Marketing &amp; Business Analytics"/>
    <x v="95"/>
    <x v="104"/>
    <x v="23"/>
    <x v="142"/>
    <n v="43"/>
    <n v="15"/>
    <n v="34.880000000000003"/>
    <x v="11"/>
    <x v="1546"/>
    <n v="28"/>
  </r>
  <r>
    <s v="202320-27422"/>
    <s v="27422 Narr Trans Lit Ch Adol"/>
    <n v="202320"/>
    <n v="1"/>
    <s v="ENG"/>
    <n v="507"/>
    <s v="1SW"/>
    <x v="54"/>
    <s v="Humanities, Social Sci &amp; Arts"/>
    <s v="Literature &amp; Languages"/>
    <x v="66"/>
    <x v="5"/>
    <x v="13"/>
    <x v="42"/>
    <n v="18"/>
    <n v="8"/>
    <n v="44.44"/>
    <x v="7"/>
    <x v="1547"/>
    <n v="10"/>
  </r>
  <r>
    <s v="202320-27425"/>
    <s v="27425 Principal Applied Percussion"/>
    <n v="202320"/>
    <n v="1"/>
    <s v="MUS"/>
    <n v="352"/>
    <n v="174"/>
    <x v="623"/>
    <s v="Humanities, Social Sci &amp; Arts"/>
    <s v="Music"/>
    <x v="1"/>
    <x v="1"/>
    <x v="1"/>
    <x v="1"/>
    <n v="5"/>
    <n v="1"/>
    <n v="20"/>
    <x v="0"/>
    <x v="1548"/>
    <n v="4"/>
  </r>
  <r>
    <s v="202320-27426"/>
    <s v="27426 Restricted Applied Percussion"/>
    <n v="202320"/>
    <n v="1"/>
    <s v="MUS"/>
    <n v="149"/>
    <n v="174"/>
    <x v="623"/>
    <s v="Humanities, Social Sci &amp; Arts"/>
    <s v="Music"/>
    <x v="1"/>
    <x v="1"/>
    <x v="1"/>
    <x v="1"/>
    <n v="4"/>
    <n v="1"/>
    <n v="25"/>
    <x v="0"/>
    <x v="1549"/>
    <n v="3"/>
  </r>
  <r>
    <s v="202320-27429"/>
    <s v="27429 Civil Rights/MS"/>
    <n v="202320"/>
    <s v="Y"/>
    <s v="COUN"/>
    <n v="597"/>
    <s v="01E"/>
    <x v="593"/>
    <s v="Education &amp; Human Services"/>
    <s v="Counseling"/>
    <x v="1"/>
    <x v="1"/>
    <x v="1"/>
    <x v="1"/>
    <n v="4"/>
    <n v="2"/>
    <n v="50"/>
    <x v="2"/>
    <x v="1550"/>
    <n v="2"/>
  </r>
  <r>
    <s v="202320-27431"/>
    <s v="27431 Adv Digital Photography"/>
    <n v="202320"/>
    <n v="1"/>
    <s v="PHO"/>
    <n v="350"/>
    <s v="01E"/>
    <x v="330"/>
    <s v="Humanities, Social Sci &amp; Arts"/>
    <s v="Art"/>
    <x v="5"/>
    <x v="11"/>
    <x v="123"/>
    <x v="138"/>
    <n v="12"/>
    <n v="10"/>
    <n v="83.33"/>
    <x v="12"/>
    <x v="1551"/>
    <n v="2"/>
  </r>
  <r>
    <s v="202320-27432"/>
    <s v="27432 Decision Theory"/>
    <n v="202320"/>
    <n v="1"/>
    <s v="TMGT"/>
    <n v="444"/>
    <s v="01W"/>
    <x v="320"/>
    <s v="Science &amp; Engineering"/>
    <s v="Engineering &amp; Technology"/>
    <x v="132"/>
    <x v="36"/>
    <x v="7"/>
    <x v="96"/>
    <n v="9"/>
    <n v="4"/>
    <n v="44.44"/>
    <x v="7"/>
    <x v="1552"/>
    <n v="5"/>
  </r>
  <r>
    <s v="202320-27439"/>
    <s v="27439 Comp Exam"/>
    <n v="202320"/>
    <s v="0CT"/>
    <s v="RDG"/>
    <n v="599"/>
    <s v="TSE"/>
    <x v="445"/>
    <s v="No College Designated"/>
    <s v="Curriculum and Instruction"/>
    <x v="41"/>
    <x v="34"/>
    <x v="33"/>
    <x v="40"/>
    <n v="6"/>
    <n v="0"/>
    <n v="0"/>
    <x v="14"/>
    <x v="1553"/>
    <n v="6"/>
  </r>
  <r>
    <s v="202320-27441"/>
    <s v="27441 Sch Dist CEO Lead: The Practic"/>
    <n v="202320"/>
    <n v="1"/>
    <s v="EDAD"/>
    <n v="611"/>
    <s v="91B"/>
    <x v="624"/>
    <s v="Education &amp; Human Services"/>
    <s v="Educational Leadership"/>
    <x v="1"/>
    <x v="1"/>
    <x v="1"/>
    <x v="1"/>
    <n v="9"/>
    <n v="1"/>
    <n v="11.11"/>
    <x v="0"/>
    <x v="1554"/>
    <n v="8"/>
  </r>
  <r>
    <s v="202320-27443"/>
    <s v="27443 Resident Doctoral Seminar"/>
    <n v="202320"/>
    <n v="1"/>
    <s v="EDAD"/>
    <n v="699"/>
    <s v="02W"/>
    <x v="410"/>
    <s v="Education &amp; Human Services"/>
    <s v="Educational Leadership"/>
    <x v="42"/>
    <x v="36"/>
    <x v="44"/>
    <x v="10"/>
    <n v="8"/>
    <n v="4"/>
    <n v="50"/>
    <x v="4"/>
    <x v="1555"/>
    <n v="4"/>
  </r>
  <r>
    <s v="202320-27449"/>
    <s v="27449 Pharm for Vet Technicians"/>
    <n v="202320"/>
    <n v="1"/>
    <s v="VETT"/>
    <n v="310"/>
    <s v="01E"/>
    <x v="468"/>
    <s v="Ag Sciences &amp; Nat Resources"/>
    <s v="Ag Science &amp; Natural Resources"/>
    <x v="15"/>
    <x v="40"/>
    <x v="34"/>
    <x v="27"/>
    <n v="7"/>
    <n v="2"/>
    <n v="28.57"/>
    <x v="4"/>
    <x v="1556"/>
    <n v="5"/>
  </r>
  <r>
    <s v="202320-27450"/>
    <s v="27450 Costume Technology I"/>
    <n v="202320"/>
    <n v="1"/>
    <s v="THE"/>
    <n v="129"/>
    <s v="02B"/>
    <x v="451"/>
    <s v="Humanities, Social Sci &amp; Arts"/>
    <s v="Theatre"/>
    <x v="39"/>
    <x v="66"/>
    <x v="43"/>
    <x v="47"/>
    <n v="3"/>
    <n v="3"/>
    <n v="100"/>
    <x v="9"/>
    <x v="1557"/>
    <n v="0"/>
  </r>
  <r>
    <s v="202320-27451"/>
    <s v="27451 Collaboration"/>
    <n v="202320"/>
    <n v="1"/>
    <s v="THE"/>
    <n v="397"/>
    <s v="01E"/>
    <x v="510"/>
    <s v="Humanities, Social Sci &amp; Arts"/>
    <s v="Theatre"/>
    <x v="5"/>
    <x v="9"/>
    <x v="42"/>
    <x v="138"/>
    <n v="11"/>
    <n v="7"/>
    <n v="63.64"/>
    <x v="14"/>
    <x v="1558"/>
    <n v="4"/>
  </r>
  <r>
    <s v="202320-27452"/>
    <s v="27452 Dramaturgy"/>
    <n v="202320"/>
    <n v="1"/>
    <s v="THE"/>
    <n v="439"/>
    <s v="01E"/>
    <x v="516"/>
    <s v="Humanities, Social Sci &amp; Arts"/>
    <s v="Theatre"/>
    <x v="184"/>
    <x v="161"/>
    <x v="194"/>
    <x v="193"/>
    <n v="4"/>
    <n v="2"/>
    <n v="50"/>
    <x v="0"/>
    <x v="1559"/>
    <n v="2"/>
  </r>
  <r>
    <s v="202320-27455"/>
    <s v="27455 Research Lit &amp; Techniques"/>
    <n v="202320"/>
    <n v="1"/>
    <s v="SWK"/>
    <n v="595"/>
    <s v="04W"/>
    <x v="551"/>
    <s v="Education &amp; Human Services"/>
    <s v="Social Work"/>
    <x v="113"/>
    <x v="117"/>
    <x v="43"/>
    <x v="6"/>
    <n v="7"/>
    <n v="5"/>
    <n v="71.430000000000007"/>
    <x v="4"/>
    <x v="1560"/>
    <n v="2"/>
  </r>
  <r>
    <s v="202320-27456"/>
    <s v="27456 Research Lit &amp; Techniques"/>
    <n v="202320"/>
    <n v="1"/>
    <s v="SWK"/>
    <n v="595"/>
    <s v="05W"/>
    <x v="545"/>
    <s v="Education &amp; Human Services"/>
    <s v="Social Work"/>
    <x v="5"/>
    <x v="66"/>
    <x v="0"/>
    <x v="23"/>
    <n v="12"/>
    <n v="6"/>
    <n v="50"/>
    <x v="7"/>
    <x v="1561"/>
    <n v="6"/>
  </r>
  <r>
    <s v="202320-27458"/>
    <s v="27458 Operating Systems"/>
    <n v="202320"/>
    <n v="1"/>
    <s v="CSCI"/>
    <n v="430"/>
    <s v="01W"/>
    <x v="291"/>
    <s v="Science &amp; Engineering"/>
    <s v="Computer Science &amp; Info Sys"/>
    <x v="125"/>
    <x v="38"/>
    <x v="23"/>
    <x v="63"/>
    <n v="20"/>
    <n v="7"/>
    <n v="35"/>
    <x v="1"/>
    <x v="1562"/>
    <n v="13"/>
  </r>
  <r>
    <s v="202320-27459"/>
    <s v="27459 Operating Systems"/>
    <n v="202320"/>
    <n v="1"/>
    <s v="CSCI"/>
    <n v="430"/>
    <s v="71W"/>
    <x v="291"/>
    <s v="Science &amp; Engineering"/>
    <s v="Computer Science &amp; Info Sys"/>
    <x v="58"/>
    <x v="47"/>
    <x v="34"/>
    <x v="69"/>
    <n v="6"/>
    <n v="1"/>
    <n v="16.670000000000002"/>
    <x v="1"/>
    <x v="1563"/>
    <n v="5"/>
  </r>
  <r>
    <s v="202320-27460"/>
    <s v="27460 Data Structures"/>
    <n v="202320"/>
    <n v="1"/>
    <s v="CSCI"/>
    <n v="520"/>
    <s v="03B"/>
    <x v="544"/>
    <s v="Science &amp; Engineering"/>
    <s v="Computer Science &amp; Info Sys"/>
    <x v="86"/>
    <x v="4"/>
    <x v="11"/>
    <x v="153"/>
    <n v="29"/>
    <n v="12"/>
    <n v="41.38"/>
    <x v="8"/>
    <x v="1564"/>
    <n v="17"/>
  </r>
  <r>
    <s v="202320-27461"/>
    <s v="27461 Data Structures"/>
    <n v="202320"/>
    <n v="1"/>
    <s v="CSCI"/>
    <n v="520"/>
    <s v="03L"/>
    <x v="544"/>
    <s v="Science &amp; Engineering"/>
    <s v="Computer Science &amp; Info Sys"/>
    <x v="121"/>
    <x v="70"/>
    <x v="22"/>
    <x v="79"/>
    <n v="29"/>
    <n v="12"/>
    <n v="41.38"/>
    <x v="8"/>
    <x v="1565"/>
    <n v="17"/>
  </r>
  <r>
    <s v="202320-27462"/>
    <s v="27462 Database Systems"/>
    <n v="202320"/>
    <n v="1"/>
    <s v="CSCI"/>
    <n v="526"/>
    <s v="02W"/>
    <x v="544"/>
    <s v="Science &amp; Engineering"/>
    <s v="Computer Science &amp; Info Sys"/>
    <x v="114"/>
    <x v="79"/>
    <x v="121"/>
    <x v="47"/>
    <n v="33"/>
    <n v="20"/>
    <n v="60.61"/>
    <x v="8"/>
    <x v="1566"/>
    <n v="13"/>
  </r>
  <r>
    <s v="202320-27463"/>
    <s v="27463 Operating Systems"/>
    <n v="202320"/>
    <n v="1"/>
    <s v="CSCI"/>
    <n v="530"/>
    <s v="03B"/>
    <x v="492"/>
    <s v="Science &amp; Engineering"/>
    <s v="Computer Science &amp; Info Sys"/>
    <x v="48"/>
    <x v="2"/>
    <x v="13"/>
    <x v="26"/>
    <n v="12"/>
    <n v="8"/>
    <n v="66.67"/>
    <x v="9"/>
    <x v="1567"/>
    <n v="4"/>
  </r>
  <r>
    <s v="202320-27464"/>
    <s v="27464 Algorithm Design"/>
    <n v="202320"/>
    <n v="1"/>
    <s v="CSCI"/>
    <n v="532"/>
    <s v="02B"/>
    <x v="367"/>
    <s v="Science &amp; Engineering"/>
    <s v="Computer Science &amp; Info Sys"/>
    <x v="47"/>
    <x v="149"/>
    <x v="136"/>
    <x v="138"/>
    <n v="31"/>
    <n v="21"/>
    <n v="67.739999999999995"/>
    <x v="6"/>
    <x v="1568"/>
    <n v="10"/>
  </r>
  <r>
    <s v="202320-27465"/>
    <s v="27465 Networking II - Routers"/>
    <n v="202320"/>
    <n v="1"/>
    <s v="CSCI"/>
    <n v="534"/>
    <s v="01B"/>
    <x v="285"/>
    <s v="Science &amp; Engineering"/>
    <s v="Computer Science &amp; Info Sys"/>
    <x v="71"/>
    <x v="103"/>
    <x v="9"/>
    <x v="36"/>
    <n v="25"/>
    <n v="14"/>
    <n v="56"/>
    <x v="5"/>
    <x v="1569"/>
    <n v="11"/>
  </r>
  <r>
    <s v="202320-27466"/>
    <s v="27466 Artif Intel"/>
    <n v="202320"/>
    <n v="1"/>
    <s v="CSCI"/>
    <n v="538"/>
    <s v="01B"/>
    <x v="214"/>
    <s v="Science &amp; Engineering"/>
    <s v="Computer Science &amp; Info Sys"/>
    <x v="65"/>
    <x v="72"/>
    <x v="68"/>
    <x v="102"/>
    <n v="39"/>
    <n v="38"/>
    <n v="97.44"/>
    <x v="17"/>
    <x v="1570"/>
    <n v="1"/>
  </r>
  <r>
    <s v="202320-27468"/>
    <s v="27468 Information Security"/>
    <n v="202320"/>
    <n v="1"/>
    <s v="CSCI"/>
    <n v="563"/>
    <s v="01W"/>
    <x v="286"/>
    <s v="Science &amp; Engineering"/>
    <s v="Computer Science &amp; Info Sys"/>
    <x v="77"/>
    <x v="40"/>
    <x v="2"/>
    <x v="101"/>
    <n v="39"/>
    <n v="26"/>
    <n v="66.67"/>
    <x v="1"/>
    <x v="1571"/>
    <n v="13"/>
  </r>
  <r>
    <s v="202320-27469"/>
    <s v="27469 Big Data Computing &amp; Analytics"/>
    <n v="202320"/>
    <n v="1"/>
    <s v="CSCI"/>
    <n v="573"/>
    <s v="01B"/>
    <x v="544"/>
    <s v="Science &amp; Engineering"/>
    <s v="Computer Science &amp; Info Sys"/>
    <x v="7"/>
    <x v="36"/>
    <x v="108"/>
    <x v="85"/>
    <n v="42"/>
    <n v="26"/>
    <n v="61.9"/>
    <x v="8"/>
    <x v="1572"/>
    <n v="16"/>
  </r>
  <r>
    <s v="202320-27470"/>
    <s v="27470 Research Lit &amp; Techniques"/>
    <n v="202320"/>
    <n v="1"/>
    <s v="CSCI"/>
    <n v="595"/>
    <s v="02B"/>
    <x v="347"/>
    <s v="Science &amp; Engineering"/>
    <s v="Computer Science &amp; Info Sys"/>
    <x v="39"/>
    <x v="13"/>
    <x v="3"/>
    <x v="37"/>
    <n v="32"/>
    <n v="16"/>
    <n v="50"/>
    <x v="4"/>
    <x v="1573"/>
    <n v="16"/>
  </r>
  <r>
    <s v="202320-27472"/>
    <s v="27472 Content Area Literacy"/>
    <n v="202320"/>
    <n v="1"/>
    <s v="EDCI"/>
    <n v="657"/>
    <s v="41E"/>
    <x v="625"/>
    <s v="Education &amp; Human Services"/>
    <s v="Curriculum and Instruction"/>
    <x v="73"/>
    <x v="1"/>
    <x v="0"/>
    <x v="9"/>
    <n v="10"/>
    <n v="7"/>
    <n v="70"/>
    <x v="0"/>
    <x v="1574"/>
    <n v="3"/>
  </r>
  <r>
    <s v="202320-27475"/>
    <s v="27475 Data &amp; Info Mgt"/>
    <n v="202320"/>
    <n v="1"/>
    <s v="BUSA"/>
    <n v="326"/>
    <s v="01B"/>
    <x v="195"/>
    <s v="Business"/>
    <s v="Marketing &amp; Business Analytics"/>
    <x v="38"/>
    <x v="26"/>
    <x v="21"/>
    <x v="59"/>
    <n v="19"/>
    <n v="9"/>
    <n v="47.37"/>
    <x v="0"/>
    <x v="1575"/>
    <n v="10"/>
  </r>
  <r>
    <s v="202320-27476"/>
    <s v="27476 Advanced Accounting"/>
    <n v="202320"/>
    <n v="1"/>
    <s v="ACCT"/>
    <n v="521"/>
    <s v="02W"/>
    <x v="393"/>
    <s v="Business"/>
    <s v="Accounting and Finance"/>
    <x v="54"/>
    <x v="38"/>
    <x v="108"/>
    <x v="96"/>
    <n v="11"/>
    <n v="5"/>
    <n v="45.45"/>
    <x v="4"/>
    <x v="1576"/>
    <n v="6"/>
  </r>
  <r>
    <s v="202320-27495"/>
    <s v="27495 Gerontological Nursing"/>
    <n v="202320"/>
    <n v="1"/>
    <s v="NURS"/>
    <n v="3133"/>
    <s v="01B"/>
    <x v="580"/>
    <s v="Education &amp; Human Services"/>
    <s v="Nursing"/>
    <x v="31"/>
    <x v="123"/>
    <x v="81"/>
    <x v="109"/>
    <n v="31"/>
    <n v="13"/>
    <n v="41.94"/>
    <x v="10"/>
    <x v="1577"/>
    <n v="18"/>
  </r>
  <r>
    <s v="202320-27496"/>
    <s v="27496 Theories of Personality"/>
    <n v="202320"/>
    <n v="1"/>
    <s v="PSY"/>
    <n v="502"/>
    <s v="01W"/>
    <x v="216"/>
    <s v="Education &amp; Human Services"/>
    <s v="Psychology &amp; Special Education"/>
    <x v="156"/>
    <x v="137"/>
    <x v="43"/>
    <x v="107"/>
    <n v="20"/>
    <n v="8"/>
    <n v="40"/>
    <x v="1"/>
    <x v="1578"/>
    <n v="12"/>
  </r>
  <r>
    <s v="202320-27498"/>
    <s v="27498 Cognitive Behavior Therapy"/>
    <n v="202320"/>
    <n v="1"/>
    <s v="PSY"/>
    <n v="520"/>
    <s v="01W"/>
    <x v="24"/>
    <s v="Education &amp; Human Services"/>
    <s v="Psychology &amp; Special Education"/>
    <x v="68"/>
    <x v="15"/>
    <x v="108"/>
    <x v="4"/>
    <n v="15"/>
    <n v="6"/>
    <n v="40"/>
    <x v="1"/>
    <x v="1579"/>
    <n v="9"/>
  </r>
  <r>
    <s v="202320-27499"/>
    <s v="27499 Personality Assessment II"/>
    <n v="202320"/>
    <n v="1"/>
    <s v="PSY"/>
    <n v="575"/>
    <s v="01W"/>
    <x v="24"/>
    <s v="Education &amp; Human Services"/>
    <s v="Psychology &amp; Special Education"/>
    <x v="46"/>
    <x v="70"/>
    <x v="38"/>
    <x v="74"/>
    <n v="10"/>
    <n v="2"/>
    <n v="20"/>
    <x v="1"/>
    <x v="1580"/>
    <n v="8"/>
  </r>
  <r>
    <s v="202320-27500"/>
    <s v="27500 Coun Children and Adol"/>
    <n v="202320"/>
    <n v="1"/>
    <s v="COUN"/>
    <n v="534"/>
    <s v="02W"/>
    <x v="604"/>
    <s v="Education &amp; Human Services"/>
    <s v="Counseling"/>
    <x v="90"/>
    <x v="7"/>
    <x v="0"/>
    <x v="17"/>
    <n v="17"/>
    <n v="6"/>
    <n v="35.29"/>
    <x v="15"/>
    <x v="1581"/>
    <n v="11"/>
  </r>
  <r>
    <s v="202320-27502"/>
    <s v="27502 Operations Mgt"/>
    <n v="202320"/>
    <s v="I"/>
    <s v="MGT"/>
    <n v="575"/>
    <s v="01W"/>
    <x v="200"/>
    <s v="Business"/>
    <s v="Management &amp; Economics"/>
    <x v="117"/>
    <x v="5"/>
    <x v="103"/>
    <x v="38"/>
    <n v="37"/>
    <n v="15"/>
    <n v="40.54"/>
    <x v="4"/>
    <x v="1582"/>
    <n v="22"/>
  </r>
  <r>
    <s v="202320-27503"/>
    <s v="27503 GLB Supply Chain Mgt"/>
    <n v="202320"/>
    <s v="J"/>
    <s v="MGT"/>
    <n v="576"/>
    <s v="01W"/>
    <x v="200"/>
    <s v="Business"/>
    <s v="Management &amp; Economics"/>
    <x v="39"/>
    <x v="82"/>
    <x v="123"/>
    <x v="94"/>
    <n v="37"/>
    <n v="20"/>
    <n v="54.05"/>
    <x v="4"/>
    <x v="1583"/>
    <n v="17"/>
  </r>
  <r>
    <s v="202320-27505"/>
    <s v="27505 Logistics Management"/>
    <n v="202320"/>
    <s v="J"/>
    <s v="SCM"/>
    <n v="542"/>
    <s v="01W"/>
    <x v="64"/>
    <s v="Business"/>
    <s v="Management &amp; Economics"/>
    <x v="7"/>
    <x v="98"/>
    <x v="70"/>
    <x v="90"/>
    <n v="25"/>
    <n v="9"/>
    <n v="36"/>
    <x v="4"/>
    <x v="1584"/>
    <n v="16"/>
  </r>
  <r>
    <s v="202320-27506"/>
    <s v="27506 Cultural Enrichment"/>
    <n v="202320"/>
    <n v="1"/>
    <s v="COUN"/>
    <n v="426"/>
    <s v="01W"/>
    <x v="626"/>
    <s v="Education &amp; Human Services"/>
    <s v="Counseling"/>
    <x v="24"/>
    <x v="163"/>
    <x v="165"/>
    <x v="141"/>
    <n v="12"/>
    <n v="2"/>
    <n v="16.670000000000002"/>
    <x v="21"/>
    <x v="1585"/>
    <n v="10"/>
  </r>
  <r>
    <s v="202320-27507"/>
    <s v="27507 Home &amp; Family Living"/>
    <n v="202320"/>
    <n v="1"/>
    <s v="COUN"/>
    <n v="414"/>
    <s v="01E"/>
    <x v="626"/>
    <s v="Education &amp; Human Services"/>
    <s v="Counseling"/>
    <x v="38"/>
    <x v="26"/>
    <x v="140"/>
    <x v="42"/>
    <n v="15"/>
    <n v="10"/>
    <n v="66.67"/>
    <x v="21"/>
    <x v="1586"/>
    <n v="5"/>
  </r>
  <r>
    <s v="202320-27511"/>
    <s v="27511 Phil of Helping Relatnshp"/>
    <n v="202320"/>
    <n v="1"/>
    <s v="COUN"/>
    <n v="315"/>
    <s v="01E"/>
    <x v="626"/>
    <s v="Education &amp; Human Services"/>
    <s v="Counseling"/>
    <x v="117"/>
    <x v="48"/>
    <x v="0"/>
    <x v="80"/>
    <n v="12"/>
    <n v="7"/>
    <n v="58.33"/>
    <x v="21"/>
    <x v="1587"/>
    <n v="5"/>
  </r>
  <r>
    <s v="202320-27514"/>
    <s v="27514 Generalist Pra/Orgs &amp; Comm"/>
    <n v="202320"/>
    <n v="1"/>
    <s v="SWK"/>
    <n v="503"/>
    <s v="04W"/>
    <x v="627"/>
    <s v="Education &amp; Human Services"/>
    <s v="Social Work"/>
    <x v="93"/>
    <x v="37"/>
    <x v="93"/>
    <x v="96"/>
    <n v="11"/>
    <n v="6"/>
    <n v="54.55"/>
    <x v="9"/>
    <x v="1588"/>
    <n v="5"/>
  </r>
  <r>
    <s v="202320-27515"/>
    <s v="27515 Hum Behavior in the Soc Env II"/>
    <n v="202320"/>
    <n v="1"/>
    <s v="SWK"/>
    <n v="513"/>
    <s v="04W"/>
    <x v="532"/>
    <s v="Education &amp; Human Services"/>
    <s v="Social Work"/>
    <x v="65"/>
    <x v="55"/>
    <x v="118"/>
    <x v="47"/>
    <n v="11"/>
    <n v="5"/>
    <n v="45.45"/>
    <x v="18"/>
    <x v="1589"/>
    <n v="6"/>
  </r>
  <r>
    <s v="202320-27516"/>
    <s v="27516 Hum Behavior in the Soc Env II"/>
    <n v="202320"/>
    <n v="1"/>
    <s v="SWK"/>
    <n v="513"/>
    <s v="05W"/>
    <x v="628"/>
    <s v="Education &amp; Human Services"/>
    <s v="Social Work"/>
    <x v="22"/>
    <x v="7"/>
    <x v="103"/>
    <x v="88"/>
    <n v="11"/>
    <n v="9"/>
    <n v="81.819999999999993"/>
    <x v="16"/>
    <x v="1590"/>
    <n v="2"/>
  </r>
  <r>
    <s v="202320-27517"/>
    <s v="27517 Found. of Soc Wel Policy"/>
    <n v="202320"/>
    <n v="1"/>
    <s v="SWK"/>
    <n v="521"/>
    <s v="04W"/>
    <x v="547"/>
    <s v="Education &amp; Human Services"/>
    <s v="Social Work"/>
    <x v="4"/>
    <x v="66"/>
    <x v="1"/>
    <x v="36"/>
    <n v="10"/>
    <n v="4"/>
    <n v="40"/>
    <x v="2"/>
    <x v="1591"/>
    <n v="6"/>
  </r>
  <r>
    <s v="202320-27519"/>
    <s v="27519 Research for Practice"/>
    <n v="202320"/>
    <n v="1"/>
    <s v="SWK"/>
    <n v="531"/>
    <s v="02W"/>
    <x v="545"/>
    <s v="Education &amp; Human Services"/>
    <s v="Social Work"/>
    <x v="15"/>
    <x v="13"/>
    <x v="13"/>
    <x v="75"/>
    <n v="6"/>
    <n v="3"/>
    <n v="50"/>
    <x v="7"/>
    <x v="1592"/>
    <n v="3"/>
  </r>
  <r>
    <s v="202320-27520"/>
    <s v="27520 Adv Managerial Accounting"/>
    <n v="202320"/>
    <s v="J"/>
    <s v="ACCT"/>
    <n v="525"/>
    <s v="01E"/>
    <x v="283"/>
    <s v="Business"/>
    <s v="Accounting and Finance"/>
    <x v="16"/>
    <x v="82"/>
    <x v="24"/>
    <x v="16"/>
    <n v="11"/>
    <n v="6"/>
    <n v="54.55"/>
    <x v="7"/>
    <x v="1593"/>
    <n v="5"/>
  </r>
  <r>
    <s v="202320-27522"/>
    <s v="27522 Adv Generalist Prac w/Ind"/>
    <n v="202320"/>
    <n v="1"/>
    <s v="SWK"/>
    <n v="505"/>
    <s v="06W"/>
    <x v="366"/>
    <s v="Education &amp; Human Services"/>
    <s v="Social Work"/>
    <x v="52"/>
    <x v="8"/>
    <x v="52"/>
    <x v="3"/>
    <n v="10"/>
    <n v="8"/>
    <n v="80"/>
    <x v="6"/>
    <x v="1594"/>
    <n v="2"/>
  </r>
  <r>
    <s v="202320-27523"/>
    <s v="27523 Adv Generalist Prac w/Ind"/>
    <n v="202320"/>
    <n v="1"/>
    <s v="SWK"/>
    <n v="505"/>
    <s v="07W"/>
    <x v="629"/>
    <s v="Education &amp; Human Services"/>
    <s v="Social Work"/>
    <x v="1"/>
    <x v="30"/>
    <x v="1"/>
    <x v="66"/>
    <n v="9"/>
    <n v="4"/>
    <n v="44.44"/>
    <x v="6"/>
    <x v="1595"/>
    <n v="5"/>
  </r>
  <r>
    <s v="202320-27524"/>
    <s v="27524 Adv Generalist Prac w/Families"/>
    <n v="202320"/>
    <n v="1"/>
    <s v="SWK"/>
    <n v="506"/>
    <s v="06W"/>
    <x v="531"/>
    <s v="Education &amp; Human Services"/>
    <s v="Social Work"/>
    <x v="2"/>
    <x v="38"/>
    <x v="7"/>
    <x v="78"/>
    <n v="9"/>
    <n v="6"/>
    <n v="66.67"/>
    <x v="8"/>
    <x v="1596"/>
    <n v="3"/>
  </r>
  <r>
    <s v="202320-27525"/>
    <s v="27525 Adv Generalist Prac w/Families"/>
    <n v="202320"/>
    <n v="1"/>
    <s v="SWK"/>
    <n v="506"/>
    <s v="07W"/>
    <x v="530"/>
    <s v="Education &amp; Human Services"/>
    <s v="Social Work"/>
    <x v="1"/>
    <x v="30"/>
    <x v="195"/>
    <x v="24"/>
    <n v="6"/>
    <n v="4"/>
    <n v="66.67"/>
    <x v="10"/>
    <x v="1597"/>
    <n v="2"/>
  </r>
  <r>
    <s v="202320-27526"/>
    <s v="27526 Rsch Meth in Adv Soc Wrk Prac"/>
    <n v="202320"/>
    <n v="1"/>
    <s v="SWK"/>
    <n v="590"/>
    <s v="03W"/>
    <x v="551"/>
    <s v="Education &amp; Human Services"/>
    <s v="Social Work"/>
    <x v="98"/>
    <x v="86"/>
    <x v="131"/>
    <x v="160"/>
    <n v="8"/>
    <n v="7"/>
    <n v="87.5"/>
    <x v="4"/>
    <x v="1598"/>
    <n v="1"/>
  </r>
  <r>
    <s v="202320-27531"/>
    <s v="27531 Applied Decision Modeling"/>
    <n v="202320"/>
    <s v="J"/>
    <s v="BUSA"/>
    <n v="542"/>
    <s v="82B"/>
    <x v="390"/>
    <s v="Business"/>
    <s v="Marketing &amp; Business Analytics"/>
    <x v="36"/>
    <x v="8"/>
    <x v="7"/>
    <x v="3"/>
    <n v="29"/>
    <n v="14"/>
    <n v="48.28"/>
    <x v="10"/>
    <x v="1599"/>
    <n v="15"/>
  </r>
  <r>
    <s v="202320-27532"/>
    <s v="27532 Advanced Analytics"/>
    <n v="202320"/>
    <s v="I"/>
    <s v="BUSA"/>
    <n v="537"/>
    <s v="82B"/>
    <x v="390"/>
    <s v="Business"/>
    <s v="Marketing &amp; Business Analytics"/>
    <x v="65"/>
    <x v="64"/>
    <x v="7"/>
    <x v="47"/>
    <n v="27"/>
    <n v="12"/>
    <n v="44.44"/>
    <x v="10"/>
    <x v="1600"/>
    <n v="15"/>
  </r>
  <r>
    <s v="202320-27534"/>
    <s v="27534 Advanced Qualitative Research"/>
    <n v="202320"/>
    <n v="1"/>
    <s v="HIED"/>
    <n v="698"/>
    <s v="01W"/>
    <x v="535"/>
    <s v="Education &amp; Human Services"/>
    <s v="Higher Edu &amp; Learning Technol"/>
    <x v="1"/>
    <x v="1"/>
    <x v="52"/>
    <x v="9"/>
    <n v="7"/>
    <n v="5"/>
    <n v="71.430000000000007"/>
    <x v="9"/>
    <x v="1601"/>
    <n v="2"/>
  </r>
  <r>
    <s v="202320-27536"/>
    <s v="27536 Research Methods"/>
    <n v="202320"/>
    <n v="1"/>
    <s v="BGS"/>
    <n v="402"/>
    <s v="03W"/>
    <x v="310"/>
    <s v="Innovation and Design"/>
    <s v="Coll of Innovation and Design"/>
    <x v="113"/>
    <x v="51"/>
    <x v="38"/>
    <x v="103"/>
    <n v="17"/>
    <n v="10"/>
    <n v="58.82"/>
    <x v="3"/>
    <x v="1602"/>
    <n v="7"/>
  </r>
  <r>
    <s v="202320-27542"/>
    <s v="27542 Class Piano B"/>
    <n v="202320"/>
    <n v="1"/>
    <s v="MUS"/>
    <n v="140"/>
    <s v="05E"/>
    <x v="65"/>
    <s v="Humanities, Social Sci &amp; Arts"/>
    <s v="Music"/>
    <x v="1"/>
    <x v="1"/>
    <x v="18"/>
    <x v="91"/>
    <n v="9"/>
    <n v="1"/>
    <n v="11.11"/>
    <x v="2"/>
    <x v="1603"/>
    <n v="8"/>
  </r>
  <r>
    <s v="202320-27577"/>
    <s v="27577 EB: Theory and Practice"/>
    <n v="202320"/>
    <n v="1"/>
    <s v="EDCI"/>
    <n v="412"/>
    <s v="02W"/>
    <x v="429"/>
    <s v="Education &amp; Human Services"/>
    <s v="Curriculum and Instruction"/>
    <x v="108"/>
    <x v="46"/>
    <x v="44"/>
    <x v="120"/>
    <n v="35"/>
    <n v="25"/>
    <n v="71.430000000000007"/>
    <x v="1"/>
    <x v="1604"/>
    <n v="10"/>
  </r>
  <r>
    <s v="202320-27595"/>
    <s v="27595 Adv Meat Grading &amp; Selection"/>
    <n v="202320"/>
    <n v="1"/>
    <s v="ANS"/>
    <n v="397"/>
    <s v="01B"/>
    <x v="607"/>
    <s v="Ag Sciences &amp; Nat Resources"/>
    <s v="Ag Science &amp; Natural Resources"/>
    <x v="1"/>
    <x v="78"/>
    <x v="1"/>
    <x v="66"/>
    <n v="5"/>
    <n v="3"/>
    <n v="60"/>
    <x v="12"/>
    <x v="1605"/>
    <n v="2"/>
  </r>
  <r>
    <s v="202320-27615"/>
    <s v="27615 History of American Type"/>
    <n v="202320"/>
    <n v="1"/>
    <s v="ART"/>
    <n v="497"/>
    <n v="801"/>
    <x v="630"/>
    <s v="Humanities, Social Sci &amp; Arts"/>
    <s v="Art"/>
    <x v="63"/>
    <x v="6"/>
    <x v="111"/>
    <x v="27"/>
    <n v="18"/>
    <n v="9"/>
    <n v="50"/>
    <x v="14"/>
    <x v="1606"/>
    <n v="9"/>
  </r>
  <r>
    <s v="202320-27629"/>
    <s v="27629 Animal Feeding"/>
    <n v="202320"/>
    <n v="1"/>
    <s v="ANS"/>
    <s v="307L"/>
    <s v="03L"/>
    <x v="238"/>
    <s v="Ag Sciences &amp; Nat Resources"/>
    <s v="Ag Science &amp; Natural Resources"/>
    <x v="16"/>
    <x v="51"/>
    <x v="7"/>
    <x v="8"/>
    <n v="11"/>
    <n v="4"/>
    <n v="36.36"/>
    <x v="10"/>
    <x v="1607"/>
    <n v="7"/>
  </r>
  <r>
    <s v="202320-27630"/>
    <s v="27630 Data Analy &amp; Visualization"/>
    <n v="202320"/>
    <n v="1"/>
    <s v="CSCI"/>
    <n v="556"/>
    <s v="02B"/>
    <x v="292"/>
    <s v="Science &amp; Engineering"/>
    <s v="Computer Science &amp; Info Sys"/>
    <x v="136"/>
    <x v="61"/>
    <x v="37"/>
    <x v="47"/>
    <n v="28"/>
    <n v="25"/>
    <n v="89.29"/>
    <x v="0"/>
    <x v="1608"/>
    <n v="3"/>
  </r>
  <r>
    <s v="202320-27631"/>
    <s v="27631 Machine Learning"/>
    <n v="202320"/>
    <n v="1"/>
    <s v="CSCI"/>
    <n v="574"/>
    <s v="01B"/>
    <x v="492"/>
    <s v="Science &amp; Engineering"/>
    <s v="Computer Science &amp; Info Sys"/>
    <x v="60"/>
    <x v="14"/>
    <x v="30"/>
    <x v="118"/>
    <n v="12"/>
    <n v="9"/>
    <n v="75"/>
    <x v="9"/>
    <x v="1609"/>
    <n v="3"/>
  </r>
  <r>
    <s v="202320-27632"/>
    <s v="27632 Home &amp; Family Living"/>
    <n v="202320"/>
    <n v="1"/>
    <s v="COUN"/>
    <n v="414"/>
    <s v="01W"/>
    <x v="631"/>
    <s v="Education &amp; Human Services"/>
    <s v="Counseling"/>
    <x v="42"/>
    <x v="40"/>
    <x v="7"/>
    <x v="96"/>
    <n v="14"/>
    <n v="4"/>
    <n v="28.57"/>
    <x v="4"/>
    <x v="1610"/>
    <n v="10"/>
  </r>
  <r>
    <s v="202320-27633"/>
    <s v="27633 Suicide Prev/Interven"/>
    <n v="202320"/>
    <n v="1"/>
    <s v="COUN"/>
    <n v="485"/>
    <s v="01W"/>
    <x v="631"/>
    <s v="Education &amp; Human Services"/>
    <s v="Counseling"/>
    <x v="179"/>
    <x v="21"/>
    <x v="43"/>
    <x v="43"/>
    <n v="16"/>
    <n v="5"/>
    <n v="31.25"/>
    <x v="4"/>
    <x v="1611"/>
    <n v="11"/>
  </r>
  <r>
    <s v="202320-27635"/>
    <s v="27635 Family Crisis &amp; Resources"/>
    <n v="202320"/>
    <n v="1"/>
    <s v="COUN"/>
    <n v="564"/>
    <s v="02W"/>
    <x v="594"/>
    <s v="Education &amp; Human Services"/>
    <s v="Counseling"/>
    <x v="50"/>
    <x v="104"/>
    <x v="108"/>
    <x v="78"/>
    <n v="13"/>
    <n v="5"/>
    <n v="38.46"/>
    <x v="9"/>
    <x v="1612"/>
    <n v="8"/>
  </r>
  <r>
    <s v="202320-27636"/>
    <s v="27636 Psychopharmacology"/>
    <n v="202320"/>
    <n v="1"/>
    <s v="COUN"/>
    <n v="535"/>
    <s v="02W"/>
    <x v="594"/>
    <s v="Education &amp; Human Services"/>
    <s v="Counseling"/>
    <x v="65"/>
    <x v="44"/>
    <x v="21"/>
    <x v="102"/>
    <n v="15"/>
    <n v="8"/>
    <n v="53.33"/>
    <x v="9"/>
    <x v="1613"/>
    <n v="7"/>
  </r>
  <r>
    <s v="202320-27637"/>
    <s v="27637 Diagnosis &amp; Treatment Planning"/>
    <n v="202320"/>
    <n v="1"/>
    <s v="COUN"/>
    <n v="540"/>
    <s v="01W"/>
    <x v="424"/>
    <s v="Education &amp; Human Services"/>
    <s v="Counseling"/>
    <x v="93"/>
    <x v="79"/>
    <x v="20"/>
    <x v="90"/>
    <n v="18"/>
    <n v="6"/>
    <n v="33.33"/>
    <x v="6"/>
    <x v="1614"/>
    <n v="12"/>
  </r>
  <r>
    <s v="202320-27638"/>
    <s v="27638 Clinical Mental Health Coun"/>
    <n v="202320"/>
    <n v="1"/>
    <s v="COUN"/>
    <n v="530"/>
    <s v="02W"/>
    <x v="594"/>
    <s v="Education &amp; Human Services"/>
    <s v="Counseling"/>
    <x v="9"/>
    <x v="115"/>
    <x v="122"/>
    <x v="84"/>
    <n v="15"/>
    <n v="10"/>
    <n v="66.67"/>
    <x v="9"/>
    <x v="1615"/>
    <n v="5"/>
  </r>
  <r>
    <s v="202320-27640"/>
    <s v="27640 Intro M&amp;Fam Coun/Therapy"/>
    <n v="202320"/>
    <n v="1"/>
    <s v="COUN"/>
    <n v="611"/>
    <s v="02W"/>
    <x v="424"/>
    <s v="Education &amp; Human Services"/>
    <s v="Counseling"/>
    <x v="52"/>
    <x v="59"/>
    <x v="7"/>
    <x v="76"/>
    <n v="16"/>
    <n v="7"/>
    <n v="43.75"/>
    <x v="6"/>
    <x v="1616"/>
    <n v="9"/>
  </r>
  <r>
    <s v="202320-27641"/>
    <s v="27641 Intro to Assessment"/>
    <n v="202320"/>
    <n v="1"/>
    <s v="COUN"/>
    <n v="317"/>
    <s v="01W"/>
    <x v="469"/>
    <s v="Education &amp; Human Services"/>
    <s v="Counseling"/>
    <x v="105"/>
    <x v="74"/>
    <x v="21"/>
    <x v="47"/>
    <n v="24"/>
    <n v="9"/>
    <n v="37.5"/>
    <x v="9"/>
    <x v="1617"/>
    <n v="15"/>
  </r>
  <r>
    <s v="202320-27646"/>
    <s v="27646 Introductory Biology II"/>
    <n v="202320"/>
    <n v="1"/>
    <s v="BSC"/>
    <n v="1407"/>
    <s v="91E"/>
    <x v="632"/>
    <s v="Science &amp; Engineering"/>
    <s v="Biological &amp; Environmental Sci"/>
    <x v="2"/>
    <x v="72"/>
    <x v="55"/>
    <x v="78"/>
    <n v="15"/>
    <n v="14"/>
    <n v="93.33"/>
    <x v="6"/>
    <x v="1618"/>
    <n v="1"/>
  </r>
  <r>
    <s v="202320-27654"/>
    <s v="27654 Bus Analytics Programming"/>
    <n v="202320"/>
    <s v="I"/>
    <s v="BUSA"/>
    <n v="523"/>
    <s v="02W"/>
    <x v="396"/>
    <s v="Business"/>
    <s v="Marketing &amp; Business Analytics"/>
    <x v="8"/>
    <x v="17"/>
    <x v="42"/>
    <x v="42"/>
    <n v="39"/>
    <n v="13"/>
    <n v="33.33"/>
    <x v="20"/>
    <x v="1619"/>
    <n v="26"/>
  </r>
  <r>
    <s v="202320-27655"/>
    <s v="27655 Data Warehouse"/>
    <n v="202320"/>
    <s v="I"/>
    <s v="BUSA"/>
    <n v="532"/>
    <s v="02W"/>
    <x v="391"/>
    <s v="Business"/>
    <s v="Marketing &amp; Business Analytics"/>
    <x v="138"/>
    <x v="123"/>
    <x v="53"/>
    <x v="52"/>
    <n v="17"/>
    <n v="5"/>
    <n v="29.41"/>
    <x v="5"/>
    <x v="1620"/>
    <n v="12"/>
  </r>
  <r>
    <s v="202320-27656"/>
    <s v="27656 Advanced Analytics"/>
    <n v="202320"/>
    <s v="I"/>
    <s v="BUSA"/>
    <n v="537"/>
    <s v="83B"/>
    <x v="397"/>
    <s v="Business"/>
    <s v="Marketing &amp; Business Analytics"/>
    <x v="93"/>
    <x v="10"/>
    <x v="89"/>
    <x v="89"/>
    <n v="32"/>
    <n v="15"/>
    <n v="46.88"/>
    <x v="5"/>
    <x v="1621"/>
    <n v="17"/>
  </r>
  <r>
    <s v="202320-27665"/>
    <s v="27665 GLB/Teach Spa Thru Lit &amp; Film"/>
    <n v="202320"/>
    <n v="1"/>
    <s v="SPA"/>
    <n v="545"/>
    <s v="01W"/>
    <x v="568"/>
    <s v="Humanities, Social Sci &amp; Arts"/>
    <s v="Literature &amp; Languages"/>
    <x v="71"/>
    <x v="0"/>
    <x v="7"/>
    <x v="82"/>
    <n v="6"/>
    <n v="4"/>
    <n v="66.67"/>
    <x v="14"/>
    <x v="1622"/>
    <n v="2"/>
  </r>
  <r>
    <s v="202320-27667"/>
    <s v="27667  Illustration"/>
    <n v="202320"/>
    <n v="1"/>
    <s v="ART"/>
    <n v="406"/>
    <n v="801"/>
    <x v="633"/>
    <s v="Humanities, Social Sci &amp; Arts"/>
    <s v="Art"/>
    <x v="16"/>
    <x v="5"/>
    <x v="73"/>
    <x v="15"/>
    <n v="14"/>
    <n v="8"/>
    <n v="57.14"/>
    <x v="5"/>
    <x v="1623"/>
    <n v="6"/>
  </r>
  <r>
    <s v="202320-27669"/>
    <s v="27669 Child, YA, &amp; Multicul Lit"/>
    <n v="202320"/>
    <n v="1"/>
    <s v="RDG"/>
    <n v="650"/>
    <s v="1SW"/>
    <x v="3"/>
    <s v="Education &amp; Human Services"/>
    <s v="Curriculum and Instruction"/>
    <x v="1"/>
    <x v="78"/>
    <x v="1"/>
    <x v="66"/>
    <n v="4"/>
    <n v="3"/>
    <n v="75"/>
    <x v="3"/>
    <x v="1624"/>
    <n v="1"/>
  </r>
  <r>
    <s v="202320-27671"/>
    <s v="27671 Natural Disasters"/>
    <n v="202320"/>
    <n v="1"/>
    <s v="ENVS"/>
    <n v="103"/>
    <s v="90E"/>
    <x v="634"/>
    <s v="Science &amp; Engineering"/>
    <s v="Biological &amp; Environmental Sci"/>
    <x v="72"/>
    <x v="69"/>
    <x v="18"/>
    <x v="130"/>
    <n v="9"/>
    <n v="1"/>
    <n v="11.11"/>
    <x v="14"/>
    <x v="1625"/>
    <n v="8"/>
  </r>
  <r>
    <s v="202320-27673"/>
    <s v="27673 Med Renaiss Brit Lit"/>
    <n v="202320"/>
    <n v="1"/>
    <s v="ENG"/>
    <n v="534"/>
    <s v="1SW"/>
    <x v="56"/>
    <s v="Humanities, Social Sci &amp; Arts"/>
    <s v="Literature &amp; Languages"/>
    <x v="1"/>
    <x v="1"/>
    <x v="1"/>
    <x v="1"/>
    <n v="5"/>
    <n v="2"/>
    <n v="40"/>
    <x v="9"/>
    <x v="1626"/>
    <n v="3"/>
  </r>
  <r>
    <s v="202320-27674"/>
    <s v="27674 Student Teaching FB"/>
    <n v="202320"/>
    <n v="1"/>
    <s v="ELED"/>
    <n v="452"/>
    <s v="72B"/>
    <x v="459"/>
    <s v="Education &amp; Human Services"/>
    <s v="Curriculum and Instruction"/>
    <x v="41"/>
    <x v="34"/>
    <x v="33"/>
    <x v="40"/>
    <n v="5"/>
    <n v="0"/>
    <n v="0"/>
    <x v="2"/>
    <x v="1627"/>
    <n v="5"/>
  </r>
  <r>
    <s v="202320-27675"/>
    <s v="27675 Bus Law for Accountants"/>
    <n v="202320"/>
    <s v="J"/>
    <s v="ACCT"/>
    <n v="568"/>
    <s v="02W"/>
    <x v="218"/>
    <s v="Business"/>
    <s v="Accounting and Finance"/>
    <x v="76"/>
    <x v="37"/>
    <x v="20"/>
    <x v="103"/>
    <n v="21"/>
    <n v="6"/>
    <n v="28.57"/>
    <x v="16"/>
    <x v="1628"/>
    <n v="15"/>
  </r>
  <r>
    <s v="202320-27682"/>
    <s v="27682 Differential Geometry"/>
    <n v="202320"/>
    <n v="1"/>
    <s v="MATH"/>
    <n v="597"/>
    <s v="01E"/>
    <x v="541"/>
    <s v="Science &amp; Engineering"/>
    <s v="Mathematics"/>
    <x v="14"/>
    <x v="65"/>
    <x v="20"/>
    <x v="101"/>
    <n v="4"/>
    <n v="3"/>
    <n v="75"/>
    <x v="17"/>
    <x v="1629"/>
    <n v="1"/>
  </r>
  <r>
    <s v="202320-27683"/>
    <s v="27683 Generalist Pra/Orgs &amp; Comm"/>
    <n v="202320"/>
    <n v="1"/>
    <s v="SWK"/>
    <n v="503"/>
    <s v="05W"/>
    <x v="627"/>
    <s v="Education &amp; Human Services"/>
    <s v="Social Work"/>
    <x v="4"/>
    <x v="119"/>
    <x v="13"/>
    <x v="67"/>
    <n v="8"/>
    <n v="8"/>
    <n v="100"/>
    <x v="9"/>
    <x v="1630"/>
    <n v="0"/>
  </r>
  <r>
    <s v="202320-27687"/>
    <s v="27687 Professional Practices in Art"/>
    <n v="202320"/>
    <n v="1"/>
    <s v="ART"/>
    <n v="497"/>
    <s v="0SW"/>
    <x v="330"/>
    <s v="Humanities, Social Sci &amp; Arts"/>
    <s v="Art"/>
    <x v="1"/>
    <x v="1"/>
    <x v="195"/>
    <x v="66"/>
    <n v="13"/>
    <n v="9"/>
    <n v="69.23"/>
    <x v="12"/>
    <x v="1631"/>
    <n v="4"/>
  </r>
  <r>
    <s v="202320-27704"/>
    <s v="27704 Elem Stats Methods"/>
    <n v="202320"/>
    <n v="1"/>
    <s v="MATH"/>
    <n v="1342"/>
    <s v="03E"/>
    <x v="205"/>
    <s v="Science &amp; Engineering"/>
    <s v="Mathematics"/>
    <x v="35"/>
    <x v="18"/>
    <x v="7"/>
    <x v="16"/>
    <n v="27"/>
    <n v="17"/>
    <n v="62.96"/>
    <x v="6"/>
    <x v="1632"/>
    <n v="10"/>
  </r>
  <r>
    <s v="202320-27706"/>
    <s v="27706 Instructional Strategies"/>
    <n v="202320"/>
    <n v="1"/>
    <s v="ELED"/>
    <n v="440"/>
    <s v="42E"/>
    <x v="17"/>
    <s v="Education &amp; Human Services"/>
    <s v="Curriculum and Instruction"/>
    <x v="1"/>
    <x v="1"/>
    <x v="1"/>
    <x v="1"/>
    <n v="7"/>
    <n v="1"/>
    <n v="14.29"/>
    <x v="2"/>
    <x v="1633"/>
    <n v="6"/>
  </r>
  <r>
    <s v="202320-27707"/>
    <s v="27707 GLB/Literacy Emerg Bil Learner"/>
    <n v="202320"/>
    <n v="1"/>
    <s v="RDG"/>
    <n v="448"/>
    <s v="42E"/>
    <x v="17"/>
    <s v="Education &amp; Human Services"/>
    <s v="Curriculum and Instruction"/>
    <x v="1"/>
    <x v="1"/>
    <x v="1"/>
    <x v="1"/>
    <n v="7"/>
    <n v="1"/>
    <n v="14.29"/>
    <x v="2"/>
    <x v="1634"/>
    <n v="6"/>
  </r>
  <r>
    <s v="202320-27710"/>
    <s v="27710 Civil Procedure"/>
    <n v="202320"/>
    <n v="1"/>
    <s v="PLGL"/>
    <n v="322"/>
    <s v="02W"/>
    <x v="635"/>
    <s v="Humanities, Social Sci &amp; Arts"/>
    <s v="Political Science"/>
    <x v="49"/>
    <x v="22"/>
    <x v="97"/>
    <x v="124"/>
    <n v="15"/>
    <n v="7"/>
    <n v="46.67"/>
    <x v="7"/>
    <x v="1635"/>
    <n v="8"/>
  </r>
  <r>
    <s v="202320-27722"/>
    <s v="27722 Prin Micro Economics"/>
    <n v="202320"/>
    <n v="1"/>
    <s v="ECO"/>
    <n v="2302"/>
    <s v="02W"/>
    <x v="88"/>
    <s v="Business"/>
    <s v="Management &amp; Economics"/>
    <x v="122"/>
    <x v="97"/>
    <x v="90"/>
    <x v="109"/>
    <n v="26"/>
    <n v="10"/>
    <n v="38.46"/>
    <x v="6"/>
    <x v="1636"/>
    <n v="16"/>
  </r>
  <r>
    <s v="202320-27725"/>
    <s v="27725 Intro to Psychology"/>
    <n v="202320"/>
    <n v="1"/>
    <s v="PSY"/>
    <n v="2301"/>
    <n v="0"/>
    <x v="277"/>
    <s v="Education &amp; Human Services"/>
    <s v="Psychology &amp; Special Education"/>
    <x v="15"/>
    <x v="0"/>
    <x v="21"/>
    <x v="15"/>
    <n v="25"/>
    <n v="7"/>
    <n v="28"/>
    <x v="6"/>
    <x v="1637"/>
    <n v="18"/>
  </r>
  <r>
    <s v="202320-27726"/>
    <s v="27726 GLB/US-Written Argument/Resrch"/>
    <n v="202320"/>
    <n v="1"/>
    <s v="ENG"/>
    <n v="1302"/>
    <s v="92E"/>
    <x v="636"/>
    <s v="Humanities, Social Sci &amp; Arts"/>
    <s v="Literature &amp; Languages"/>
    <x v="41"/>
    <x v="34"/>
    <x v="33"/>
    <x v="40"/>
    <n v="9"/>
    <n v="0"/>
    <n v="0"/>
    <x v="4"/>
    <x v="1638"/>
    <n v="9"/>
  </r>
  <r>
    <s v="202320-27728"/>
    <s v="27728 Elem Stats Methods"/>
    <n v="202320"/>
    <n v="1"/>
    <s v="MATH"/>
    <n v="1342"/>
    <s v="91E"/>
    <x v="637"/>
    <s v="Science &amp; Engineering"/>
    <s v="Mathematics"/>
    <x v="170"/>
    <x v="96"/>
    <x v="18"/>
    <x v="131"/>
    <n v="21"/>
    <n v="2"/>
    <n v="9.52"/>
    <x v="3"/>
    <x v="1639"/>
    <n v="19"/>
  </r>
  <r>
    <s v="202320-27730"/>
    <s v="27730 Hum Anatomy/Physiology II"/>
    <n v="202320"/>
    <n v="1"/>
    <s v="BSC"/>
    <n v="2402"/>
    <s v="90E"/>
    <x v="638"/>
    <s v="Science &amp; Engineering"/>
    <s v="Biological &amp; Environmental Sci"/>
    <x v="1"/>
    <x v="1"/>
    <x v="1"/>
    <x v="1"/>
    <n v="15"/>
    <n v="1"/>
    <n v="6.67"/>
    <x v="0"/>
    <x v="1640"/>
    <n v="14"/>
  </r>
  <r>
    <s v="202320-27731"/>
    <s v="27731 US - Human Biology"/>
    <n v="202320"/>
    <n v="1"/>
    <s v="BSC"/>
    <n v="1309"/>
    <s v="90E"/>
    <x v="638"/>
    <s v="Science &amp; Engineering"/>
    <s v="Biological &amp; Environmental Sci"/>
    <x v="5"/>
    <x v="1"/>
    <x v="1"/>
    <x v="97"/>
    <n v="25"/>
    <n v="1"/>
    <n v="4"/>
    <x v="0"/>
    <x v="1641"/>
    <n v="24"/>
  </r>
  <r>
    <s v="202320-27733"/>
    <s v="27733 Introductory Biology II"/>
    <n v="202320"/>
    <n v="1"/>
    <s v="BSC"/>
    <n v="1407"/>
    <s v="90E"/>
    <x v="639"/>
    <s v="Science &amp; Engineering"/>
    <s v="Biological &amp; Environmental Sci"/>
    <x v="185"/>
    <x v="126"/>
    <x v="27"/>
    <x v="170"/>
    <n v="14"/>
    <n v="6"/>
    <n v="42.86"/>
    <x v="0"/>
    <x v="1642"/>
    <n v="8"/>
  </r>
  <r>
    <s v="202320-27734"/>
    <s v="27734 GLB/US-Written Argument/Resrch"/>
    <n v="202320"/>
    <n v="1"/>
    <s v="ENG"/>
    <n v="1302"/>
    <s v="95E"/>
    <x v="279"/>
    <s v="Humanities, Social Sci &amp; Arts"/>
    <s v="Literature &amp; Languages"/>
    <x v="52"/>
    <x v="38"/>
    <x v="34"/>
    <x v="106"/>
    <n v="20"/>
    <n v="3"/>
    <n v="15"/>
    <x v="0"/>
    <x v="1643"/>
    <n v="17"/>
  </r>
  <r>
    <s v="202320-27735"/>
    <s v="27735 US-Intro to Literature"/>
    <n v="202320"/>
    <n v="1"/>
    <s v="ENG"/>
    <n v="2326"/>
    <s v="91W"/>
    <x v="491"/>
    <s v="Humanities, Social Sci &amp; Arts"/>
    <s v="Literature &amp; Languages"/>
    <x v="15"/>
    <x v="65"/>
    <x v="94"/>
    <x v="85"/>
    <n v="11"/>
    <n v="7"/>
    <n v="63.64"/>
    <x v="22"/>
    <x v="1644"/>
    <n v="4"/>
  </r>
  <r>
    <s v="202320-27737"/>
    <s v="27737 Calculus II"/>
    <n v="202320"/>
    <n v="1"/>
    <s v="MATH"/>
    <n v="2414"/>
    <s v="03E"/>
    <x v="373"/>
    <s v="Science &amp; Engineering"/>
    <s v="Mathematics"/>
    <x v="5"/>
    <x v="1"/>
    <x v="139"/>
    <x v="9"/>
    <n v="10"/>
    <n v="5"/>
    <n v="50"/>
    <x v="0"/>
    <x v="1645"/>
    <n v="5"/>
  </r>
  <r>
    <s v="202320-27740"/>
    <s v="27740 Introduction To Teaching"/>
    <n v="202320"/>
    <n v="1"/>
    <s v="ELED"/>
    <n v="300"/>
    <s v="01W"/>
    <x v="334"/>
    <s v="Education &amp; Human Services"/>
    <s v="Curriculum and Instruction"/>
    <x v="14"/>
    <x v="82"/>
    <x v="85"/>
    <x v="80"/>
    <n v="30"/>
    <n v="11"/>
    <n v="36.67"/>
    <x v="0"/>
    <x v="1646"/>
    <n v="19"/>
  </r>
  <r>
    <s v="202320-27741"/>
    <s v="27741 Dance Methods"/>
    <n v="202320"/>
    <s v="P"/>
    <s v="FRA"/>
    <n v="197"/>
    <s v="02E"/>
    <x v="640"/>
    <s v="Education &amp; Human Services"/>
    <s v="Health &amp; Human Performance"/>
    <x v="41"/>
    <x v="34"/>
    <x v="33"/>
    <x v="40"/>
    <n v="4"/>
    <n v="0"/>
    <n v="0"/>
    <x v="6"/>
    <x v="1647"/>
    <n v="4"/>
  </r>
  <r>
    <s v="202320-27742"/>
    <s v="27742 Dance Composition-Choreography"/>
    <n v="202320"/>
    <s v="T"/>
    <s v="FRA"/>
    <n v="197"/>
    <s v="03E"/>
    <x v="640"/>
    <s v="Education &amp; Human Services"/>
    <s v="Health &amp; Human Performance"/>
    <x v="41"/>
    <x v="34"/>
    <x v="33"/>
    <x v="40"/>
    <n v="4"/>
    <n v="0"/>
    <n v="0"/>
    <x v="6"/>
    <x v="1648"/>
    <n v="4"/>
  </r>
  <r>
    <s v="202320-27743"/>
    <s v="27743 Dance Composition-Improvisatio"/>
    <n v="202320"/>
    <s v="U"/>
    <s v="FRA"/>
    <n v="197"/>
    <s v="04E"/>
    <x v="640"/>
    <s v="Education &amp; Human Services"/>
    <s v="Health &amp; Human Performance"/>
    <x v="130"/>
    <x v="69"/>
    <x v="18"/>
    <x v="137"/>
    <n v="4"/>
    <n v="1"/>
    <n v="25"/>
    <x v="6"/>
    <x v="1649"/>
    <n v="3"/>
  </r>
  <r>
    <s v="202320-27759"/>
    <s v="27759 Data &amp; Info Mgt"/>
    <n v="202320"/>
    <n v="1"/>
    <s v="BUSA"/>
    <n v="326"/>
    <s v="03W"/>
    <x v="202"/>
    <s v="Business"/>
    <s v="Marketing &amp; Business Analytics"/>
    <x v="33"/>
    <x v="77"/>
    <x v="38"/>
    <x v="62"/>
    <n v="44"/>
    <n v="8"/>
    <n v="18.18"/>
    <x v="18"/>
    <x v="1650"/>
    <n v="36"/>
  </r>
  <r>
    <s v="202320-27776"/>
    <s v="27776 Interntnl Wildlife Conservatio"/>
    <n v="202320"/>
    <n v="1"/>
    <s v="AG"/>
    <n v="397"/>
    <s v="01E"/>
    <x v="608"/>
    <s v="Ag Sciences &amp; Nat Resources"/>
    <s v="Ag Science &amp; Natural Resources"/>
    <x v="87"/>
    <x v="160"/>
    <x v="34"/>
    <x v="19"/>
    <n v="8"/>
    <n v="5"/>
    <n v="62.5"/>
    <x v="8"/>
    <x v="1651"/>
    <n v="3"/>
  </r>
  <r>
    <s v="202320-27790"/>
    <s v="27790 Intro Business Finance"/>
    <n v="202320"/>
    <n v="1"/>
    <s v="FIN"/>
    <n v="304"/>
    <s v="03W"/>
    <x v="296"/>
    <s v="Business"/>
    <s v="Accounting and Finance"/>
    <x v="2"/>
    <x v="75"/>
    <x v="23"/>
    <x v="27"/>
    <n v="25"/>
    <n v="14"/>
    <n v="56"/>
    <x v="5"/>
    <x v="1652"/>
    <n v="11"/>
  </r>
  <r>
    <s v="202320-27792"/>
    <s v="27792 Cyber Security Study"/>
    <n v="202320"/>
    <s v="I"/>
    <s v="BUSA"/>
    <n v="589"/>
    <s v="81B"/>
    <x v="396"/>
    <s v="Business"/>
    <s v="Marketing &amp; Business Analytics"/>
    <x v="60"/>
    <x v="0"/>
    <x v="4"/>
    <x v="102"/>
    <n v="5"/>
    <n v="4"/>
    <n v="80"/>
    <x v="20"/>
    <x v="1653"/>
    <n v="1"/>
  </r>
  <r>
    <s v="202320-27793"/>
    <s v="27793 Marketing"/>
    <n v="202320"/>
    <n v="1"/>
    <s v="MKT"/>
    <n v="306"/>
    <s v="03W"/>
    <x v="71"/>
    <s v="Business"/>
    <s v="Marketing &amp; Business Analytics"/>
    <x v="9"/>
    <x v="115"/>
    <x v="69"/>
    <x v="69"/>
    <n v="41"/>
    <n v="8"/>
    <n v="19.510000000000002"/>
    <x v="4"/>
    <x v="1654"/>
    <n v="33"/>
  </r>
  <r>
    <s v="202320-27794"/>
    <s v="27794 Database Management"/>
    <n v="202320"/>
    <s v="I"/>
    <s v="BUSA"/>
    <n v="526"/>
    <s v="82B"/>
    <x v="202"/>
    <s v="Business"/>
    <s v="Marketing &amp; Business Analytics"/>
    <x v="1"/>
    <x v="1"/>
    <x v="28"/>
    <x v="34"/>
    <n v="27"/>
    <n v="13"/>
    <n v="48.15"/>
    <x v="18"/>
    <x v="1655"/>
    <n v="14"/>
  </r>
  <r>
    <s v="202320-27795"/>
    <s v="27795 Applied Decision Modeling"/>
    <n v="202320"/>
    <s v="J"/>
    <s v="BUSA"/>
    <n v="542"/>
    <s v="83B"/>
    <x v="641"/>
    <s v="Business"/>
    <s v="Marketing &amp; Business Analytics"/>
    <x v="25"/>
    <x v="31"/>
    <x v="13"/>
    <x v="23"/>
    <n v="24"/>
    <n v="16"/>
    <n v="66.67"/>
    <x v="13"/>
    <x v="1656"/>
    <n v="8"/>
  </r>
  <r>
    <s v="202320-27797"/>
    <s v="27797 GLB/Business Strategy"/>
    <n v="202320"/>
    <n v="1"/>
    <s v="MGT"/>
    <n v="439"/>
    <s v="03W"/>
    <x v="61"/>
    <s v="Business"/>
    <s v="Management &amp; Economics"/>
    <x v="50"/>
    <x v="64"/>
    <x v="7"/>
    <x v="76"/>
    <n v="30"/>
    <n v="8"/>
    <n v="26.67"/>
    <x v="5"/>
    <x v="1657"/>
    <n v="22"/>
  </r>
  <r>
    <s v="202320-27805"/>
    <s v="27805 US-U.S. History From 1865"/>
    <n v="202320"/>
    <n v="1"/>
    <s v="HIST"/>
    <n v="1302"/>
    <s v="90E"/>
    <x v="456"/>
    <s v="Humanities, Social Sci &amp; Arts"/>
    <s v="History"/>
    <x v="41"/>
    <x v="34"/>
    <x v="33"/>
    <x v="40"/>
    <n v="10"/>
    <n v="0"/>
    <n v="0"/>
    <x v="21"/>
    <x v="1658"/>
    <n v="10"/>
  </r>
  <r>
    <s v="202320-27814"/>
    <s v="27814 University Physics II"/>
    <n v="202320"/>
    <n v="1"/>
    <s v="PHYS"/>
    <n v="2426"/>
    <s v="02E"/>
    <x v="398"/>
    <s v="Science &amp; Engineering"/>
    <s v="Physics and Astronomy"/>
    <x v="105"/>
    <x v="36"/>
    <x v="77"/>
    <x v="28"/>
    <n v="29"/>
    <n v="9"/>
    <n v="31.03"/>
    <x v="13"/>
    <x v="1659"/>
    <n v="20"/>
  </r>
  <r>
    <s v="202320-27821"/>
    <s v="27821 Introduction to Animal Science"/>
    <n v="202320"/>
    <n v="1"/>
    <s v="ANS"/>
    <n v="1319"/>
    <s v="02E"/>
    <x v="607"/>
    <s v="Ag Sciences &amp; Nat Resources"/>
    <s v="Ag Science &amp; Natural Resources"/>
    <x v="16"/>
    <x v="18"/>
    <x v="196"/>
    <x v="38"/>
    <n v="17"/>
    <n v="8"/>
    <n v="47.06"/>
    <x v="12"/>
    <x v="1660"/>
    <n v="9"/>
  </r>
  <r>
    <s v="202320-27825"/>
    <s v="27825 Practicum in a School Library"/>
    <n v="202320"/>
    <n v="1"/>
    <s v="LIS"/>
    <n v="550"/>
    <s v="03W"/>
    <x v="342"/>
    <s v="Education &amp; Human Services"/>
    <s v="Higher Edu &amp; Learning Technol"/>
    <x v="19"/>
    <x v="66"/>
    <x v="5"/>
    <x v="51"/>
    <n v="11"/>
    <n v="6"/>
    <n v="54.55"/>
    <x v="3"/>
    <x v="1661"/>
    <n v="5"/>
  </r>
  <r>
    <s v="202320-27829"/>
    <s v="27829 Bus Analytics Programming"/>
    <n v="202320"/>
    <s v="J"/>
    <s v="BUSA"/>
    <n v="523"/>
    <s v="82B"/>
    <x v="396"/>
    <s v="Business"/>
    <s v="Marketing &amp; Business Analytics"/>
    <x v="9"/>
    <x v="69"/>
    <x v="34"/>
    <x v="6"/>
    <n v="7"/>
    <n v="3"/>
    <n v="42.86"/>
    <x v="20"/>
    <x v="1662"/>
    <n v="4"/>
  </r>
  <r>
    <s v="202320-27832"/>
    <s v="27832 Adv Managerial Accounting"/>
    <n v="202320"/>
    <s v="J"/>
    <s v="ACCT"/>
    <n v="525"/>
    <s v="04W"/>
    <x v="394"/>
    <s v="Business"/>
    <s v="Accounting and Finance"/>
    <x v="7"/>
    <x v="65"/>
    <x v="6"/>
    <x v="78"/>
    <n v="19"/>
    <n v="10"/>
    <n v="52.63"/>
    <x v="14"/>
    <x v="1663"/>
    <n v="9"/>
  </r>
  <r>
    <s v="202320-27833"/>
    <s v="27833 Designing U"/>
    <n v="202320"/>
    <s v="Y"/>
    <s v="US"/>
    <n v="397"/>
    <s v="01E"/>
    <x v="642"/>
    <s v="Innovation and Design"/>
    <s v="Coll of Innovation and Design"/>
    <x v="46"/>
    <x v="36"/>
    <x v="94"/>
    <x v="4"/>
    <n v="38"/>
    <n v="19"/>
    <n v="50"/>
    <x v="17"/>
    <x v="1664"/>
    <n v="19"/>
  </r>
  <r>
    <s v="202320-27834"/>
    <s v="27834 Designing U"/>
    <n v="202320"/>
    <s v="Y"/>
    <s v="US"/>
    <n v="397"/>
    <s v="02E"/>
    <x v="642"/>
    <s v="Innovation and Design"/>
    <s v="Coll of Innovation and Design"/>
    <x v="136"/>
    <x v="38"/>
    <x v="112"/>
    <x v="4"/>
    <n v="33"/>
    <n v="9"/>
    <n v="27.27"/>
    <x v="17"/>
    <x v="1665"/>
    <n v="24"/>
  </r>
  <r>
    <s v="202320-27835"/>
    <s v="27835 Composing in 21st Century"/>
    <n v="202320"/>
    <n v="1"/>
    <s v="ENG"/>
    <n v="513"/>
    <s v="02W"/>
    <x v="564"/>
    <s v="Humanities, Social Sci &amp; Arts"/>
    <s v="Literature &amp; Languages"/>
    <x v="66"/>
    <x v="12"/>
    <x v="1"/>
    <x v="21"/>
    <n v="5"/>
    <n v="4"/>
    <n v="80"/>
    <x v="6"/>
    <x v="1666"/>
    <n v="1"/>
  </r>
  <r>
    <s v="202320-27836"/>
    <s v="27836 Histories &amp; Theories Rhetoric"/>
    <n v="202320"/>
    <n v="1"/>
    <s v="ENG"/>
    <n v="515"/>
    <s v="02W"/>
    <x v="318"/>
    <s v="Humanities, Social Sci &amp; Arts"/>
    <s v="Literature &amp; Languages"/>
    <x v="1"/>
    <x v="1"/>
    <x v="1"/>
    <x v="1"/>
    <n v="5"/>
    <n v="2"/>
    <n v="40"/>
    <x v="1"/>
    <x v="1667"/>
    <n v="3"/>
  </r>
  <r>
    <s v="202320-27840"/>
    <s v="27840 Applied Business Research"/>
    <n v="202320"/>
    <s v="I"/>
    <s v="ECO"/>
    <n v="595"/>
    <s v="03W"/>
    <x v="422"/>
    <s v="Business"/>
    <s v="Management &amp; Economics"/>
    <x v="114"/>
    <x v="75"/>
    <x v="44"/>
    <x v="46"/>
    <n v="30"/>
    <n v="16"/>
    <n v="53.33"/>
    <x v="2"/>
    <x v="1668"/>
    <n v="14"/>
  </r>
  <r>
    <s v="202320-27841"/>
    <s v="27841 Assess &amp; Treat of Chem Depende"/>
    <n v="202320"/>
    <n v="1"/>
    <s v="COUN"/>
    <n v="581"/>
    <s v="02W"/>
    <x v="593"/>
    <s v="Education &amp; Human Services"/>
    <s v="Counseling"/>
    <x v="15"/>
    <x v="66"/>
    <x v="1"/>
    <x v="135"/>
    <n v="10"/>
    <n v="2"/>
    <n v="20"/>
    <x v="2"/>
    <x v="1669"/>
    <n v="8"/>
  </r>
  <r>
    <s v="202320-27849"/>
    <s v="27849 Lead Learn Comm Practicum"/>
    <n v="202320"/>
    <n v="1"/>
    <s v="EDAD"/>
    <n v="510"/>
    <s v="02W"/>
    <x v="229"/>
    <s v="Education &amp; Human Services"/>
    <s v="Educational Leadership"/>
    <x v="186"/>
    <x v="154"/>
    <x v="61"/>
    <x v="167"/>
    <n v="7"/>
    <n v="4"/>
    <n v="57.14"/>
    <x v="1"/>
    <x v="1670"/>
    <n v="3"/>
  </r>
  <r>
    <s v="202320-27850"/>
    <s v="27850 Chamber Music Woodwinds"/>
    <n v="202320"/>
    <n v="1"/>
    <s v="MUS"/>
    <s v="100H"/>
    <n v="2"/>
    <x v="420"/>
    <s v="Humanities, Social Sci &amp; Arts"/>
    <s v="Music"/>
    <x v="62"/>
    <x v="30"/>
    <x v="39"/>
    <x v="97"/>
    <n v="7"/>
    <n v="4"/>
    <n v="57.14"/>
    <x v="4"/>
    <x v="1671"/>
    <n v="3"/>
  </r>
  <r>
    <s v="202320-27852"/>
    <s v="27852 Indivi Income Tax"/>
    <n v="202320"/>
    <s v="J"/>
    <s v="ACCT"/>
    <n v="538"/>
    <s v="02W"/>
    <x v="482"/>
    <s v="Business"/>
    <s v="Accounting and Finance"/>
    <x v="7"/>
    <x v="40"/>
    <x v="7"/>
    <x v="46"/>
    <n v="4"/>
    <n v="2"/>
    <n v="50"/>
    <x v="0"/>
    <x v="1672"/>
    <n v="2"/>
  </r>
  <r>
    <s v="202320-27868"/>
    <s v="27868 GLB/Intro to Sociology"/>
    <n v="202320"/>
    <n v="1"/>
    <s v="SOC"/>
    <n v="1301"/>
    <s v="91W"/>
    <x v="643"/>
    <s v="Humanities, Social Sci &amp; Arts"/>
    <s v="Sociology &amp; Criminal Justice"/>
    <x v="58"/>
    <x v="51"/>
    <x v="4"/>
    <x v="72"/>
    <n v="13"/>
    <n v="6"/>
    <n v="46.15"/>
    <x v="4"/>
    <x v="1673"/>
    <n v="7"/>
  </r>
  <r>
    <s v="202320-27882"/>
    <s v="27882 GLB/US-Written Argument/Resrch"/>
    <n v="202320"/>
    <n v="1"/>
    <s v="ENG"/>
    <n v="1302"/>
    <s v="96E"/>
    <x v="244"/>
    <s v="Humanities, Social Sci &amp; Arts"/>
    <s v="Literature &amp; Languages"/>
    <x v="169"/>
    <x v="35"/>
    <x v="125"/>
    <x v="149"/>
    <n v="17"/>
    <n v="6"/>
    <n v="35.29"/>
    <x v="7"/>
    <x v="1674"/>
    <n v="11"/>
  </r>
  <r>
    <s v="202320-27883"/>
    <s v="27883 GLB/US-Written Argument/Resrch"/>
    <n v="202320"/>
    <n v="1"/>
    <s v="ENG"/>
    <n v="1302"/>
    <s v="97E"/>
    <x v="244"/>
    <s v="Humanities, Social Sci &amp; Arts"/>
    <s v="Literature &amp; Languages"/>
    <x v="187"/>
    <x v="177"/>
    <x v="86"/>
    <x v="194"/>
    <n v="16"/>
    <n v="1"/>
    <n v="6.25"/>
    <x v="7"/>
    <x v="1675"/>
    <n v="15"/>
  </r>
  <r>
    <s v="202320-27885"/>
    <s v="27885 Tech Comm for Comput Prof"/>
    <n v="202320"/>
    <n v="1"/>
    <s v="CSCI"/>
    <n v="303"/>
    <s v="02W"/>
    <x v="364"/>
    <s v="Science &amp; Engineering"/>
    <s v="Computer Science &amp; Info Sys"/>
    <x v="103"/>
    <x v="21"/>
    <x v="113"/>
    <x v="130"/>
    <n v="13"/>
    <n v="5"/>
    <n v="38.46"/>
    <x v="7"/>
    <x v="1676"/>
    <n v="8"/>
  </r>
  <r>
    <s v="202320-27894"/>
    <s v="27894 Models Experiential Learn"/>
    <n v="202320"/>
    <n v="1"/>
    <s v="AFE"/>
    <n v="576"/>
    <s v="01W"/>
    <x v="407"/>
    <s v="Ag Sciences &amp; Nat Resources"/>
    <s v="Ag Science &amp; Natural Resources"/>
    <x v="41"/>
    <x v="34"/>
    <x v="33"/>
    <x v="40"/>
    <n v="10"/>
    <n v="0"/>
    <n v="0"/>
    <x v="4"/>
    <x v="1677"/>
    <n v="10"/>
  </r>
  <r>
    <s v="202320-27899"/>
    <s v="27899 Issues in Soil Health"/>
    <n v="202320"/>
    <n v="1"/>
    <s v="AG"/>
    <n v="597"/>
    <s v="01W"/>
    <x v="501"/>
    <s v="Ag Sciences &amp; Nat Resources"/>
    <s v="Ag Science &amp; Natural Resources"/>
    <x v="41"/>
    <x v="34"/>
    <x v="33"/>
    <x v="40"/>
    <n v="5"/>
    <n v="0"/>
    <n v="0"/>
    <x v="7"/>
    <x v="1678"/>
    <n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G23:H25" firstHeaderRow="1" firstDataRow="1" firstDataCol="1"/>
  <pivotFields count="22">
    <pivotField showAll="0"/>
    <pivotField showAll="0"/>
    <pivotField showAll="0"/>
    <pivotField showAll="0"/>
    <pivotField showAll="0"/>
    <pivotField showAll="0"/>
    <pivotField showAll="0"/>
    <pivotField showAll="0">
      <items count="645">
        <item x="112"/>
        <item x="367"/>
        <item x="402"/>
        <item x="590"/>
        <item x="205"/>
        <item x="307"/>
        <item x="439"/>
        <item x="40"/>
        <item x="596"/>
        <item x="523"/>
        <item x="366"/>
        <item x="121"/>
        <item x="52"/>
        <item x="199"/>
        <item x="467"/>
        <item x="586"/>
        <item x="557"/>
        <item x="36"/>
        <item x="26"/>
        <item x="18"/>
        <item x="284"/>
        <item x="240"/>
        <item x="15"/>
        <item x="424"/>
        <item x="155"/>
        <item x="458"/>
        <item x="454"/>
        <item x="438"/>
        <item x="526"/>
        <item x="632"/>
        <item x="466"/>
        <item x="58"/>
        <item x="589"/>
        <item x="537"/>
        <item x="341"/>
        <item x="629"/>
        <item x="553"/>
        <item x="357"/>
        <item x="517"/>
        <item x="640"/>
        <item x="564"/>
        <item x="277"/>
        <item x="440"/>
        <item x="9"/>
        <item x="86"/>
        <item x="599"/>
        <item x="88"/>
        <item x="525"/>
        <item x="354"/>
        <item x="191"/>
        <item x="425"/>
        <item x="383"/>
        <item x="486"/>
        <item x="210"/>
        <item x="243"/>
        <item x="432"/>
        <item x="21"/>
        <item x="127"/>
        <item x="530"/>
        <item x="25"/>
        <item x="556"/>
        <item x="316"/>
        <item x="415"/>
        <item x="49"/>
        <item x="390"/>
        <item x="232"/>
        <item x="442"/>
        <item x="73"/>
        <item x="311"/>
        <item x="327"/>
        <item x="220"/>
        <item x="580"/>
        <item x="135"/>
        <item x="141"/>
        <item x="610"/>
        <item x="35"/>
        <item x="345"/>
        <item x="587"/>
        <item x="116"/>
        <item x="96"/>
        <item x="120"/>
        <item x="477"/>
        <item x="68"/>
        <item x="238"/>
        <item x="182"/>
        <item x="192"/>
        <item x="510"/>
        <item x="528"/>
        <item x="242"/>
        <item x="445"/>
        <item x="262"/>
        <item x="389"/>
        <item x="47"/>
        <item x="465"/>
        <item x="344"/>
        <item x="363"/>
        <item x="331"/>
        <item x="472"/>
        <item x="146"/>
        <item x="247"/>
        <item x="66"/>
        <item x="634"/>
        <item x="275"/>
        <item x="577"/>
        <item x="55"/>
        <item x="399"/>
        <item x="315"/>
        <item x="259"/>
        <item x="175"/>
        <item x="180"/>
        <item x="444"/>
        <item x="379"/>
        <item x="394"/>
        <item x="133"/>
        <item x="504"/>
        <item x="149"/>
        <item x="360"/>
        <item x="630"/>
        <item x="488"/>
        <item x="470"/>
        <item x="568"/>
        <item x="148"/>
        <item x="85"/>
        <item x="426"/>
        <item x="158"/>
        <item x="45"/>
        <item x="448"/>
        <item x="187"/>
        <item x="562"/>
        <item x="81"/>
        <item x="282"/>
        <item x="570"/>
        <item x="392"/>
        <item x="176"/>
        <item x="69"/>
        <item x="201"/>
        <item x="616"/>
        <item x="323"/>
        <item x="505"/>
        <item x="278"/>
        <item x="274"/>
        <item x="343"/>
        <item x="273"/>
        <item x="434"/>
        <item x="304"/>
        <item x="305"/>
        <item x="142"/>
        <item x="313"/>
        <item x="555"/>
        <item x="162"/>
        <item x="536"/>
        <item x="527"/>
        <item x="333"/>
        <item x="19"/>
        <item x="417"/>
        <item x="56"/>
        <item x="298"/>
        <item x="548"/>
        <item x="167"/>
        <item x="492"/>
        <item x="92"/>
        <item x="469"/>
        <item x="168"/>
        <item x="594"/>
        <item x="153"/>
        <item x="627"/>
        <item x="535"/>
        <item x="289"/>
        <item x="572"/>
        <item x="78"/>
        <item x="484"/>
        <item x="487"/>
        <item x="451"/>
        <item x="497"/>
        <item x="533"/>
        <item x="51"/>
        <item x="490"/>
        <item x="218"/>
        <item x="595"/>
        <item x="76"/>
        <item x="519"/>
        <item x="409"/>
        <item x="460"/>
        <item x="164"/>
        <item x="328"/>
        <item x="324"/>
        <item x="105"/>
        <item x="543"/>
        <item x="126"/>
        <item x="378"/>
        <item x="453"/>
        <item x="522"/>
        <item x="583"/>
        <item x="369"/>
        <item x="628"/>
        <item x="457"/>
        <item x="573"/>
        <item x="576"/>
        <item x="566"/>
        <item x="446"/>
        <item x="143"/>
        <item x="436"/>
        <item x="90"/>
        <item x="122"/>
        <item x="223"/>
        <item x="202"/>
        <item x="433"/>
        <item x="98"/>
        <item x="532"/>
        <item x="256"/>
        <item x="235"/>
        <item x="437"/>
        <item x="494"/>
        <item x="607"/>
        <item x="206"/>
        <item x="377"/>
        <item x="257"/>
        <item x="591"/>
        <item x="330"/>
        <item x="335"/>
        <item x="252"/>
        <item x="450"/>
        <item x="395"/>
        <item x="157"/>
        <item x="30"/>
        <item x="370"/>
        <item x="190"/>
        <item x="491"/>
        <item x="464"/>
        <item x="197"/>
        <item x="516"/>
        <item x="411"/>
        <item x="387"/>
        <item x="338"/>
        <item x="82"/>
        <item x="48"/>
        <item x="80"/>
        <item x="471"/>
        <item x="482"/>
        <item x="575"/>
        <item x="481"/>
        <item x="171"/>
        <item x="403"/>
        <item x="161"/>
        <item x="326"/>
        <item x="178"/>
        <item x="8"/>
        <item x="362"/>
        <item x="427"/>
        <item x="166"/>
        <item x="132"/>
        <item x="332"/>
        <item x="245"/>
        <item x="44"/>
        <item x="239"/>
        <item x="623"/>
        <item x="621"/>
        <item x="359"/>
        <item x="337"/>
        <item x="219"/>
        <item x="147"/>
        <item x="508"/>
        <item x="22"/>
        <item x="271"/>
        <item x="638"/>
        <item x="624"/>
        <item x="565"/>
        <item x="50"/>
        <item x="150"/>
        <item x="196"/>
        <item x="292"/>
        <item x="195"/>
        <item x="515"/>
        <item x="136"/>
        <item x="254"/>
        <item x="215"/>
        <item x="230"/>
        <item x="270"/>
        <item x="106"/>
        <item x="117"/>
        <item x="119"/>
        <item x="534"/>
        <item x="617"/>
        <item x="603"/>
        <item x="303"/>
        <item x="376"/>
        <item x="179"/>
        <item x="306"/>
        <item x="620"/>
        <item x="108"/>
        <item x="0"/>
        <item x="584"/>
        <item x="373"/>
        <item x="601"/>
        <item x="512"/>
        <item x="279"/>
        <item x="625"/>
        <item x="53"/>
        <item x="619"/>
        <item x="139"/>
        <item x="371"/>
        <item x="186"/>
        <item x="334"/>
        <item x="10"/>
        <item x="579"/>
        <item x="639"/>
        <item x="207"/>
        <item x="4"/>
        <item x="286"/>
        <item x="441"/>
        <item x="16"/>
        <item x="111"/>
        <item x="216"/>
        <item x="561"/>
        <item x="380"/>
        <item x="24"/>
        <item x="462"/>
        <item x="518"/>
        <item x="109"/>
        <item x="423"/>
        <item x="13"/>
        <item x="42"/>
        <item x="300"/>
        <item x="28"/>
        <item x="203"/>
        <item x="318"/>
        <item x="550"/>
        <item x="39"/>
        <item x="349"/>
        <item x="554"/>
        <item x="574"/>
        <item x="114"/>
        <item x="189"/>
        <item x="154"/>
        <item x="511"/>
        <item x="227"/>
        <item x="95"/>
        <item x="540"/>
        <item x="258"/>
        <item x="429"/>
        <item x="87"/>
        <item x="336"/>
        <item x="229"/>
        <item x="1"/>
        <item x="503"/>
        <item x="612"/>
        <item x="129"/>
        <item x="169"/>
        <item x="291"/>
        <item x="6"/>
        <item x="421"/>
        <item x="131"/>
        <item x="107"/>
        <item x="72"/>
        <item x="110"/>
        <item x="134"/>
        <item x="2"/>
        <item x="356"/>
        <item x="17"/>
        <item x="500"/>
        <item x="128"/>
        <item x="208"/>
        <item x="159"/>
        <item x="221"/>
        <item x="593"/>
        <item x="622"/>
        <item x="165"/>
        <item x="478"/>
        <item x="547"/>
        <item x="65"/>
        <item x="177"/>
        <item x="145"/>
        <item x="459"/>
        <item x="476"/>
        <item x="422"/>
        <item x="480"/>
        <item x="502"/>
        <item x="592"/>
        <item x="597"/>
        <item x="280"/>
        <item x="163"/>
        <item x="249"/>
        <item x="37"/>
        <item x="475"/>
        <item x="407"/>
        <item x="455"/>
        <item x="410"/>
        <item x="365"/>
        <item x="200"/>
        <item x="613"/>
        <item x="551"/>
        <item x="255"/>
        <item x="382"/>
        <item x="228"/>
        <item x="567"/>
        <item x="130"/>
        <item x="468"/>
        <item x="124"/>
        <item x="558"/>
        <item x="295"/>
        <item x="549"/>
        <item x="104"/>
        <item x="71"/>
        <item x="420"/>
        <item x="209"/>
        <item x="325"/>
        <item x="452"/>
        <item x="5"/>
        <item x="408"/>
        <item x="598"/>
        <item x="250"/>
        <item x="246"/>
        <item x="281"/>
        <item x="233"/>
        <item x="372"/>
        <item x="600"/>
        <item x="609"/>
        <item x="260"/>
        <item x="449"/>
        <item x="479"/>
        <item x="418"/>
        <item x="91"/>
        <item x="319"/>
        <item x="393"/>
        <item x="11"/>
        <item x="144"/>
        <item x="102"/>
        <item x="404"/>
        <item x="636"/>
        <item x="294"/>
        <item x="181"/>
        <item x="631"/>
        <item x="643"/>
        <item x="288"/>
        <item x="514"/>
        <item x="388"/>
        <item x="431"/>
        <item x="213"/>
        <item x="63"/>
        <item x="74"/>
        <item x="374"/>
        <item x="538"/>
        <item x="297"/>
        <item x="113"/>
        <item x="234"/>
        <item x="20"/>
        <item x="571"/>
        <item x="137"/>
        <item x="265"/>
        <item x="529"/>
        <item x="461"/>
        <item x="64"/>
        <item x="237"/>
        <item x="211"/>
        <item x="160"/>
        <item x="263"/>
        <item x="347"/>
        <item x="93"/>
        <item x="188"/>
        <item x="582"/>
        <item x="276"/>
        <item x="456"/>
        <item x="346"/>
        <item x="384"/>
        <item x="386"/>
        <item x="321"/>
        <item x="509"/>
        <item x="626"/>
        <item x="611"/>
        <item x="183"/>
        <item x="101"/>
        <item x="287"/>
        <item x="361"/>
        <item x="140"/>
        <item x="99"/>
        <item x="531"/>
        <item x="241"/>
        <item x="14"/>
        <item x="605"/>
        <item x="608"/>
        <item x="43"/>
        <item x="224"/>
        <item x="473"/>
        <item x="618"/>
        <item x="521"/>
        <item x="544"/>
        <item x="507"/>
        <item x="46"/>
        <item x="84"/>
        <item x="604"/>
        <item x="172"/>
        <item x="364"/>
        <item x="635"/>
        <item x="97"/>
        <item x="156"/>
        <item x="483"/>
        <item x="83"/>
        <item x="588"/>
        <item x="70"/>
        <item x="115"/>
        <item x="485"/>
        <item x="194"/>
        <item x="236"/>
        <item x="489"/>
        <item x="118"/>
        <item x="308"/>
        <item x="545"/>
        <item x="358"/>
        <item x="29"/>
        <item x="54"/>
        <item x="266"/>
        <item x="353"/>
        <item x="204"/>
        <item x="320"/>
        <item x="493"/>
        <item x="100"/>
        <item x="244"/>
        <item x="12"/>
        <item x="339"/>
        <item x="309"/>
        <item x="138"/>
        <item x="94"/>
        <item x="283"/>
        <item x="355"/>
        <item x="501"/>
        <item x="520"/>
        <item x="602"/>
        <item x="212"/>
        <item x="151"/>
        <item x="368"/>
        <item x="174"/>
        <item x="248"/>
        <item x="89"/>
        <item x="581"/>
        <item x="285"/>
        <item x="38"/>
        <item x="261"/>
        <item x="32"/>
        <item x="352"/>
        <item x="416"/>
        <item x="293"/>
        <item x="585"/>
        <item x="264"/>
        <item x="542"/>
        <item x="447"/>
        <item x="351"/>
        <item x="193"/>
        <item x="61"/>
        <item x="217"/>
        <item x="62"/>
        <item x="578"/>
        <item x="7"/>
        <item x="299"/>
        <item x="296"/>
        <item x="103"/>
        <item x="125"/>
        <item x="560"/>
        <item x="350"/>
        <item x="614"/>
        <item x="412"/>
        <item x="272"/>
        <item x="498"/>
        <item x="513"/>
        <item x="23"/>
        <item x="251"/>
        <item x="173"/>
        <item x="348"/>
        <item x="414"/>
        <item x="406"/>
        <item x="391"/>
        <item x="375"/>
        <item x="290"/>
        <item x="231"/>
        <item x="185"/>
        <item x="405"/>
        <item x="463"/>
        <item x="67"/>
        <item x="559"/>
        <item x="267"/>
        <item x="41"/>
        <item x="322"/>
        <item x="633"/>
        <item x="225"/>
        <item x="443"/>
        <item x="506"/>
        <item x="31"/>
        <item x="170"/>
        <item x="184"/>
        <item x="552"/>
        <item x="397"/>
        <item x="34"/>
        <item x="546"/>
        <item x="3"/>
        <item x="342"/>
        <item x="435"/>
        <item x="59"/>
        <item x="615"/>
        <item x="312"/>
        <item x="222"/>
        <item x="57"/>
        <item x="268"/>
        <item x="430"/>
        <item x="637"/>
        <item x="539"/>
        <item x="310"/>
        <item x="301"/>
        <item x="269"/>
        <item x="198"/>
        <item x="314"/>
        <item x="524"/>
        <item x="340"/>
        <item x="569"/>
        <item x="77"/>
        <item x="152"/>
        <item x="329"/>
        <item x="563"/>
        <item x="496"/>
        <item x="75"/>
        <item x="27"/>
        <item x="499"/>
        <item x="60"/>
        <item x="317"/>
        <item x="253"/>
        <item x="33"/>
        <item x="641"/>
        <item x="419"/>
        <item x="385"/>
        <item x="226"/>
        <item x="398"/>
        <item x="495"/>
        <item x="428"/>
        <item x="413"/>
        <item x="381"/>
        <item x="642"/>
        <item x="79"/>
        <item x="400"/>
        <item x="541"/>
        <item x="474"/>
        <item x="214"/>
        <item x="401"/>
        <item x="123"/>
        <item x="606"/>
        <item x="396"/>
        <item x="302"/>
        <item t="default"/>
      </items>
    </pivotField>
    <pivotField showAll="0"/>
    <pivotField showAll="0"/>
    <pivotField showAll="0"/>
    <pivotField showAll="0"/>
    <pivotField showAll="0"/>
    <pivotField showAll="0"/>
    <pivotField showAll="0"/>
    <pivotField showAll="0"/>
    <pivotField showAll="0"/>
    <pivotField showAll="0">
      <items count="25">
        <item x="6"/>
        <item x="10"/>
        <item x="14"/>
        <item x="9"/>
        <item x="16"/>
        <item x="23"/>
        <item x="18"/>
        <item x="12"/>
        <item x="22"/>
        <item x="0"/>
        <item x="1"/>
        <item x="2"/>
        <item x="4"/>
        <item x="21"/>
        <item x="19"/>
        <item x="8"/>
        <item x="15"/>
        <item x="7"/>
        <item x="5"/>
        <item x="3"/>
        <item x="11"/>
        <item x="13"/>
        <item x="17"/>
        <item x="20"/>
        <item t="default"/>
      </items>
    </pivotField>
    <pivotField showAll="0">
      <items count="16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20">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outline="0" fieldPosition="0">
        <references count="1">
          <reference field="4294967294" count="2">
            <x v="0"/>
            <x v="1"/>
          </reference>
        </references>
      </pivotArea>
    </format>
    <format dxfId="15">
      <pivotArea dataOnly="0" labelOnly="1" grandCol="1" outline="0" axis="axisCol" fieldPosition="0"/>
    </format>
    <format dxfId="14">
      <pivotArea type="all" dataOnly="0" outline="0" fieldPosition="0"/>
    </format>
    <format dxfId="13">
      <pivotArea outline="0" collapsedLevelsAreSubtotals="1" fieldPosition="0"/>
    </format>
    <format dxfId="12">
      <pivotArea field="-2" type="button" dataOnly="0" labelOnly="1" outline="0" axis="axisRow" fieldPosition="0"/>
    </format>
    <format dxfId="11">
      <pivotArea dataOnly="0" labelOnly="1" outline="0" fieldPosition="0">
        <references count="1">
          <reference field="4294967294" count="2">
            <x v="0"/>
            <x v="1"/>
          </reference>
        </references>
      </pivotArea>
    </format>
    <format dxfId="10">
      <pivotArea dataOnly="0" labelOnly="1" grandCol="1" outline="0" axis="axisCol" fieldPosition="0"/>
    </format>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dataOnly="0" labelOnly="1" outline="0" fieldPosition="0">
        <references count="1">
          <reference field="4294967294" count="2">
            <x v="0"/>
            <x v="1"/>
          </reference>
        </references>
      </pivotArea>
    </format>
    <format dxfId="5">
      <pivotArea dataOnly="0" labelOnly="1" grandCol="1" outline="0" axis="axisCol"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2">
            <x v="0"/>
            <x v="1"/>
          </reference>
        </references>
      </pivotArea>
    </format>
    <format dxfId="0">
      <pivotArea dataOnly="0" labelOnly="1" grandCol="1" outline="0" axis="axisCol" fieldPosition="0"/>
    </format>
  </format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1">
          <reference field="4294967294" count="1" selected="0">
            <x v="0"/>
          </reference>
        </references>
      </pivotArea>
    </chartFormat>
    <chartFormat chart="1" format="2">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G3:J4" firstHeaderRow="0" firstDataRow="1" firstDataCol="0"/>
  <pivotFields count="22">
    <pivotField showAll="0"/>
    <pivotField showAll="0"/>
    <pivotField showAll="0"/>
    <pivotField showAll="0"/>
    <pivotField showAll="0"/>
    <pivotField showAll="0"/>
    <pivotField showAll="0"/>
    <pivotField showAll="0">
      <items count="645">
        <item x="112"/>
        <item x="367"/>
        <item x="402"/>
        <item x="590"/>
        <item x="205"/>
        <item x="307"/>
        <item x="439"/>
        <item x="40"/>
        <item x="596"/>
        <item x="523"/>
        <item x="366"/>
        <item x="121"/>
        <item x="52"/>
        <item x="199"/>
        <item x="467"/>
        <item x="586"/>
        <item x="557"/>
        <item x="36"/>
        <item x="26"/>
        <item x="18"/>
        <item x="284"/>
        <item x="240"/>
        <item x="15"/>
        <item x="424"/>
        <item x="155"/>
        <item x="458"/>
        <item x="454"/>
        <item x="438"/>
        <item x="526"/>
        <item x="632"/>
        <item x="466"/>
        <item x="58"/>
        <item x="589"/>
        <item x="537"/>
        <item x="341"/>
        <item x="629"/>
        <item x="553"/>
        <item x="357"/>
        <item x="517"/>
        <item x="640"/>
        <item x="564"/>
        <item x="277"/>
        <item x="440"/>
        <item x="9"/>
        <item x="86"/>
        <item x="599"/>
        <item x="88"/>
        <item x="525"/>
        <item x="354"/>
        <item x="191"/>
        <item x="425"/>
        <item x="383"/>
        <item x="486"/>
        <item x="210"/>
        <item x="243"/>
        <item x="432"/>
        <item x="21"/>
        <item x="127"/>
        <item x="530"/>
        <item x="25"/>
        <item x="556"/>
        <item x="316"/>
        <item x="415"/>
        <item x="49"/>
        <item x="390"/>
        <item x="232"/>
        <item x="442"/>
        <item x="73"/>
        <item x="311"/>
        <item x="327"/>
        <item x="220"/>
        <item x="580"/>
        <item x="135"/>
        <item x="141"/>
        <item x="610"/>
        <item x="35"/>
        <item x="345"/>
        <item x="587"/>
        <item x="116"/>
        <item x="96"/>
        <item x="120"/>
        <item x="477"/>
        <item x="68"/>
        <item x="238"/>
        <item x="182"/>
        <item x="192"/>
        <item x="510"/>
        <item x="528"/>
        <item x="242"/>
        <item x="445"/>
        <item x="262"/>
        <item x="389"/>
        <item x="47"/>
        <item x="465"/>
        <item x="344"/>
        <item x="363"/>
        <item x="331"/>
        <item x="472"/>
        <item x="146"/>
        <item x="247"/>
        <item x="66"/>
        <item x="634"/>
        <item x="275"/>
        <item x="577"/>
        <item x="55"/>
        <item x="399"/>
        <item x="315"/>
        <item x="259"/>
        <item x="175"/>
        <item x="180"/>
        <item x="444"/>
        <item x="379"/>
        <item x="394"/>
        <item x="133"/>
        <item x="504"/>
        <item x="149"/>
        <item x="360"/>
        <item x="630"/>
        <item x="488"/>
        <item x="470"/>
        <item x="568"/>
        <item x="148"/>
        <item x="85"/>
        <item x="426"/>
        <item x="158"/>
        <item x="45"/>
        <item x="448"/>
        <item x="187"/>
        <item x="562"/>
        <item x="81"/>
        <item x="282"/>
        <item x="570"/>
        <item x="392"/>
        <item x="176"/>
        <item x="69"/>
        <item x="201"/>
        <item x="616"/>
        <item x="323"/>
        <item x="505"/>
        <item x="278"/>
        <item x="274"/>
        <item x="343"/>
        <item x="273"/>
        <item x="434"/>
        <item x="304"/>
        <item x="305"/>
        <item x="142"/>
        <item x="313"/>
        <item x="555"/>
        <item x="162"/>
        <item x="536"/>
        <item x="527"/>
        <item x="333"/>
        <item x="19"/>
        <item x="417"/>
        <item x="56"/>
        <item x="298"/>
        <item x="548"/>
        <item x="167"/>
        <item x="492"/>
        <item x="92"/>
        <item x="469"/>
        <item x="168"/>
        <item x="594"/>
        <item x="153"/>
        <item x="627"/>
        <item x="535"/>
        <item x="289"/>
        <item x="572"/>
        <item x="78"/>
        <item x="484"/>
        <item x="487"/>
        <item x="451"/>
        <item x="497"/>
        <item x="533"/>
        <item x="51"/>
        <item x="490"/>
        <item x="218"/>
        <item x="595"/>
        <item x="76"/>
        <item x="519"/>
        <item x="409"/>
        <item x="460"/>
        <item x="164"/>
        <item x="328"/>
        <item x="324"/>
        <item x="105"/>
        <item x="543"/>
        <item x="126"/>
        <item x="378"/>
        <item x="453"/>
        <item x="522"/>
        <item x="583"/>
        <item x="369"/>
        <item x="628"/>
        <item x="457"/>
        <item x="573"/>
        <item x="576"/>
        <item x="566"/>
        <item x="446"/>
        <item x="143"/>
        <item x="436"/>
        <item x="90"/>
        <item x="122"/>
        <item x="223"/>
        <item x="202"/>
        <item x="433"/>
        <item x="98"/>
        <item x="532"/>
        <item x="256"/>
        <item x="235"/>
        <item x="437"/>
        <item x="494"/>
        <item x="607"/>
        <item x="206"/>
        <item x="377"/>
        <item x="257"/>
        <item x="591"/>
        <item x="330"/>
        <item x="335"/>
        <item x="252"/>
        <item x="450"/>
        <item x="395"/>
        <item x="157"/>
        <item x="30"/>
        <item x="370"/>
        <item x="190"/>
        <item x="491"/>
        <item x="464"/>
        <item x="197"/>
        <item x="516"/>
        <item x="411"/>
        <item x="387"/>
        <item x="338"/>
        <item x="82"/>
        <item x="48"/>
        <item x="80"/>
        <item x="471"/>
        <item x="482"/>
        <item x="575"/>
        <item x="481"/>
        <item x="171"/>
        <item x="403"/>
        <item x="161"/>
        <item x="326"/>
        <item x="178"/>
        <item x="8"/>
        <item x="362"/>
        <item x="427"/>
        <item x="166"/>
        <item x="132"/>
        <item x="332"/>
        <item x="245"/>
        <item x="44"/>
        <item x="239"/>
        <item x="623"/>
        <item x="621"/>
        <item x="359"/>
        <item x="337"/>
        <item x="219"/>
        <item x="147"/>
        <item x="508"/>
        <item x="22"/>
        <item x="271"/>
        <item x="638"/>
        <item x="624"/>
        <item x="565"/>
        <item x="50"/>
        <item x="150"/>
        <item x="196"/>
        <item x="292"/>
        <item x="195"/>
        <item x="515"/>
        <item x="136"/>
        <item x="254"/>
        <item x="215"/>
        <item x="230"/>
        <item x="270"/>
        <item x="106"/>
        <item x="117"/>
        <item x="119"/>
        <item x="534"/>
        <item x="617"/>
        <item x="603"/>
        <item x="303"/>
        <item x="376"/>
        <item x="179"/>
        <item x="306"/>
        <item x="620"/>
        <item x="108"/>
        <item x="0"/>
        <item x="584"/>
        <item x="373"/>
        <item x="601"/>
        <item x="512"/>
        <item x="279"/>
        <item x="625"/>
        <item x="53"/>
        <item x="619"/>
        <item x="139"/>
        <item x="371"/>
        <item x="186"/>
        <item x="334"/>
        <item x="10"/>
        <item x="579"/>
        <item x="639"/>
        <item x="207"/>
        <item x="4"/>
        <item x="286"/>
        <item x="441"/>
        <item x="16"/>
        <item x="111"/>
        <item x="216"/>
        <item x="561"/>
        <item x="380"/>
        <item x="24"/>
        <item x="462"/>
        <item x="518"/>
        <item x="109"/>
        <item x="423"/>
        <item x="13"/>
        <item x="42"/>
        <item x="300"/>
        <item x="28"/>
        <item x="203"/>
        <item x="318"/>
        <item x="550"/>
        <item x="39"/>
        <item x="349"/>
        <item x="554"/>
        <item x="574"/>
        <item x="114"/>
        <item x="189"/>
        <item x="154"/>
        <item x="511"/>
        <item x="227"/>
        <item x="95"/>
        <item x="540"/>
        <item x="258"/>
        <item x="429"/>
        <item x="87"/>
        <item x="336"/>
        <item x="229"/>
        <item x="1"/>
        <item x="503"/>
        <item x="612"/>
        <item x="129"/>
        <item x="169"/>
        <item x="291"/>
        <item x="6"/>
        <item x="421"/>
        <item x="131"/>
        <item x="107"/>
        <item x="72"/>
        <item x="110"/>
        <item x="134"/>
        <item x="2"/>
        <item x="356"/>
        <item x="17"/>
        <item x="500"/>
        <item x="128"/>
        <item x="208"/>
        <item x="159"/>
        <item x="221"/>
        <item x="593"/>
        <item x="622"/>
        <item x="165"/>
        <item x="478"/>
        <item x="547"/>
        <item x="65"/>
        <item x="177"/>
        <item x="145"/>
        <item x="459"/>
        <item x="476"/>
        <item x="422"/>
        <item x="480"/>
        <item x="502"/>
        <item x="592"/>
        <item x="597"/>
        <item x="280"/>
        <item x="163"/>
        <item x="249"/>
        <item x="37"/>
        <item x="475"/>
        <item x="407"/>
        <item x="455"/>
        <item x="410"/>
        <item x="365"/>
        <item x="200"/>
        <item x="613"/>
        <item x="551"/>
        <item x="255"/>
        <item x="382"/>
        <item x="228"/>
        <item x="567"/>
        <item x="130"/>
        <item x="468"/>
        <item x="124"/>
        <item x="558"/>
        <item x="295"/>
        <item x="549"/>
        <item x="104"/>
        <item x="71"/>
        <item x="420"/>
        <item x="209"/>
        <item x="325"/>
        <item x="452"/>
        <item x="5"/>
        <item x="408"/>
        <item x="598"/>
        <item x="250"/>
        <item x="246"/>
        <item x="281"/>
        <item x="233"/>
        <item x="372"/>
        <item x="600"/>
        <item x="609"/>
        <item x="260"/>
        <item x="449"/>
        <item x="479"/>
        <item x="418"/>
        <item x="91"/>
        <item x="319"/>
        <item x="393"/>
        <item x="11"/>
        <item x="144"/>
        <item x="102"/>
        <item x="404"/>
        <item x="636"/>
        <item x="294"/>
        <item x="181"/>
        <item x="631"/>
        <item x="643"/>
        <item x="288"/>
        <item x="514"/>
        <item x="388"/>
        <item x="431"/>
        <item x="213"/>
        <item x="63"/>
        <item x="74"/>
        <item x="374"/>
        <item x="538"/>
        <item x="297"/>
        <item x="113"/>
        <item x="234"/>
        <item x="20"/>
        <item x="571"/>
        <item x="137"/>
        <item x="265"/>
        <item x="529"/>
        <item x="461"/>
        <item x="64"/>
        <item x="237"/>
        <item x="211"/>
        <item x="160"/>
        <item x="263"/>
        <item x="347"/>
        <item x="93"/>
        <item x="188"/>
        <item x="582"/>
        <item x="276"/>
        <item x="456"/>
        <item x="346"/>
        <item x="384"/>
        <item x="386"/>
        <item x="321"/>
        <item x="509"/>
        <item x="626"/>
        <item x="611"/>
        <item x="183"/>
        <item x="101"/>
        <item x="287"/>
        <item x="361"/>
        <item x="140"/>
        <item x="99"/>
        <item x="531"/>
        <item x="241"/>
        <item x="14"/>
        <item x="605"/>
        <item x="608"/>
        <item x="43"/>
        <item x="224"/>
        <item x="473"/>
        <item x="618"/>
        <item x="521"/>
        <item x="544"/>
        <item x="507"/>
        <item x="46"/>
        <item x="84"/>
        <item x="604"/>
        <item x="172"/>
        <item x="364"/>
        <item x="635"/>
        <item x="97"/>
        <item x="156"/>
        <item x="483"/>
        <item x="83"/>
        <item x="588"/>
        <item x="70"/>
        <item x="115"/>
        <item x="485"/>
        <item x="194"/>
        <item x="236"/>
        <item x="489"/>
        <item x="118"/>
        <item x="308"/>
        <item x="545"/>
        <item x="358"/>
        <item x="29"/>
        <item x="54"/>
        <item x="266"/>
        <item x="353"/>
        <item x="204"/>
        <item x="320"/>
        <item x="493"/>
        <item x="100"/>
        <item x="244"/>
        <item x="12"/>
        <item x="339"/>
        <item x="309"/>
        <item x="138"/>
        <item x="94"/>
        <item x="283"/>
        <item x="355"/>
        <item x="501"/>
        <item x="520"/>
        <item x="602"/>
        <item x="212"/>
        <item x="151"/>
        <item x="368"/>
        <item x="174"/>
        <item x="248"/>
        <item x="89"/>
        <item x="581"/>
        <item x="285"/>
        <item x="38"/>
        <item x="261"/>
        <item x="32"/>
        <item x="352"/>
        <item x="416"/>
        <item x="293"/>
        <item x="585"/>
        <item x="264"/>
        <item x="542"/>
        <item x="447"/>
        <item x="351"/>
        <item x="193"/>
        <item x="61"/>
        <item x="217"/>
        <item x="62"/>
        <item x="578"/>
        <item x="7"/>
        <item x="299"/>
        <item x="296"/>
        <item x="103"/>
        <item x="125"/>
        <item x="560"/>
        <item x="350"/>
        <item x="614"/>
        <item x="412"/>
        <item x="272"/>
        <item x="498"/>
        <item x="513"/>
        <item x="23"/>
        <item x="251"/>
        <item x="173"/>
        <item x="348"/>
        <item x="414"/>
        <item x="406"/>
        <item x="391"/>
        <item x="375"/>
        <item x="290"/>
        <item x="231"/>
        <item x="185"/>
        <item x="405"/>
        <item x="463"/>
        <item x="67"/>
        <item x="559"/>
        <item x="267"/>
        <item x="41"/>
        <item x="322"/>
        <item x="633"/>
        <item x="225"/>
        <item x="443"/>
        <item x="506"/>
        <item x="31"/>
        <item x="170"/>
        <item x="184"/>
        <item x="552"/>
        <item x="397"/>
        <item x="34"/>
        <item x="546"/>
        <item x="3"/>
        <item x="342"/>
        <item x="435"/>
        <item x="59"/>
        <item x="615"/>
        <item x="312"/>
        <item x="222"/>
        <item x="57"/>
        <item x="268"/>
        <item x="430"/>
        <item x="637"/>
        <item x="539"/>
        <item x="310"/>
        <item x="301"/>
        <item x="269"/>
        <item x="198"/>
        <item x="314"/>
        <item x="524"/>
        <item x="340"/>
        <item x="569"/>
        <item x="77"/>
        <item x="152"/>
        <item x="329"/>
        <item x="563"/>
        <item x="496"/>
        <item x="75"/>
        <item x="27"/>
        <item x="499"/>
        <item x="60"/>
        <item x="317"/>
        <item x="253"/>
        <item x="33"/>
        <item x="641"/>
        <item x="419"/>
        <item x="385"/>
        <item x="226"/>
        <item x="398"/>
        <item x="495"/>
        <item x="428"/>
        <item x="413"/>
        <item x="381"/>
        <item x="642"/>
        <item x="79"/>
        <item x="400"/>
        <item x="541"/>
        <item x="474"/>
        <item x="214"/>
        <item x="401"/>
        <item x="123"/>
        <item x="606"/>
        <item x="396"/>
        <item x="302"/>
        <item t="default"/>
      </items>
    </pivotField>
    <pivotField showAll="0"/>
    <pivotField showAll="0"/>
    <pivotField dataField="1" showAll="0">
      <items count="189">
        <item x="187"/>
        <item x="183"/>
        <item x="92"/>
        <item x="159"/>
        <item x="30"/>
        <item x="165"/>
        <item x="173"/>
        <item x="181"/>
        <item x="160"/>
        <item x="186"/>
        <item x="81"/>
        <item x="32"/>
        <item x="59"/>
        <item x="182"/>
        <item x="178"/>
        <item x="174"/>
        <item x="161"/>
        <item x="151"/>
        <item x="184"/>
        <item x="115"/>
        <item x="137"/>
        <item x="144"/>
        <item x="147"/>
        <item x="168"/>
        <item x="177"/>
        <item x="175"/>
        <item x="172"/>
        <item x="154"/>
        <item x="11"/>
        <item x="143"/>
        <item x="169"/>
        <item x="166"/>
        <item x="123"/>
        <item x="139"/>
        <item x="185"/>
        <item x="167"/>
        <item x="150"/>
        <item x="102"/>
        <item x="149"/>
        <item x="171"/>
        <item x="148"/>
        <item x="140"/>
        <item x="141"/>
        <item x="176"/>
        <item x="24"/>
        <item x="179"/>
        <item x="83"/>
        <item x="80"/>
        <item x="142"/>
        <item x="146"/>
        <item x="170"/>
        <item x="131"/>
        <item x="44"/>
        <item x="164"/>
        <item x="103"/>
        <item x="18"/>
        <item x="133"/>
        <item x="130"/>
        <item x="163"/>
        <item x="55"/>
        <item x="109"/>
        <item x="70"/>
        <item x="134"/>
        <item x="67"/>
        <item x="129"/>
        <item x="94"/>
        <item x="97"/>
        <item x="145"/>
        <item x="87"/>
        <item x="6"/>
        <item x="153"/>
        <item x="72"/>
        <item x="51"/>
        <item x="96"/>
        <item x="162"/>
        <item x="56"/>
        <item x="107"/>
        <item x="49"/>
        <item x="21"/>
        <item x="53"/>
        <item x="155"/>
        <item x="98"/>
        <item x="124"/>
        <item x="156"/>
        <item x="40"/>
        <item x="125"/>
        <item x="119"/>
        <item x="58"/>
        <item x="180"/>
        <item x="157"/>
        <item x="111"/>
        <item x="75"/>
        <item x="74"/>
        <item x="28"/>
        <item x="122"/>
        <item x="31"/>
        <item x="27"/>
        <item x="17"/>
        <item x="127"/>
        <item x="152"/>
        <item x="138"/>
        <item x="86"/>
        <item x="121"/>
        <item x="116"/>
        <item x="9"/>
        <item x="106"/>
        <item x="101"/>
        <item x="76"/>
        <item x="29"/>
        <item x="84"/>
        <item x="126"/>
        <item x="69"/>
        <item x="42"/>
        <item x="118"/>
        <item x="88"/>
        <item x="57"/>
        <item x="132"/>
        <item x="26"/>
        <item x="95"/>
        <item x="64"/>
        <item x="128"/>
        <item x="89"/>
        <item x="120"/>
        <item x="68"/>
        <item x="113"/>
        <item x="34"/>
        <item x="104"/>
        <item x="54"/>
        <item x="85"/>
        <item x="46"/>
        <item x="105"/>
        <item x="93"/>
        <item x="2"/>
        <item x="4"/>
        <item x="108"/>
        <item x="77"/>
        <item x="79"/>
        <item x="7"/>
        <item x="45"/>
        <item x="114"/>
        <item x="65"/>
        <item x="136"/>
        <item x="3"/>
        <item x="14"/>
        <item x="50"/>
        <item x="20"/>
        <item x="90"/>
        <item x="63"/>
        <item x="52"/>
        <item x="100"/>
        <item x="60"/>
        <item x="99"/>
        <item x="135"/>
        <item x="117"/>
        <item x="15"/>
        <item x="36"/>
        <item x="112"/>
        <item x="78"/>
        <item x="71"/>
        <item x="82"/>
        <item x="61"/>
        <item x="35"/>
        <item x="16"/>
        <item x="12"/>
        <item x="110"/>
        <item x="39"/>
        <item x="0"/>
        <item x="10"/>
        <item x="37"/>
        <item x="38"/>
        <item x="5"/>
        <item x="25"/>
        <item x="8"/>
        <item x="47"/>
        <item x="22"/>
        <item x="48"/>
        <item x="91"/>
        <item x="13"/>
        <item x="158"/>
        <item x="66"/>
        <item x="73"/>
        <item x="43"/>
        <item x="23"/>
        <item x="62"/>
        <item x="19"/>
        <item x="33"/>
        <item x="1"/>
        <item x="41"/>
        <item t="default"/>
      </items>
    </pivotField>
    <pivotField dataField="1" showAll="0">
      <items count="179">
        <item x="177"/>
        <item x="164"/>
        <item x="25"/>
        <item x="143"/>
        <item x="88"/>
        <item x="146"/>
        <item x="54"/>
        <item x="147"/>
        <item x="166"/>
        <item x="81"/>
        <item x="152"/>
        <item x="144"/>
        <item x="172"/>
        <item x="148"/>
        <item x="130"/>
        <item x="170"/>
        <item x="142"/>
        <item x="28"/>
        <item x="159"/>
        <item x="133"/>
        <item x="175"/>
        <item x="128"/>
        <item x="135"/>
        <item x="161"/>
        <item x="153"/>
        <item x="126"/>
        <item x="168"/>
        <item x="105"/>
        <item x="124"/>
        <item x="125"/>
        <item x="169"/>
        <item x="162"/>
        <item x="151"/>
        <item x="121"/>
        <item x="173"/>
        <item x="163"/>
        <item x="132"/>
        <item x="139"/>
        <item x="165"/>
        <item x="116"/>
        <item x="129"/>
        <item x="176"/>
        <item x="167"/>
        <item x="96"/>
        <item x="160"/>
        <item x="138"/>
        <item x="80"/>
        <item x="41"/>
        <item x="171"/>
        <item x="35"/>
        <item x="73"/>
        <item x="33"/>
        <item x="157"/>
        <item x="131"/>
        <item x="134"/>
        <item x="145"/>
        <item x="62"/>
        <item x="21"/>
        <item x="67"/>
        <item x="174"/>
        <item x="114"/>
        <item x="45"/>
        <item x="154"/>
        <item x="108"/>
        <item x="155"/>
        <item x="137"/>
        <item x="106"/>
        <item x="87"/>
        <item x="49"/>
        <item x="102"/>
        <item x="68"/>
        <item x="140"/>
        <item x="19"/>
        <item x="91"/>
        <item x="86"/>
        <item x="115"/>
        <item x="85"/>
        <item x="47"/>
        <item x="57"/>
        <item x="150"/>
        <item x="93"/>
        <item x="156"/>
        <item x="109"/>
        <item x="120"/>
        <item x="63"/>
        <item x="101"/>
        <item x="158"/>
        <item x="70"/>
        <item x="16"/>
        <item x="123"/>
        <item x="58"/>
        <item x="27"/>
        <item x="50"/>
        <item x="117"/>
        <item x="107"/>
        <item x="113"/>
        <item x="24"/>
        <item x="69"/>
        <item x="141"/>
        <item x="97"/>
        <item x="4"/>
        <item x="15"/>
        <item x="111"/>
        <item x="52"/>
        <item x="53"/>
        <item x="23"/>
        <item x="112"/>
        <item x="51"/>
        <item x="60"/>
        <item x="104"/>
        <item x="37"/>
        <item x="122"/>
        <item x="22"/>
        <item x="76"/>
        <item x="10"/>
        <item x="90"/>
        <item x="127"/>
        <item x="38"/>
        <item x="100"/>
        <item x="110"/>
        <item x="59"/>
        <item x="89"/>
        <item x="36"/>
        <item x="29"/>
        <item x="6"/>
        <item x="64"/>
        <item x="98"/>
        <item x="40"/>
        <item x="48"/>
        <item x="46"/>
        <item x="75"/>
        <item x="65"/>
        <item x="61"/>
        <item x="56"/>
        <item x="79"/>
        <item x="72"/>
        <item x="99"/>
        <item x="8"/>
        <item x="84"/>
        <item x="92"/>
        <item x="44"/>
        <item x="74"/>
        <item x="3"/>
        <item x="94"/>
        <item x="13"/>
        <item x="2"/>
        <item x="14"/>
        <item x="0"/>
        <item x="95"/>
        <item x="55"/>
        <item x="77"/>
        <item x="103"/>
        <item x="18"/>
        <item x="31"/>
        <item x="82"/>
        <item x="119"/>
        <item x="149"/>
        <item x="66"/>
        <item x="136"/>
        <item x="26"/>
        <item x="5"/>
        <item x="20"/>
        <item x="12"/>
        <item x="11"/>
        <item x="7"/>
        <item x="42"/>
        <item x="118"/>
        <item x="32"/>
        <item x="9"/>
        <item x="39"/>
        <item x="78"/>
        <item x="71"/>
        <item x="30"/>
        <item x="83"/>
        <item x="43"/>
        <item x="17"/>
        <item x="1"/>
        <item x="34"/>
        <item t="default"/>
      </items>
    </pivotField>
    <pivotField dataField="1" showAll="0">
      <items count="198">
        <item x="86"/>
        <item x="194"/>
        <item x="25"/>
        <item x="172"/>
        <item x="159"/>
        <item x="164"/>
        <item x="51"/>
        <item x="189"/>
        <item x="79"/>
        <item x="158"/>
        <item x="155"/>
        <item x="192"/>
        <item x="180"/>
        <item x="179"/>
        <item x="166"/>
        <item x="45"/>
        <item x="152"/>
        <item x="184"/>
        <item x="182"/>
        <item x="187"/>
        <item x="170"/>
        <item x="174"/>
        <item x="109"/>
        <item x="133"/>
        <item x="18"/>
        <item x="129"/>
        <item x="147"/>
        <item x="114"/>
        <item x="183"/>
        <item x="145"/>
        <item x="144"/>
        <item x="165"/>
        <item x="27"/>
        <item x="120"/>
        <item x="127"/>
        <item x="104"/>
        <item x="178"/>
        <item x="176"/>
        <item x="99"/>
        <item x="190"/>
        <item x="62"/>
        <item x="150"/>
        <item x="87"/>
        <item x="71"/>
        <item x="156"/>
        <item x="88"/>
        <item x="163"/>
        <item x="12"/>
        <item x="175"/>
        <item x="149"/>
        <item x="151"/>
        <item x="146"/>
        <item x="181"/>
        <item x="105"/>
        <item x="64"/>
        <item x="193"/>
        <item x="143"/>
        <item x="91"/>
        <item x="57"/>
        <item x="188"/>
        <item x="32"/>
        <item x="131"/>
        <item x="177"/>
        <item x="96"/>
        <item x="41"/>
        <item x="161"/>
        <item x="82"/>
        <item x="125"/>
        <item x="58"/>
        <item x="168"/>
        <item x="137"/>
        <item x="106"/>
        <item x="162"/>
        <item x="126"/>
        <item x="43"/>
        <item x="124"/>
        <item x="35"/>
        <item x="69"/>
        <item x="113"/>
        <item x="61"/>
        <item x="54"/>
        <item x="15"/>
        <item x="101"/>
        <item x="100"/>
        <item x="47"/>
        <item x="116"/>
        <item x="142"/>
        <item x="97"/>
        <item x="119"/>
        <item x="49"/>
        <item x="167"/>
        <item x="128"/>
        <item x="112"/>
        <item x="53"/>
        <item x="84"/>
        <item x="117"/>
        <item x="160"/>
        <item x="34"/>
        <item x="110"/>
        <item x="40"/>
        <item x="90"/>
        <item x="94"/>
        <item x="132"/>
        <item x="65"/>
        <item x="29"/>
        <item x="92"/>
        <item x="77"/>
        <item x="102"/>
        <item x="22"/>
        <item x="115"/>
        <item x="38"/>
        <item x="111"/>
        <item x="81"/>
        <item x="73"/>
        <item x="89"/>
        <item x="74"/>
        <item x="36"/>
        <item x="118"/>
        <item x="6"/>
        <item x="75"/>
        <item x="72"/>
        <item x="55"/>
        <item x="4"/>
        <item x="141"/>
        <item x="11"/>
        <item x="59"/>
        <item x="23"/>
        <item x="70"/>
        <item x="107"/>
        <item x="122"/>
        <item x="20"/>
        <item x="46"/>
        <item x="56"/>
        <item x="138"/>
        <item x="66"/>
        <item x="76"/>
        <item x="153"/>
        <item x="108"/>
        <item x="121"/>
        <item x="37"/>
        <item x="93"/>
        <item x="44"/>
        <item x="83"/>
        <item x="24"/>
        <item x="21"/>
        <item x="2"/>
        <item x="60"/>
        <item x="7"/>
        <item x="63"/>
        <item x="135"/>
        <item x="98"/>
        <item x="68"/>
        <item x="95"/>
        <item x="154"/>
        <item x="85"/>
        <item x="19"/>
        <item x="48"/>
        <item x="52"/>
        <item x="171"/>
        <item x="16"/>
        <item x="3"/>
        <item x="42"/>
        <item x="30"/>
        <item x="148"/>
        <item x="10"/>
        <item x="31"/>
        <item x="9"/>
        <item x="123"/>
        <item x="0"/>
        <item x="173"/>
        <item x="14"/>
        <item x="185"/>
        <item x="13"/>
        <item x="196"/>
        <item x="191"/>
        <item x="103"/>
        <item x="136"/>
        <item x="50"/>
        <item x="26"/>
        <item x="67"/>
        <item x="5"/>
        <item x="134"/>
        <item x="139"/>
        <item x="80"/>
        <item x="186"/>
        <item x="39"/>
        <item x="157"/>
        <item x="140"/>
        <item x="8"/>
        <item x="78"/>
        <item x="130"/>
        <item x="195"/>
        <item x="169"/>
        <item x="28"/>
        <item x="17"/>
        <item x="1"/>
        <item x="33"/>
        <item t="default"/>
      </items>
    </pivotField>
    <pivotField dataField="1" showAll="0">
      <items count="196">
        <item x="194"/>
        <item x="104"/>
        <item x="181"/>
        <item x="31"/>
        <item x="190"/>
        <item x="171"/>
        <item x="158"/>
        <item x="162"/>
        <item x="193"/>
        <item x="64"/>
        <item x="159"/>
        <item x="93"/>
        <item x="183"/>
        <item x="164"/>
        <item x="168"/>
        <item x="157"/>
        <item x="180"/>
        <item x="151"/>
        <item x="33"/>
        <item x="148"/>
        <item x="155"/>
        <item x="191"/>
        <item x="187"/>
        <item x="165"/>
        <item x="169"/>
        <item x="143"/>
        <item x="188"/>
        <item x="146"/>
        <item x="119"/>
        <item x="185"/>
        <item x="174"/>
        <item x="177"/>
        <item x="170"/>
        <item x="125"/>
        <item x="175"/>
        <item x="133"/>
        <item x="179"/>
        <item x="140"/>
        <item x="167"/>
        <item x="145"/>
        <item x="141"/>
        <item x="114"/>
        <item x="131"/>
        <item x="139"/>
        <item x="25"/>
        <item x="150"/>
        <item x="127"/>
        <item x="149"/>
        <item x="152"/>
        <item x="156"/>
        <item x="189"/>
        <item x="184"/>
        <item x="144"/>
        <item x="172"/>
        <item x="192"/>
        <item x="182"/>
        <item x="49"/>
        <item x="163"/>
        <item x="56"/>
        <item x="186"/>
        <item x="81"/>
        <item x="92"/>
        <item x="137"/>
        <item x="43"/>
        <item x="147"/>
        <item x="105"/>
        <item x="112"/>
        <item x="77"/>
        <item x="130"/>
        <item x="20"/>
        <item x="122"/>
        <item x="53"/>
        <item x="176"/>
        <item x="83"/>
        <item x="39"/>
        <item x="19"/>
        <item x="173"/>
        <item x="55"/>
        <item x="108"/>
        <item x="178"/>
        <item x="160"/>
        <item x="136"/>
        <item x="107"/>
        <item x="111"/>
        <item x="22"/>
        <item x="32"/>
        <item x="166"/>
        <item x="86"/>
        <item x="71"/>
        <item x="121"/>
        <item x="116"/>
        <item x="57"/>
        <item x="123"/>
        <item x="69"/>
        <item x="161"/>
        <item x="58"/>
        <item x="154"/>
        <item x="87"/>
        <item x="124"/>
        <item x="113"/>
        <item x="100"/>
        <item x="52"/>
        <item x="73"/>
        <item x="115"/>
        <item x="109"/>
        <item x="79"/>
        <item x="6"/>
        <item x="128"/>
        <item x="84"/>
        <item x="126"/>
        <item x="72"/>
        <item x="29"/>
        <item x="18"/>
        <item x="63"/>
        <item x="153"/>
        <item x="41"/>
        <item x="74"/>
        <item x="129"/>
        <item x="95"/>
        <item x="11"/>
        <item x="13"/>
        <item x="103"/>
        <item x="61"/>
        <item x="70"/>
        <item x="142"/>
        <item x="132"/>
        <item x="4"/>
        <item x="28"/>
        <item x="89"/>
        <item x="30"/>
        <item x="10"/>
        <item x="106"/>
        <item x="45"/>
        <item x="96"/>
        <item x="44"/>
        <item x="35"/>
        <item x="27"/>
        <item x="78"/>
        <item x="90"/>
        <item x="85"/>
        <item x="91"/>
        <item x="120"/>
        <item x="101"/>
        <item x="46"/>
        <item x="47"/>
        <item x="76"/>
        <item x="8"/>
        <item x="2"/>
        <item x="102"/>
        <item x="99"/>
        <item x="110"/>
        <item x="48"/>
        <item x="98"/>
        <item x="3"/>
        <item x="54"/>
        <item x="15"/>
        <item x="80"/>
        <item x="67"/>
        <item x="82"/>
        <item x="118"/>
        <item x="62"/>
        <item x="16"/>
        <item x="75"/>
        <item x="37"/>
        <item x="17"/>
        <item x="36"/>
        <item x="59"/>
        <item x="0"/>
        <item x="38"/>
        <item x="94"/>
        <item x="117"/>
        <item x="26"/>
        <item x="23"/>
        <item x="135"/>
        <item x="138"/>
        <item x="12"/>
        <item x="5"/>
        <item x="42"/>
        <item x="88"/>
        <item x="14"/>
        <item x="50"/>
        <item x="51"/>
        <item x="9"/>
        <item x="65"/>
        <item x="68"/>
        <item x="21"/>
        <item x="97"/>
        <item x="134"/>
        <item x="60"/>
        <item x="7"/>
        <item x="24"/>
        <item x="66"/>
        <item x="34"/>
        <item x="1"/>
        <item x="40"/>
        <item t="default"/>
      </items>
    </pivotField>
    <pivotField showAll="0"/>
    <pivotField showAll="0"/>
    <pivotField showAll="0"/>
    <pivotField showAll="0">
      <items count="25">
        <item x="6"/>
        <item x="10"/>
        <item x="14"/>
        <item x="9"/>
        <item x="16"/>
        <item x="23"/>
        <item x="18"/>
        <item x="12"/>
        <item x="22"/>
        <item x="0"/>
        <item x="1"/>
        <item x="2"/>
        <item x="4"/>
        <item x="21"/>
        <item x="19"/>
        <item x="8"/>
        <item x="15"/>
        <item x="7"/>
        <item x="5"/>
        <item x="3"/>
        <item x="11"/>
        <item x="13"/>
        <item x="17"/>
        <item x="20"/>
        <item t="default"/>
      </items>
    </pivotField>
    <pivotField showAll="0">
      <items count="16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Course Score" fld="11" subtotal="average" baseField="0" baseItem="1"/>
    <dataField name="Average of Instructor Score" fld="10" subtotal="average" baseField="0" baseItem="1"/>
    <dataField name="Average of QEP Score" fld="12" subtotal="average" baseField="0" baseItem="1"/>
    <dataField name="Average of Total Score" fld="13" subtotal="average" baseField="0" baseItem="1"/>
  </dataFields>
  <formats count="7">
    <format dxfId="26">
      <pivotArea type="all" dataOnly="0" outline="0" fieldPosition="0"/>
    </format>
    <format dxfId="25">
      <pivotArea outline="0" collapsedLevelsAreSubtotals="1" fieldPosition="0"/>
    </format>
    <format dxfId="24">
      <pivotArea dataOnly="0" labelOnly="1" outline="0" fieldPosition="0">
        <references count="1">
          <reference field="4294967294" count="4">
            <x v="0"/>
            <x v="1"/>
            <x v="2"/>
            <x v="3"/>
          </reference>
        </references>
      </pivotArea>
    </format>
    <format dxfId="23">
      <pivotArea type="all" dataOnly="0" outline="0" fieldPosition="0"/>
    </format>
    <format dxfId="22">
      <pivotArea outline="0" collapsedLevelsAreSubtotals="1" fieldPosition="0"/>
    </format>
    <format dxfId="21">
      <pivotArea dataOnly="0" labelOnly="1" outline="0" fieldPosition="0">
        <references count="1">
          <reference field="4294967294" count="4">
            <x v="0"/>
            <x v="1"/>
            <x v="2"/>
            <x v="3"/>
          </reference>
        </references>
      </pivotArea>
    </format>
    <format dxfId="20">
      <pivotArea dataOnly="0" labelOnly="1" outline="0" fieldPosition="0">
        <references count="1">
          <reference field="4294967294" count="4">
            <x v="0"/>
            <x v="1"/>
            <x v="2"/>
            <x v="3"/>
          </reference>
        </references>
      </pivotArea>
    </format>
  </formats>
  <chartFormats count="4">
    <chartFormat chart="9" format="8" series="1">
      <pivotArea type="data" outline="0" fieldPosition="0">
        <references count="1">
          <reference field="4294967294" count="1" selected="0">
            <x v="0"/>
          </reference>
        </references>
      </pivotArea>
    </chartFormat>
    <chartFormat chart="9" format="9" series="1">
      <pivotArea type="data" outline="0" fieldPosition="0">
        <references count="1">
          <reference field="4294967294" count="1" selected="0">
            <x v="1"/>
          </reference>
        </references>
      </pivotArea>
    </chartFormat>
    <chartFormat chart="9" format="10" series="1">
      <pivotArea type="data" outline="0" fieldPosition="0">
        <references count="1">
          <reference field="4294967294" count="1" selected="0">
            <x v="2"/>
          </reference>
        </references>
      </pivotArea>
    </chartFormat>
    <chartFormat chart="9"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648" firstHeaderRow="0" firstDataRow="1" firstDataCol="1"/>
  <pivotFields count="22">
    <pivotField showAll="0"/>
    <pivotField showAll="0"/>
    <pivotField showAll="0"/>
    <pivotField showAll="0"/>
    <pivotField showAll="0"/>
    <pivotField showAll="0"/>
    <pivotField showAll="0"/>
    <pivotField axis="axisRow" showAll="0">
      <items count="645">
        <item x="112"/>
        <item x="367"/>
        <item x="402"/>
        <item x="590"/>
        <item x="205"/>
        <item x="307"/>
        <item x="439"/>
        <item x="40"/>
        <item x="596"/>
        <item x="523"/>
        <item x="366"/>
        <item x="121"/>
        <item x="52"/>
        <item x="199"/>
        <item x="467"/>
        <item x="586"/>
        <item x="557"/>
        <item x="36"/>
        <item x="26"/>
        <item x="18"/>
        <item x="284"/>
        <item x="240"/>
        <item x="15"/>
        <item x="424"/>
        <item x="155"/>
        <item x="458"/>
        <item x="454"/>
        <item x="438"/>
        <item x="526"/>
        <item x="632"/>
        <item x="466"/>
        <item x="58"/>
        <item x="589"/>
        <item x="537"/>
        <item x="341"/>
        <item x="629"/>
        <item x="553"/>
        <item x="357"/>
        <item x="517"/>
        <item x="640"/>
        <item x="564"/>
        <item x="277"/>
        <item x="440"/>
        <item x="9"/>
        <item x="86"/>
        <item x="599"/>
        <item x="88"/>
        <item x="525"/>
        <item x="354"/>
        <item x="191"/>
        <item x="425"/>
        <item x="383"/>
        <item x="486"/>
        <item x="210"/>
        <item x="243"/>
        <item x="432"/>
        <item x="21"/>
        <item x="127"/>
        <item x="530"/>
        <item x="25"/>
        <item x="556"/>
        <item x="316"/>
        <item x="415"/>
        <item x="49"/>
        <item x="390"/>
        <item x="232"/>
        <item x="442"/>
        <item x="73"/>
        <item x="311"/>
        <item x="327"/>
        <item x="220"/>
        <item x="580"/>
        <item x="135"/>
        <item x="141"/>
        <item x="610"/>
        <item x="35"/>
        <item x="345"/>
        <item x="587"/>
        <item x="116"/>
        <item x="96"/>
        <item x="120"/>
        <item x="477"/>
        <item x="68"/>
        <item x="238"/>
        <item x="182"/>
        <item x="192"/>
        <item x="510"/>
        <item x="528"/>
        <item x="242"/>
        <item x="445"/>
        <item x="262"/>
        <item x="389"/>
        <item x="47"/>
        <item x="465"/>
        <item x="344"/>
        <item x="363"/>
        <item x="331"/>
        <item x="472"/>
        <item x="146"/>
        <item x="247"/>
        <item x="66"/>
        <item x="634"/>
        <item x="275"/>
        <item x="577"/>
        <item x="55"/>
        <item x="399"/>
        <item x="315"/>
        <item x="259"/>
        <item x="175"/>
        <item x="180"/>
        <item x="444"/>
        <item x="379"/>
        <item x="394"/>
        <item x="133"/>
        <item x="504"/>
        <item x="149"/>
        <item x="360"/>
        <item x="630"/>
        <item x="488"/>
        <item x="470"/>
        <item x="568"/>
        <item x="148"/>
        <item x="85"/>
        <item x="426"/>
        <item x="158"/>
        <item x="45"/>
        <item x="448"/>
        <item x="187"/>
        <item x="562"/>
        <item x="81"/>
        <item x="282"/>
        <item x="570"/>
        <item x="392"/>
        <item x="176"/>
        <item x="69"/>
        <item x="201"/>
        <item x="616"/>
        <item x="323"/>
        <item x="505"/>
        <item x="278"/>
        <item x="274"/>
        <item x="343"/>
        <item x="273"/>
        <item x="434"/>
        <item x="304"/>
        <item x="305"/>
        <item x="142"/>
        <item x="313"/>
        <item x="555"/>
        <item x="162"/>
        <item x="536"/>
        <item x="527"/>
        <item x="333"/>
        <item x="19"/>
        <item x="417"/>
        <item x="56"/>
        <item x="298"/>
        <item x="548"/>
        <item x="167"/>
        <item x="492"/>
        <item x="92"/>
        <item x="469"/>
        <item x="168"/>
        <item x="594"/>
        <item x="153"/>
        <item x="627"/>
        <item x="535"/>
        <item x="289"/>
        <item x="572"/>
        <item x="78"/>
        <item x="484"/>
        <item x="487"/>
        <item x="451"/>
        <item x="497"/>
        <item x="533"/>
        <item x="51"/>
        <item x="490"/>
        <item x="218"/>
        <item x="595"/>
        <item x="76"/>
        <item x="519"/>
        <item x="409"/>
        <item x="460"/>
        <item x="164"/>
        <item x="328"/>
        <item x="324"/>
        <item x="105"/>
        <item x="543"/>
        <item x="126"/>
        <item x="378"/>
        <item x="453"/>
        <item x="522"/>
        <item x="583"/>
        <item x="369"/>
        <item x="628"/>
        <item x="457"/>
        <item x="573"/>
        <item x="576"/>
        <item x="566"/>
        <item x="446"/>
        <item x="143"/>
        <item x="436"/>
        <item x="90"/>
        <item x="122"/>
        <item x="223"/>
        <item x="202"/>
        <item x="433"/>
        <item x="98"/>
        <item x="532"/>
        <item x="256"/>
        <item x="235"/>
        <item x="437"/>
        <item x="494"/>
        <item x="607"/>
        <item x="206"/>
        <item x="377"/>
        <item x="257"/>
        <item x="591"/>
        <item x="330"/>
        <item x="335"/>
        <item x="252"/>
        <item x="450"/>
        <item x="395"/>
        <item x="157"/>
        <item x="30"/>
        <item x="370"/>
        <item x="190"/>
        <item x="491"/>
        <item x="464"/>
        <item x="197"/>
        <item x="516"/>
        <item x="411"/>
        <item x="387"/>
        <item x="338"/>
        <item x="82"/>
        <item x="48"/>
        <item x="80"/>
        <item x="471"/>
        <item x="482"/>
        <item x="575"/>
        <item x="481"/>
        <item x="171"/>
        <item x="403"/>
        <item x="161"/>
        <item x="326"/>
        <item x="178"/>
        <item x="8"/>
        <item x="362"/>
        <item x="427"/>
        <item x="166"/>
        <item x="132"/>
        <item x="332"/>
        <item x="245"/>
        <item x="44"/>
        <item x="239"/>
        <item x="623"/>
        <item x="621"/>
        <item x="359"/>
        <item x="337"/>
        <item x="219"/>
        <item x="147"/>
        <item x="508"/>
        <item x="22"/>
        <item x="271"/>
        <item x="638"/>
        <item x="624"/>
        <item x="565"/>
        <item x="50"/>
        <item x="150"/>
        <item x="196"/>
        <item x="292"/>
        <item x="195"/>
        <item x="515"/>
        <item x="136"/>
        <item x="254"/>
        <item x="215"/>
        <item x="230"/>
        <item x="270"/>
        <item x="106"/>
        <item x="117"/>
        <item x="119"/>
        <item x="534"/>
        <item x="617"/>
        <item x="603"/>
        <item x="303"/>
        <item x="376"/>
        <item x="179"/>
        <item x="306"/>
        <item x="620"/>
        <item x="108"/>
        <item x="0"/>
        <item x="584"/>
        <item x="373"/>
        <item x="601"/>
        <item x="512"/>
        <item x="279"/>
        <item x="625"/>
        <item x="53"/>
        <item x="619"/>
        <item x="139"/>
        <item x="371"/>
        <item x="186"/>
        <item x="334"/>
        <item x="10"/>
        <item x="579"/>
        <item x="639"/>
        <item x="207"/>
        <item x="4"/>
        <item x="286"/>
        <item x="441"/>
        <item x="16"/>
        <item x="111"/>
        <item x="216"/>
        <item x="561"/>
        <item x="380"/>
        <item x="24"/>
        <item x="462"/>
        <item x="518"/>
        <item x="109"/>
        <item x="423"/>
        <item x="13"/>
        <item x="42"/>
        <item x="300"/>
        <item x="28"/>
        <item x="203"/>
        <item x="318"/>
        <item x="550"/>
        <item x="39"/>
        <item x="349"/>
        <item x="554"/>
        <item x="574"/>
        <item x="114"/>
        <item x="189"/>
        <item x="154"/>
        <item x="511"/>
        <item x="227"/>
        <item x="95"/>
        <item x="540"/>
        <item x="258"/>
        <item x="429"/>
        <item x="87"/>
        <item x="336"/>
        <item x="229"/>
        <item x="1"/>
        <item x="503"/>
        <item x="612"/>
        <item x="129"/>
        <item x="169"/>
        <item x="291"/>
        <item x="6"/>
        <item x="421"/>
        <item x="131"/>
        <item x="107"/>
        <item x="72"/>
        <item x="110"/>
        <item x="134"/>
        <item x="2"/>
        <item x="356"/>
        <item x="17"/>
        <item x="500"/>
        <item x="128"/>
        <item x="208"/>
        <item x="159"/>
        <item x="221"/>
        <item x="593"/>
        <item x="622"/>
        <item x="165"/>
        <item x="478"/>
        <item x="547"/>
        <item x="65"/>
        <item x="177"/>
        <item x="145"/>
        <item x="459"/>
        <item x="476"/>
        <item x="422"/>
        <item x="480"/>
        <item x="502"/>
        <item x="592"/>
        <item x="597"/>
        <item x="280"/>
        <item x="163"/>
        <item x="249"/>
        <item x="37"/>
        <item x="475"/>
        <item x="407"/>
        <item x="455"/>
        <item x="410"/>
        <item x="365"/>
        <item x="200"/>
        <item x="613"/>
        <item x="551"/>
        <item x="255"/>
        <item x="382"/>
        <item x="228"/>
        <item x="567"/>
        <item x="130"/>
        <item x="468"/>
        <item x="124"/>
        <item x="558"/>
        <item x="295"/>
        <item x="549"/>
        <item x="104"/>
        <item x="71"/>
        <item x="420"/>
        <item x="209"/>
        <item x="325"/>
        <item x="452"/>
        <item x="5"/>
        <item x="408"/>
        <item x="598"/>
        <item x="250"/>
        <item x="246"/>
        <item x="281"/>
        <item x="233"/>
        <item x="372"/>
        <item x="600"/>
        <item x="609"/>
        <item x="260"/>
        <item x="449"/>
        <item x="479"/>
        <item x="418"/>
        <item x="91"/>
        <item x="319"/>
        <item x="393"/>
        <item x="11"/>
        <item x="144"/>
        <item x="102"/>
        <item x="404"/>
        <item x="636"/>
        <item x="294"/>
        <item x="181"/>
        <item x="631"/>
        <item x="643"/>
        <item x="288"/>
        <item x="514"/>
        <item x="388"/>
        <item x="431"/>
        <item x="213"/>
        <item x="63"/>
        <item x="74"/>
        <item x="374"/>
        <item x="538"/>
        <item x="297"/>
        <item x="113"/>
        <item x="234"/>
        <item x="20"/>
        <item x="571"/>
        <item x="137"/>
        <item x="265"/>
        <item x="529"/>
        <item x="461"/>
        <item x="64"/>
        <item x="237"/>
        <item x="211"/>
        <item x="160"/>
        <item x="263"/>
        <item x="347"/>
        <item x="93"/>
        <item x="188"/>
        <item x="582"/>
        <item x="276"/>
        <item x="456"/>
        <item x="346"/>
        <item x="384"/>
        <item x="386"/>
        <item x="321"/>
        <item x="509"/>
        <item x="626"/>
        <item x="611"/>
        <item x="183"/>
        <item x="101"/>
        <item x="287"/>
        <item x="361"/>
        <item x="140"/>
        <item x="99"/>
        <item x="531"/>
        <item x="241"/>
        <item x="14"/>
        <item x="605"/>
        <item x="608"/>
        <item x="43"/>
        <item x="224"/>
        <item x="473"/>
        <item x="618"/>
        <item x="521"/>
        <item x="544"/>
        <item x="507"/>
        <item x="46"/>
        <item x="84"/>
        <item x="604"/>
        <item x="172"/>
        <item x="364"/>
        <item x="635"/>
        <item x="97"/>
        <item x="156"/>
        <item x="483"/>
        <item x="83"/>
        <item x="588"/>
        <item x="70"/>
        <item x="115"/>
        <item x="485"/>
        <item x="194"/>
        <item x="236"/>
        <item x="489"/>
        <item x="118"/>
        <item x="308"/>
        <item x="545"/>
        <item x="358"/>
        <item x="29"/>
        <item x="54"/>
        <item x="266"/>
        <item x="353"/>
        <item x="204"/>
        <item x="320"/>
        <item x="493"/>
        <item x="100"/>
        <item x="244"/>
        <item x="12"/>
        <item x="339"/>
        <item x="309"/>
        <item x="138"/>
        <item x="94"/>
        <item x="283"/>
        <item x="355"/>
        <item x="501"/>
        <item x="520"/>
        <item x="602"/>
        <item x="212"/>
        <item x="151"/>
        <item x="368"/>
        <item x="174"/>
        <item x="248"/>
        <item x="89"/>
        <item x="581"/>
        <item x="285"/>
        <item x="38"/>
        <item x="261"/>
        <item x="32"/>
        <item x="352"/>
        <item x="416"/>
        <item x="293"/>
        <item x="585"/>
        <item x="264"/>
        <item x="542"/>
        <item x="447"/>
        <item x="351"/>
        <item x="193"/>
        <item x="61"/>
        <item x="217"/>
        <item x="62"/>
        <item x="578"/>
        <item x="7"/>
        <item x="299"/>
        <item x="296"/>
        <item x="103"/>
        <item x="125"/>
        <item x="560"/>
        <item x="350"/>
        <item x="614"/>
        <item x="412"/>
        <item x="272"/>
        <item x="498"/>
        <item x="513"/>
        <item x="23"/>
        <item x="251"/>
        <item x="173"/>
        <item x="348"/>
        <item x="414"/>
        <item x="406"/>
        <item x="391"/>
        <item x="375"/>
        <item x="290"/>
        <item x="231"/>
        <item x="185"/>
        <item x="405"/>
        <item x="463"/>
        <item x="67"/>
        <item x="559"/>
        <item x="267"/>
        <item x="41"/>
        <item x="322"/>
        <item x="633"/>
        <item x="225"/>
        <item x="443"/>
        <item x="506"/>
        <item x="31"/>
        <item x="170"/>
        <item x="184"/>
        <item x="552"/>
        <item x="397"/>
        <item x="34"/>
        <item x="546"/>
        <item x="3"/>
        <item x="342"/>
        <item x="435"/>
        <item x="59"/>
        <item x="615"/>
        <item x="312"/>
        <item x="222"/>
        <item x="57"/>
        <item x="268"/>
        <item x="430"/>
        <item x="637"/>
        <item x="539"/>
        <item x="310"/>
        <item x="301"/>
        <item x="269"/>
        <item x="198"/>
        <item x="314"/>
        <item x="524"/>
        <item x="340"/>
        <item x="569"/>
        <item x="77"/>
        <item x="152"/>
        <item x="329"/>
        <item x="563"/>
        <item x="496"/>
        <item x="75"/>
        <item x="27"/>
        <item x="499"/>
        <item x="60"/>
        <item x="317"/>
        <item x="253"/>
        <item x="33"/>
        <item x="641"/>
        <item x="419"/>
        <item x="385"/>
        <item x="226"/>
        <item x="398"/>
        <item x="495"/>
        <item x="428"/>
        <item x="413"/>
        <item x="381"/>
        <item x="642"/>
        <item x="79"/>
        <item x="400"/>
        <item x="541"/>
        <item x="474"/>
        <item x="214"/>
        <item x="401"/>
        <item x="123"/>
        <item x="606"/>
        <item x="396"/>
        <item x="302"/>
        <item t="default"/>
      </items>
    </pivotField>
    <pivotField showAll="0"/>
    <pivotField showAll="0"/>
    <pivotField showAll="0"/>
    <pivotField showAll="0"/>
    <pivotField showAll="0"/>
    <pivotField showAll="0"/>
    <pivotField dataField="1" showAll="0"/>
    <pivotField dataField="1" showAll="0"/>
    <pivotField showAll="0"/>
    <pivotField showAll="0">
      <items count="25">
        <item x="6"/>
        <item x="10"/>
        <item x="14"/>
        <item x="9"/>
        <item x="16"/>
        <item x="23"/>
        <item x="18"/>
        <item x="12"/>
        <item x="22"/>
        <item x="0"/>
        <item x="1"/>
        <item x="2"/>
        <item x="4"/>
        <item x="21"/>
        <item x="19"/>
        <item x="8"/>
        <item x="15"/>
        <item x="7"/>
        <item x="5"/>
        <item x="3"/>
        <item x="11"/>
        <item x="13"/>
        <item x="17"/>
        <item x="20"/>
        <item t="default"/>
      </items>
    </pivotField>
    <pivotField showAll="0">
      <items count="16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t="default"/>
      </items>
    </pivotField>
    <pivotField dataField="1" showAll="0"/>
    <pivotField dataField="1" dragToRow="0" dragToCol="0" dragToPage="0" showAll="0" defaultSubtotal="0"/>
    <pivotField dragToRow="0" dragToCol="0" dragToPage="0" showAll="0" defaultSubtotal="0"/>
  </pivotFields>
  <rowFields count="1">
    <field x="7"/>
  </rowFields>
  <rowItems count="6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t="grand">
      <x/>
    </i>
  </rowItems>
  <colFields count="1">
    <field x="-2"/>
  </colFields>
  <colItems count="4">
    <i>
      <x/>
    </i>
    <i i="1">
      <x v="1"/>
    </i>
    <i i="2">
      <x v="2"/>
    </i>
    <i i="3">
      <x v="3"/>
    </i>
  </colItems>
  <dataFields count="4">
    <dataField name="Sum of Invited" fld="14" baseField="0" baseItem="0"/>
    <dataField name="Sum of RespondentCount" fld="15" baseField="0" baseItem="0"/>
    <dataField name="Sum of Not Responded" fld="19" baseField="0" baseItem="0"/>
    <dataField name="Sum of OverallRespRate" fld="20" baseField="0" baseItem="0"/>
  </dataFields>
  <formats count="2">
    <format dxfId="28">
      <pivotArea dataOnly="0" outline="0" fieldPosition="0">
        <references count="1">
          <reference field="4294967294" count="1">
            <x v="3"/>
          </reference>
        </references>
      </pivotArea>
    </format>
    <format dxfId="27">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
      <items count="644">
        <i x="112" s="1"/>
        <i x="367" s="1"/>
        <i x="402" s="1"/>
        <i x="590" s="1"/>
        <i x="205" s="1"/>
        <i x="307" s="1"/>
        <i x="439" s="1"/>
        <i x="40" s="1"/>
        <i x="596" s="1"/>
        <i x="523" s="1"/>
        <i x="366" s="1"/>
        <i x="121" s="1"/>
        <i x="52" s="1"/>
        <i x="199" s="1"/>
        <i x="467" s="1"/>
        <i x="586" s="1"/>
        <i x="557" s="1"/>
        <i x="36" s="1"/>
        <i x="26" s="1"/>
        <i x="18" s="1"/>
        <i x="284" s="1"/>
        <i x="240" s="1"/>
        <i x="15" s="1"/>
        <i x="424" s="1"/>
        <i x="155" s="1"/>
        <i x="458" s="1"/>
        <i x="454" s="1"/>
        <i x="438" s="1"/>
        <i x="526" s="1"/>
        <i x="632" s="1"/>
        <i x="466" s="1"/>
        <i x="58" s="1"/>
        <i x="589" s="1"/>
        <i x="537" s="1"/>
        <i x="341" s="1"/>
        <i x="629" s="1"/>
        <i x="553" s="1"/>
        <i x="357" s="1"/>
        <i x="517" s="1"/>
        <i x="640" s="1"/>
        <i x="564" s="1"/>
        <i x="277" s="1"/>
        <i x="440" s="1"/>
        <i x="9" s="1"/>
        <i x="86" s="1"/>
        <i x="599" s="1"/>
        <i x="88" s="1"/>
        <i x="525" s="1"/>
        <i x="354" s="1"/>
        <i x="191" s="1"/>
        <i x="425" s="1"/>
        <i x="383" s="1"/>
        <i x="486" s="1"/>
        <i x="210" s="1"/>
        <i x="243" s="1"/>
        <i x="432" s="1"/>
        <i x="21" s="1"/>
        <i x="127" s="1"/>
        <i x="530" s="1"/>
        <i x="25" s="1"/>
        <i x="556" s="1"/>
        <i x="316" s="1"/>
        <i x="415" s="1"/>
        <i x="49" s="1"/>
        <i x="390" s="1"/>
        <i x="232" s="1"/>
        <i x="442" s="1"/>
        <i x="73" s="1"/>
        <i x="311" s="1"/>
        <i x="327" s="1"/>
        <i x="220" s="1"/>
        <i x="580" s="1"/>
        <i x="135" s="1"/>
        <i x="141" s="1"/>
        <i x="610" s="1"/>
        <i x="35" s="1"/>
        <i x="345" s="1"/>
        <i x="587" s="1"/>
        <i x="116" s="1"/>
        <i x="96" s="1"/>
        <i x="120" s="1"/>
        <i x="477" s="1"/>
        <i x="68" s="1"/>
        <i x="238" s="1"/>
        <i x="182" s="1"/>
        <i x="192" s="1"/>
        <i x="510" s="1"/>
        <i x="528" s="1"/>
        <i x="242" s="1"/>
        <i x="445" s="1"/>
        <i x="262" s="1"/>
        <i x="389" s="1"/>
        <i x="47" s="1"/>
        <i x="465" s="1"/>
        <i x="344" s="1"/>
        <i x="363" s="1"/>
        <i x="331" s="1"/>
        <i x="472" s="1"/>
        <i x="146" s="1"/>
        <i x="247" s="1"/>
        <i x="66" s="1"/>
        <i x="634" s="1"/>
        <i x="275" s="1"/>
        <i x="577" s="1"/>
        <i x="55" s="1"/>
        <i x="399" s="1"/>
        <i x="315" s="1"/>
        <i x="259" s="1"/>
        <i x="175" s="1"/>
        <i x="180" s="1"/>
        <i x="444" s="1"/>
        <i x="379" s="1"/>
        <i x="394" s="1"/>
        <i x="133" s="1"/>
        <i x="504" s="1"/>
        <i x="149" s="1"/>
        <i x="360" s="1"/>
        <i x="630" s="1"/>
        <i x="488" s="1"/>
        <i x="470" s="1"/>
        <i x="568" s="1"/>
        <i x="148" s="1"/>
        <i x="85" s="1"/>
        <i x="426" s="1"/>
        <i x="158" s="1"/>
        <i x="45" s="1"/>
        <i x="448" s="1"/>
        <i x="187" s="1"/>
        <i x="562" s="1"/>
        <i x="81" s="1"/>
        <i x="282" s="1"/>
        <i x="570" s="1"/>
        <i x="392" s="1"/>
        <i x="176" s="1"/>
        <i x="69" s="1"/>
        <i x="201" s="1"/>
        <i x="616" s="1"/>
        <i x="323" s="1"/>
        <i x="505" s="1"/>
        <i x="278" s="1"/>
        <i x="274" s="1"/>
        <i x="343" s="1"/>
        <i x="273" s="1"/>
        <i x="434" s="1"/>
        <i x="304" s="1"/>
        <i x="305" s="1"/>
        <i x="142" s="1"/>
        <i x="313" s="1"/>
        <i x="555" s="1"/>
        <i x="162" s="1"/>
        <i x="536" s="1"/>
        <i x="527" s="1"/>
        <i x="333" s="1"/>
        <i x="19" s="1"/>
        <i x="417" s="1"/>
        <i x="56" s="1"/>
        <i x="298" s="1"/>
        <i x="548" s="1"/>
        <i x="167" s="1"/>
        <i x="492" s="1"/>
        <i x="92" s="1"/>
        <i x="469" s="1"/>
        <i x="168" s="1"/>
        <i x="594" s="1"/>
        <i x="153" s="1"/>
        <i x="627" s="1"/>
        <i x="535" s="1"/>
        <i x="289" s="1"/>
        <i x="572" s="1"/>
        <i x="78" s="1"/>
        <i x="484" s="1"/>
        <i x="487" s="1"/>
        <i x="451" s="1"/>
        <i x="497" s="1"/>
        <i x="533" s="1"/>
        <i x="51" s="1"/>
        <i x="490" s="1"/>
        <i x="218" s="1"/>
        <i x="595" s="1"/>
        <i x="76" s="1"/>
        <i x="519" s="1"/>
        <i x="409" s="1"/>
        <i x="460" s="1"/>
        <i x="164" s="1"/>
        <i x="328" s="1"/>
        <i x="324" s="1"/>
        <i x="105" s="1"/>
        <i x="543" s="1"/>
        <i x="126" s="1"/>
        <i x="378" s="1"/>
        <i x="453" s="1"/>
        <i x="522" s="1"/>
        <i x="583" s="1"/>
        <i x="369" s="1"/>
        <i x="628" s="1"/>
        <i x="457" s="1"/>
        <i x="573" s="1"/>
        <i x="576" s="1"/>
        <i x="566" s="1"/>
        <i x="446" s="1"/>
        <i x="143" s="1"/>
        <i x="436" s="1"/>
        <i x="90" s="1"/>
        <i x="122" s="1"/>
        <i x="223" s="1"/>
        <i x="202" s="1"/>
        <i x="433" s="1"/>
        <i x="98" s="1"/>
        <i x="532" s="1"/>
        <i x="256" s="1"/>
        <i x="235" s="1"/>
        <i x="437" s="1"/>
        <i x="494" s="1"/>
        <i x="607" s="1"/>
        <i x="206" s="1"/>
        <i x="377" s="1"/>
        <i x="257" s="1"/>
        <i x="591" s="1"/>
        <i x="330" s="1"/>
        <i x="335" s="1"/>
        <i x="252" s="1"/>
        <i x="450" s="1"/>
        <i x="395" s="1"/>
        <i x="157" s="1"/>
        <i x="30" s="1"/>
        <i x="370" s="1"/>
        <i x="190" s="1"/>
        <i x="491" s="1"/>
        <i x="464" s="1"/>
        <i x="197" s="1"/>
        <i x="516" s="1"/>
        <i x="411" s="1"/>
        <i x="387" s="1"/>
        <i x="338" s="1"/>
        <i x="82" s="1"/>
        <i x="48" s="1"/>
        <i x="80" s="1"/>
        <i x="471" s="1"/>
        <i x="482" s="1"/>
        <i x="575" s="1"/>
        <i x="481" s="1"/>
        <i x="171" s="1"/>
        <i x="403" s="1"/>
        <i x="161" s="1"/>
        <i x="326" s="1"/>
        <i x="178" s="1"/>
        <i x="8" s="1"/>
        <i x="362" s="1"/>
        <i x="427" s="1"/>
        <i x="166" s="1"/>
        <i x="132" s="1"/>
        <i x="332" s="1"/>
        <i x="245" s="1"/>
        <i x="44" s="1"/>
        <i x="239" s="1"/>
        <i x="623" s="1"/>
        <i x="621" s="1"/>
        <i x="359" s="1"/>
        <i x="337" s="1"/>
        <i x="219" s="1"/>
        <i x="147" s="1"/>
        <i x="508" s="1"/>
        <i x="22" s="1"/>
        <i x="271" s="1"/>
        <i x="638" s="1"/>
        <i x="624" s="1"/>
        <i x="565" s="1"/>
        <i x="50" s="1"/>
        <i x="150" s="1"/>
        <i x="196" s="1"/>
        <i x="292" s="1"/>
        <i x="195" s="1"/>
        <i x="515" s="1"/>
        <i x="136" s="1"/>
        <i x="254" s="1"/>
        <i x="215" s="1"/>
        <i x="230" s="1"/>
        <i x="270" s="1"/>
        <i x="106" s="1"/>
        <i x="117" s="1"/>
        <i x="119" s="1"/>
        <i x="534" s="1"/>
        <i x="617" s="1"/>
        <i x="603" s="1"/>
        <i x="303" s="1"/>
        <i x="376" s="1"/>
        <i x="179" s="1"/>
        <i x="306" s="1"/>
        <i x="620" s="1"/>
        <i x="108" s="1"/>
        <i x="0" s="1"/>
        <i x="584" s="1"/>
        <i x="373" s="1"/>
        <i x="601" s="1"/>
        <i x="512" s="1"/>
        <i x="279" s="1"/>
        <i x="625" s="1"/>
        <i x="53" s="1"/>
        <i x="619" s="1"/>
        <i x="139" s="1"/>
        <i x="371" s="1"/>
        <i x="186" s="1"/>
        <i x="334" s="1"/>
        <i x="10" s="1"/>
        <i x="579" s="1"/>
        <i x="639" s="1"/>
        <i x="207" s="1"/>
        <i x="4" s="1"/>
        <i x="286" s="1"/>
        <i x="441" s="1"/>
        <i x="16" s="1"/>
        <i x="111" s="1"/>
        <i x="216" s="1"/>
        <i x="561" s="1"/>
        <i x="380" s="1"/>
        <i x="24" s="1"/>
        <i x="462" s="1"/>
        <i x="518" s="1"/>
        <i x="109" s="1"/>
        <i x="423" s="1"/>
        <i x="13" s="1"/>
        <i x="42" s="1"/>
        <i x="300" s="1"/>
        <i x="28" s="1"/>
        <i x="203" s="1"/>
        <i x="318" s="1"/>
        <i x="550" s="1"/>
        <i x="39" s="1"/>
        <i x="349" s="1"/>
        <i x="554" s="1"/>
        <i x="574" s="1"/>
        <i x="114" s="1"/>
        <i x="189" s="1"/>
        <i x="154" s="1"/>
        <i x="511" s="1"/>
        <i x="227" s="1"/>
        <i x="95" s="1"/>
        <i x="540" s="1"/>
        <i x="258" s="1"/>
        <i x="429" s="1"/>
        <i x="87" s="1"/>
        <i x="336" s="1"/>
        <i x="229" s="1"/>
        <i x="1" s="1"/>
        <i x="503" s="1"/>
        <i x="612" s="1"/>
        <i x="129" s="1"/>
        <i x="169" s="1"/>
        <i x="291" s="1"/>
        <i x="6" s="1"/>
        <i x="421" s="1"/>
        <i x="131" s="1"/>
        <i x="107" s="1"/>
        <i x="72" s="1"/>
        <i x="110" s="1"/>
        <i x="134" s="1"/>
        <i x="2" s="1"/>
        <i x="356" s="1"/>
        <i x="17" s="1"/>
        <i x="500" s="1"/>
        <i x="128" s="1"/>
        <i x="208" s="1"/>
        <i x="159" s="1"/>
        <i x="221" s="1"/>
        <i x="593" s="1"/>
        <i x="622" s="1"/>
        <i x="165" s="1"/>
        <i x="478" s="1"/>
        <i x="547" s="1"/>
        <i x="65" s="1"/>
        <i x="177" s="1"/>
        <i x="145" s="1"/>
        <i x="459" s="1"/>
        <i x="476" s="1"/>
        <i x="422" s="1"/>
        <i x="480" s="1"/>
        <i x="502" s="1"/>
        <i x="592" s="1"/>
        <i x="597" s="1"/>
        <i x="280" s="1"/>
        <i x="163" s="1"/>
        <i x="249" s="1"/>
        <i x="37" s="1"/>
        <i x="475" s="1"/>
        <i x="407" s="1"/>
        <i x="455" s="1"/>
        <i x="410" s="1"/>
        <i x="365" s="1"/>
        <i x="200" s="1"/>
        <i x="613" s="1"/>
        <i x="551" s="1"/>
        <i x="255" s="1"/>
        <i x="382" s="1"/>
        <i x="228" s="1"/>
        <i x="567" s="1"/>
        <i x="130" s="1"/>
        <i x="468" s="1"/>
        <i x="124" s="1"/>
        <i x="558" s="1"/>
        <i x="295" s="1"/>
        <i x="549" s="1"/>
        <i x="104" s="1"/>
        <i x="71" s="1"/>
        <i x="420" s="1"/>
        <i x="209" s="1"/>
        <i x="325" s="1"/>
        <i x="452" s="1"/>
        <i x="5" s="1"/>
        <i x="408" s="1"/>
        <i x="598" s="1"/>
        <i x="250" s="1"/>
        <i x="246" s="1"/>
        <i x="281" s="1"/>
        <i x="233" s="1"/>
        <i x="372" s="1"/>
        <i x="600" s="1"/>
        <i x="609" s="1"/>
        <i x="260" s="1"/>
        <i x="449" s="1"/>
        <i x="479" s="1"/>
        <i x="418" s="1"/>
        <i x="91" s="1"/>
        <i x="319" s="1"/>
        <i x="393" s="1"/>
        <i x="11" s="1"/>
        <i x="144" s="1"/>
        <i x="102" s="1"/>
        <i x="404" s="1"/>
        <i x="636" s="1"/>
        <i x="294" s="1"/>
        <i x="181" s="1"/>
        <i x="631" s="1"/>
        <i x="643" s="1"/>
        <i x="288" s="1"/>
        <i x="514" s="1"/>
        <i x="388" s="1"/>
        <i x="431" s="1"/>
        <i x="213" s="1"/>
        <i x="63" s="1"/>
        <i x="74" s="1"/>
        <i x="374" s="1"/>
        <i x="538" s="1"/>
        <i x="297" s="1"/>
        <i x="113" s="1"/>
        <i x="234" s="1"/>
        <i x="20" s="1"/>
        <i x="571" s="1"/>
        <i x="137" s="1"/>
        <i x="265" s="1"/>
        <i x="529" s="1"/>
        <i x="461" s="1"/>
        <i x="64" s="1"/>
        <i x="237" s="1"/>
        <i x="211" s="1"/>
        <i x="160" s="1"/>
        <i x="263" s="1"/>
        <i x="347" s="1"/>
        <i x="93" s="1"/>
        <i x="188" s="1"/>
        <i x="582" s="1"/>
        <i x="276" s="1"/>
        <i x="456" s="1"/>
        <i x="346" s="1"/>
        <i x="384" s="1"/>
        <i x="386" s="1"/>
        <i x="321" s="1"/>
        <i x="509" s="1"/>
        <i x="626" s="1"/>
        <i x="611" s="1"/>
        <i x="183" s="1"/>
        <i x="101" s="1"/>
        <i x="287" s="1"/>
        <i x="361" s="1"/>
        <i x="140" s="1"/>
        <i x="99" s="1"/>
        <i x="531" s="1"/>
        <i x="241" s="1"/>
        <i x="14" s="1"/>
        <i x="605" s="1"/>
        <i x="608" s="1"/>
        <i x="43" s="1"/>
        <i x="224" s="1"/>
        <i x="473" s="1"/>
        <i x="618" s="1"/>
        <i x="521" s="1"/>
        <i x="544" s="1"/>
        <i x="507" s="1"/>
        <i x="46" s="1"/>
        <i x="84" s="1"/>
        <i x="604" s="1"/>
        <i x="172" s="1"/>
        <i x="364" s="1"/>
        <i x="635" s="1"/>
        <i x="97" s="1"/>
        <i x="156" s="1"/>
        <i x="483" s="1"/>
        <i x="83" s="1"/>
        <i x="588" s="1"/>
        <i x="70" s="1"/>
        <i x="115" s="1"/>
        <i x="485" s="1"/>
        <i x="194" s="1"/>
        <i x="236" s="1"/>
        <i x="489" s="1"/>
        <i x="118" s="1"/>
        <i x="308" s="1"/>
        <i x="545" s="1"/>
        <i x="358" s="1"/>
        <i x="29" s="1"/>
        <i x="54" s="1"/>
        <i x="266" s="1"/>
        <i x="353" s="1"/>
        <i x="204" s="1"/>
        <i x="320" s="1"/>
        <i x="493" s="1"/>
        <i x="100" s="1"/>
        <i x="244" s="1"/>
        <i x="12" s="1"/>
        <i x="339" s="1"/>
        <i x="309" s="1"/>
        <i x="138" s="1"/>
        <i x="94" s="1"/>
        <i x="283" s="1"/>
        <i x="355" s="1"/>
        <i x="501" s="1"/>
        <i x="520" s="1"/>
        <i x="602" s="1"/>
        <i x="212" s="1"/>
        <i x="151" s="1"/>
        <i x="368" s="1"/>
        <i x="174" s="1"/>
        <i x="248" s="1"/>
        <i x="89" s="1"/>
        <i x="581" s="1"/>
        <i x="285" s="1"/>
        <i x="38" s="1"/>
        <i x="261" s="1"/>
        <i x="32" s="1"/>
        <i x="352" s="1"/>
        <i x="416" s="1"/>
        <i x="293" s="1"/>
        <i x="585" s="1"/>
        <i x="264" s="1"/>
        <i x="542" s="1"/>
        <i x="447" s="1"/>
        <i x="351" s="1"/>
        <i x="193" s="1"/>
        <i x="61" s="1"/>
        <i x="217" s="1"/>
        <i x="62" s="1"/>
        <i x="578" s="1"/>
        <i x="7" s="1"/>
        <i x="299" s="1"/>
        <i x="296" s="1"/>
        <i x="103" s="1"/>
        <i x="125" s="1"/>
        <i x="560" s="1"/>
        <i x="350" s="1"/>
        <i x="614" s="1"/>
        <i x="412" s="1"/>
        <i x="272" s="1"/>
        <i x="498" s="1"/>
        <i x="513" s="1"/>
        <i x="23" s="1"/>
        <i x="251" s="1"/>
        <i x="173" s="1"/>
        <i x="348" s="1"/>
        <i x="414" s="1"/>
        <i x="406" s="1"/>
        <i x="391" s="1"/>
        <i x="375" s="1"/>
        <i x="290" s="1"/>
        <i x="231" s="1"/>
        <i x="185" s="1"/>
        <i x="405" s="1"/>
        <i x="463" s="1"/>
        <i x="67" s="1"/>
        <i x="559" s="1"/>
        <i x="267" s="1"/>
        <i x="41" s="1"/>
        <i x="322" s="1"/>
        <i x="633" s="1"/>
        <i x="225" s="1"/>
        <i x="443" s="1"/>
        <i x="506" s="1"/>
        <i x="31" s="1"/>
        <i x="170" s="1"/>
        <i x="184" s="1"/>
        <i x="552" s="1"/>
        <i x="397" s="1"/>
        <i x="34" s="1"/>
        <i x="546" s="1"/>
        <i x="3" s="1"/>
        <i x="342" s="1"/>
        <i x="435" s="1"/>
        <i x="59" s="1"/>
        <i x="615" s="1"/>
        <i x="312" s="1"/>
        <i x="222" s="1"/>
        <i x="57" s="1"/>
        <i x="268" s="1"/>
        <i x="430" s="1"/>
        <i x="637" s="1"/>
        <i x="539" s="1"/>
        <i x="310" s="1"/>
        <i x="301" s="1"/>
        <i x="269" s="1"/>
        <i x="198" s="1"/>
        <i x="314" s="1"/>
        <i x="524" s="1"/>
        <i x="340" s="1"/>
        <i x="569" s="1"/>
        <i x="77" s="1"/>
        <i x="152" s="1"/>
        <i x="329" s="1"/>
        <i x="563" s="1"/>
        <i x="496" s="1"/>
        <i x="75" s="1"/>
        <i x="27" s="1"/>
        <i x="499" s="1"/>
        <i x="60" s="1"/>
        <i x="317" s="1"/>
        <i x="253" s="1"/>
        <i x="33" s="1"/>
        <i x="641" s="1"/>
        <i x="419" s="1"/>
        <i x="385" s="1"/>
        <i x="226" s="1"/>
        <i x="398" s="1"/>
        <i x="495" s="1"/>
        <i x="428" s="1"/>
        <i x="413" s="1"/>
        <i x="381" s="1"/>
        <i x="642" s="1"/>
        <i x="79" s="1"/>
        <i x="400" s="1"/>
        <i x="541" s="1"/>
        <i x="474" s="1"/>
        <i x="214" s="1"/>
        <i x="401" s="1"/>
        <i x="123" s="1"/>
        <i x="606" s="1"/>
        <i x="396" s="1"/>
        <i x="30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
      <items count="24">
        <i x="6" s="1"/>
        <i x="10" s="1"/>
        <i x="14" s="1"/>
        <i x="9" s="1"/>
        <i x="16" s="1"/>
        <i x="23" s="1"/>
        <i x="18" s="1"/>
        <i x="12" s="1"/>
        <i x="22" s="1"/>
        <i x="0" s="1"/>
        <i x="1" s="1"/>
        <i x="2" s="1"/>
        <i x="4" s="1"/>
        <i x="21" s="1"/>
        <i x="19" s="1"/>
        <i x="8" s="1"/>
        <i x="15" s="1"/>
        <i x="7" s="1"/>
        <i x="5" s="1"/>
        <i x="3" s="1"/>
        <i x="11" s="1"/>
        <i x="13" s="1"/>
        <i x="17" s="1"/>
        <i x="2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
      <items count="1679">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800"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834" s="1"/>
        <i x="835" s="1"/>
        <i x="836" s="1"/>
        <i x="837" s="1"/>
        <i x="838" s="1"/>
        <i x="839" s="1"/>
        <i x="840" s="1"/>
        <i x="841" s="1"/>
        <i x="842" s="1"/>
        <i x="843" s="1"/>
        <i x="844" s="1"/>
        <i x="845" s="1"/>
        <i x="846" s="1"/>
        <i x="847" s="1"/>
        <i x="848" s="1"/>
        <i x="849" s="1"/>
        <i x="850" s="1"/>
        <i x="851"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968" s="1"/>
        <i x="969" s="1"/>
        <i x="970"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075" s="1"/>
        <i x="1076" s="1"/>
        <i x="1077" s="1"/>
        <i x="1078" s="1"/>
        <i x="1079" s="1"/>
        <i x="1080" s="1"/>
        <i x="1081" s="1"/>
        <i x="1082" s="1"/>
        <i x="1083" s="1"/>
        <i x="1084" s="1"/>
        <i x="1085" s="1"/>
        <i x="1086" s="1"/>
        <i x="1087" s="1"/>
        <i x="1088" s="1"/>
        <i x="1089" s="1"/>
        <i x="1090" s="1"/>
        <i x="1091" s="1"/>
        <i x="1092" s="1"/>
        <i x="1093" s="1"/>
        <i x="1094" s="1"/>
        <i x="1095" s="1"/>
        <i x="1096" s="1"/>
        <i x="1097" s="1"/>
        <i x="1098" s="1"/>
        <i x="1099" s="1"/>
        <i x="1100" s="1"/>
        <i x="1101" s="1"/>
        <i x="1102" s="1"/>
        <i x="1103" s="1"/>
        <i x="1104" s="1"/>
        <i x="1105" s="1"/>
        <i x="1106" s="1"/>
        <i x="1107" s="1"/>
        <i x="1108" s="1"/>
        <i x="1109" s="1"/>
        <i x="11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218" s="1"/>
        <i x="1219" s="1"/>
        <i x="1220" s="1"/>
        <i x="1221" s="1"/>
        <i x="1222" s="1"/>
        <i x="1223" s="1"/>
        <i x="1224" s="1"/>
        <i x="1225" s="1"/>
        <i x="1226" s="1"/>
        <i x="1227" s="1"/>
        <i x="1228" s="1"/>
        <i x="1229" s="1"/>
        <i x="1230" s="1"/>
        <i x="1231" s="1"/>
        <i x="1232" s="1"/>
        <i x="1233" s="1"/>
        <i x="1234"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1664" s="1"/>
        <i x="1665" s="1"/>
        <i x="1666" s="1"/>
        <i x="1667" s="1"/>
        <i x="1668" s="1"/>
        <i x="1669" s="1"/>
        <i x="1670" s="1"/>
        <i x="1671" s="1"/>
        <i x="1672" s="1"/>
        <i x="1673" s="1"/>
        <i x="1674" s="1"/>
        <i x="1675" s="1"/>
        <i x="1676" s="1"/>
        <i x="1677" s="1"/>
        <i x="167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177" rowHeight="241300"/>
  <slicer name="1st Initial" cache="Slicer_1st_Initial" caption="1st Initial" startItem="3" rowHeight="241300"/>
  <slicer name="CRN" cache="Slicer_CRN" caption="CRN" rowHeight="241300"/>
</slicers>
</file>

<file path=xl/tables/table1.xml><?xml version="1.0" encoding="utf-8"?>
<table xmlns="http://schemas.openxmlformats.org/spreadsheetml/2006/main" id="1" name="Table1" displayName="Table1" ref="A1:T1700" totalsRowShown="0">
  <autoFilter ref="A1:T1700"/>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 1)</calculatedColumnFormula>
    </tableColumn>
    <tableColumn id="19" name="CRN">
      <calculatedColumnFormula>LEFT(B2, 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48"/>
  <sheetViews>
    <sheetView tabSelected="1" topLeftCell="A4" workbookViewId="0">
      <selection activeCell="N12" sqref="N12"/>
    </sheetView>
  </sheetViews>
  <sheetFormatPr defaultRowHeight="15" x14ac:dyDescent="0.25"/>
  <cols>
    <col min="1" max="1" width="33" customWidth="1"/>
    <col min="2" max="2" width="14" bestFit="1" customWidth="1"/>
    <col min="3" max="3" width="24" bestFit="1" customWidth="1"/>
    <col min="4" max="4" width="21.7109375" bestFit="1" customWidth="1"/>
    <col min="5" max="5" width="22.7109375" bestFit="1" customWidth="1"/>
    <col min="6" max="6" width="26.5703125" bestFit="1" customWidth="1"/>
    <col min="7" max="7" width="26.5703125" customWidth="1"/>
    <col min="8" max="8" width="3" customWidth="1"/>
    <col min="9" max="9" width="20.140625" customWidth="1"/>
    <col min="10" max="10" width="21" customWidth="1"/>
    <col min="11" max="12" width="5" customWidth="1"/>
    <col min="13" max="13" width="4" customWidth="1"/>
    <col min="14" max="15" width="5" customWidth="1"/>
    <col min="16" max="16" width="4" customWidth="1"/>
    <col min="17" max="24" width="5" customWidth="1"/>
    <col min="25" max="25" width="4" customWidth="1"/>
    <col min="26" max="28" width="5" customWidth="1"/>
    <col min="29" max="29" width="2" customWidth="1"/>
    <col min="30" max="36" width="5" customWidth="1"/>
    <col min="37" max="37" width="4" customWidth="1"/>
    <col min="38" max="46" width="5" customWidth="1"/>
    <col min="47" max="47" width="4" customWidth="1"/>
    <col min="48" max="51" width="5" customWidth="1"/>
    <col min="52" max="52" width="4" customWidth="1"/>
    <col min="53" max="58" width="5" customWidth="1"/>
    <col min="59" max="59" width="4" customWidth="1"/>
    <col min="60" max="65" width="5" customWidth="1"/>
    <col min="66" max="66" width="4" customWidth="1"/>
    <col min="67" max="75" width="5" customWidth="1"/>
    <col min="76" max="76" width="4" customWidth="1"/>
    <col min="77" max="84" width="5" customWidth="1"/>
    <col min="85" max="85" width="4" customWidth="1"/>
    <col min="86" max="94" width="5" customWidth="1"/>
    <col min="95" max="95" width="3" customWidth="1"/>
    <col min="96" max="104" width="5" customWidth="1"/>
    <col min="105" max="105" width="4" customWidth="1"/>
    <col min="106" max="114" width="5" customWidth="1"/>
    <col min="115" max="115" width="4" customWidth="1"/>
    <col min="116" max="124" width="5" customWidth="1"/>
    <col min="125" max="125" width="4" customWidth="1"/>
    <col min="126" max="134" width="5" customWidth="1"/>
    <col min="135" max="135" width="4" customWidth="1"/>
    <col min="136" max="144" width="5" customWidth="1"/>
    <col min="145" max="145" width="4" customWidth="1"/>
    <col min="146" max="154" width="5" customWidth="1"/>
    <col min="155" max="155" width="4" customWidth="1"/>
    <col min="156" max="164" width="5" customWidth="1"/>
    <col min="165" max="165" width="4" customWidth="1"/>
    <col min="166" max="174" width="5" customWidth="1"/>
    <col min="175" max="175" width="4" customWidth="1"/>
    <col min="176" max="184" width="5" customWidth="1"/>
    <col min="185" max="185" width="4" customWidth="1"/>
    <col min="186" max="193" width="5" customWidth="1"/>
    <col min="194" max="194" width="4" customWidth="1"/>
    <col min="195" max="195" width="7.28515625" customWidth="1"/>
    <col min="196" max="196" width="11.28515625" customWidth="1"/>
    <col min="197" max="197" width="6.85546875" customWidth="1"/>
    <col min="198" max="198" width="4" customWidth="1"/>
    <col min="199" max="199" width="9.42578125" bestFit="1" customWidth="1"/>
    <col min="200" max="200" width="6.85546875" customWidth="1"/>
    <col min="201" max="201" width="4" customWidth="1"/>
    <col min="202" max="205" width="5" customWidth="1"/>
    <col min="206" max="206" width="9.42578125" bestFit="1" customWidth="1"/>
    <col min="207" max="207" width="6.85546875" customWidth="1"/>
    <col min="208" max="208" width="9.42578125" bestFit="1" customWidth="1"/>
    <col min="209" max="209" width="6.85546875" customWidth="1"/>
    <col min="210" max="210" width="5" customWidth="1"/>
    <col min="211" max="211" width="9.42578125" bestFit="1" customWidth="1"/>
    <col min="212" max="212" width="6.85546875" customWidth="1"/>
    <col min="213" max="213" width="9.42578125" bestFit="1" customWidth="1"/>
    <col min="214" max="214" width="6.85546875" customWidth="1"/>
    <col min="215" max="215" width="5" customWidth="1"/>
    <col min="216" max="216" width="9.42578125" bestFit="1" customWidth="1"/>
    <col min="217" max="217" width="6.85546875" customWidth="1"/>
    <col min="218" max="218" width="5" customWidth="1"/>
    <col min="219" max="219" width="4" customWidth="1"/>
    <col min="220" max="220" width="5" customWidth="1"/>
    <col min="221" max="221" width="9.42578125" bestFit="1" customWidth="1"/>
    <col min="222" max="222" width="6.85546875" customWidth="1"/>
    <col min="223" max="223" width="5" customWidth="1"/>
    <col min="224" max="224" width="9.42578125" bestFit="1" customWidth="1"/>
    <col min="225" max="225" width="5.85546875" customWidth="1"/>
    <col min="226" max="227" width="5" customWidth="1"/>
    <col min="228" max="228" width="8.42578125" customWidth="1"/>
    <col min="229" max="229" width="6.85546875" customWidth="1"/>
    <col min="230" max="233" width="5" customWidth="1"/>
    <col min="234" max="234" width="9.42578125" bestFit="1" customWidth="1"/>
    <col min="235" max="235" width="6.85546875" customWidth="1"/>
    <col min="236" max="237" width="4" customWidth="1"/>
    <col min="238" max="238" width="9.42578125" bestFit="1" customWidth="1"/>
    <col min="239" max="239" width="6.85546875" customWidth="1"/>
    <col min="240" max="240" width="2" customWidth="1"/>
    <col min="241" max="241" width="5" customWidth="1"/>
    <col min="242" max="242" width="4" customWidth="1"/>
    <col min="243" max="243" width="5" customWidth="1"/>
    <col min="244" max="244" width="2" customWidth="1"/>
    <col min="245" max="247" width="4" customWidth="1"/>
    <col min="248" max="248" width="9.42578125" bestFit="1" customWidth="1"/>
    <col min="249" max="249" width="6.85546875" customWidth="1"/>
    <col min="250" max="250" width="4" customWidth="1"/>
    <col min="251" max="251" width="5" customWidth="1"/>
    <col min="252" max="252" width="9.42578125" bestFit="1" customWidth="1"/>
    <col min="253" max="253" width="6.85546875" customWidth="1"/>
    <col min="254" max="254" width="5" customWidth="1"/>
    <col min="255" max="255" width="9.42578125" bestFit="1" customWidth="1"/>
    <col min="256" max="256" width="6.85546875" customWidth="1"/>
    <col min="257" max="257" width="5" customWidth="1"/>
    <col min="258" max="258" width="9.42578125" bestFit="1" customWidth="1"/>
    <col min="259" max="259" width="6.85546875" customWidth="1"/>
    <col min="260" max="260" width="4" customWidth="1"/>
    <col min="261" max="261" width="5" customWidth="1"/>
    <col min="262" max="262" width="4" customWidth="1"/>
    <col min="263" max="263" width="5" customWidth="1"/>
    <col min="264" max="264" width="9.42578125" bestFit="1" customWidth="1"/>
    <col min="265" max="265" width="6.85546875" customWidth="1"/>
    <col min="266" max="266" width="5" customWidth="1"/>
    <col min="267" max="267" width="2" customWidth="1"/>
    <col min="268" max="271" width="5" customWidth="1"/>
    <col min="272" max="273" width="4" customWidth="1"/>
    <col min="274" max="274" width="9.42578125" bestFit="1" customWidth="1"/>
    <col min="275" max="275" width="5.85546875" customWidth="1"/>
    <col min="276" max="279" width="5" customWidth="1"/>
    <col min="280" max="280" width="8.42578125" customWidth="1"/>
    <col min="281" max="281" width="6.85546875" customWidth="1"/>
    <col min="282" max="284" width="5" customWidth="1"/>
    <col min="285" max="285" width="9.42578125" bestFit="1" customWidth="1"/>
    <col min="286" max="286" width="6.85546875" customWidth="1"/>
    <col min="287" max="287" width="5" customWidth="1"/>
    <col min="288" max="288" width="2" customWidth="1"/>
    <col min="289" max="289" width="5" customWidth="1"/>
    <col min="290" max="290" width="9.42578125" bestFit="1" customWidth="1"/>
    <col min="291" max="291" width="6.85546875" customWidth="1"/>
    <col min="292" max="293" width="5" customWidth="1"/>
    <col min="294" max="294" width="9.42578125" bestFit="1" customWidth="1"/>
    <col min="295" max="295" width="6.85546875" customWidth="1"/>
    <col min="296" max="296" width="5" customWidth="1"/>
    <col min="297" max="297" width="9.42578125" bestFit="1" customWidth="1"/>
    <col min="298" max="298" width="6.85546875" customWidth="1"/>
    <col min="299" max="299" width="4" customWidth="1"/>
    <col min="300" max="301" width="5" customWidth="1"/>
    <col min="302" max="302" width="4" customWidth="1"/>
    <col min="303" max="303" width="9.42578125" bestFit="1" customWidth="1"/>
    <col min="304" max="304" width="6.85546875" customWidth="1"/>
    <col min="305" max="309" width="5" customWidth="1"/>
    <col min="310" max="310" width="9.42578125" bestFit="1" customWidth="1"/>
    <col min="311" max="311" width="6.85546875" customWidth="1"/>
    <col min="312" max="315" width="5" customWidth="1"/>
    <col min="316" max="316" width="9.42578125" bestFit="1" customWidth="1"/>
    <col min="317" max="317" width="6.85546875" customWidth="1"/>
    <col min="318" max="318" width="2" customWidth="1"/>
    <col min="319" max="319" width="5" customWidth="1"/>
    <col min="320" max="320" width="4" customWidth="1"/>
    <col min="321" max="321" width="9.42578125" bestFit="1" customWidth="1"/>
    <col min="322" max="322" width="6.85546875" customWidth="1"/>
    <col min="323" max="323" width="5" customWidth="1"/>
    <col min="324" max="324" width="9.42578125" bestFit="1" customWidth="1"/>
    <col min="325" max="325" width="3.85546875" customWidth="1"/>
    <col min="326" max="326" width="5" customWidth="1"/>
    <col min="327" max="327" width="4" customWidth="1"/>
    <col min="328" max="328" width="5" customWidth="1"/>
    <col min="329" max="329" width="2" customWidth="1"/>
    <col min="330" max="331" width="5" customWidth="1"/>
    <col min="332" max="333" width="4" customWidth="1"/>
    <col min="334" max="335" width="5" customWidth="1"/>
    <col min="336" max="338" width="4" customWidth="1"/>
    <col min="339" max="339" width="5" customWidth="1"/>
    <col min="340" max="341" width="6.85546875" customWidth="1"/>
    <col min="342" max="342" width="9.42578125" bestFit="1" customWidth="1"/>
    <col min="343" max="343" width="6.85546875" customWidth="1"/>
    <col min="344" max="344" width="5" customWidth="1"/>
    <col min="345" max="345" width="9.42578125" bestFit="1" customWidth="1"/>
    <col min="346" max="346" width="6.85546875" customWidth="1"/>
    <col min="347" max="347" width="2" customWidth="1"/>
    <col min="348" max="350" width="5" customWidth="1"/>
    <col min="351" max="351" width="4" customWidth="1"/>
    <col min="352" max="352" width="5" customWidth="1"/>
    <col min="353" max="353" width="9.42578125" bestFit="1" customWidth="1"/>
    <col min="354" max="354" width="6.85546875" customWidth="1"/>
    <col min="355" max="357" width="5" customWidth="1"/>
    <col min="358" max="358" width="9.42578125" bestFit="1" customWidth="1"/>
    <col min="359" max="359" width="6.85546875" customWidth="1"/>
    <col min="360" max="360" width="5" customWidth="1"/>
    <col min="361" max="361" width="4" customWidth="1"/>
    <col min="362" max="362" width="5" customWidth="1"/>
    <col min="363" max="363" width="9.42578125" bestFit="1" customWidth="1"/>
    <col min="364" max="364" width="6.85546875" customWidth="1"/>
    <col min="365" max="370" width="5" customWidth="1"/>
    <col min="371" max="371" width="4" customWidth="1"/>
    <col min="372" max="373" width="5" customWidth="1"/>
    <col min="374" max="374" width="9.42578125" bestFit="1" customWidth="1"/>
    <col min="375" max="375" width="6.85546875" customWidth="1"/>
    <col min="376" max="376" width="4" customWidth="1"/>
    <col min="377" max="382" width="5" customWidth="1"/>
    <col min="383" max="383" width="4" customWidth="1"/>
    <col min="384" max="384" width="5" customWidth="1"/>
    <col min="385" max="385" width="9.42578125" bestFit="1" customWidth="1"/>
    <col min="386" max="386" width="6.85546875" customWidth="1"/>
    <col min="387" max="387" width="4" customWidth="1"/>
    <col min="388" max="390" width="5" customWidth="1"/>
    <col min="391" max="391" width="4" customWidth="1"/>
    <col min="392" max="392" width="9.42578125" bestFit="1" customWidth="1"/>
    <col min="393" max="393" width="6.85546875" customWidth="1"/>
    <col min="394" max="398" width="5" customWidth="1"/>
    <col min="399" max="399" width="9.42578125" bestFit="1" customWidth="1"/>
    <col min="400" max="400" width="5.85546875" customWidth="1"/>
    <col min="401" max="401" width="4" customWidth="1"/>
    <col min="402" max="406" width="5" customWidth="1"/>
    <col min="407" max="407" width="8.42578125" customWidth="1"/>
    <col min="408" max="408" width="6.85546875" customWidth="1"/>
    <col min="409" max="413" width="5" customWidth="1"/>
    <col min="414" max="414" width="4" customWidth="1"/>
    <col min="415" max="416" width="5" customWidth="1"/>
    <col min="417" max="417" width="4" customWidth="1"/>
    <col min="418" max="419" width="5" customWidth="1"/>
    <col min="420" max="420" width="9.42578125" bestFit="1" customWidth="1"/>
    <col min="421" max="421" width="6.85546875" customWidth="1"/>
    <col min="422" max="422" width="5" customWidth="1"/>
    <col min="423" max="423" width="9.42578125" bestFit="1" customWidth="1"/>
    <col min="424" max="424" width="6.85546875" customWidth="1"/>
    <col min="425" max="425" width="4" customWidth="1"/>
    <col min="426" max="431" width="5" customWidth="1"/>
    <col min="432" max="432" width="4" customWidth="1"/>
    <col min="433" max="433" width="5" customWidth="1"/>
    <col min="434" max="434" width="9.42578125" bestFit="1" customWidth="1"/>
    <col min="435" max="435" width="6.85546875" customWidth="1"/>
    <col min="436" max="436" width="4" customWidth="1"/>
    <col min="437" max="437" width="5" customWidth="1"/>
    <col min="438" max="438" width="4" customWidth="1"/>
    <col min="439" max="442" width="5" customWidth="1"/>
    <col min="443" max="443" width="4" customWidth="1"/>
    <col min="444" max="444" width="9.42578125" bestFit="1" customWidth="1"/>
    <col min="445" max="445" width="6.85546875" customWidth="1"/>
    <col min="446" max="446" width="5" customWidth="1"/>
    <col min="447" max="447" width="4" customWidth="1"/>
    <col min="448" max="451" width="5" customWidth="1"/>
    <col min="452" max="452" width="9.42578125" bestFit="1" customWidth="1"/>
    <col min="453" max="453" width="6.85546875" customWidth="1"/>
    <col min="454" max="454" width="4" customWidth="1"/>
    <col min="455" max="455" width="9.42578125" bestFit="1" customWidth="1"/>
    <col min="456" max="456" width="6.85546875" customWidth="1"/>
    <col min="457" max="458" width="5" customWidth="1"/>
    <col min="459" max="459" width="4" customWidth="1"/>
    <col min="460" max="462" width="5" customWidth="1"/>
    <col min="463" max="463" width="4" customWidth="1"/>
    <col min="464" max="466" width="5" customWidth="1"/>
    <col min="467" max="467" width="4" customWidth="1"/>
    <col min="468" max="469" width="5" customWidth="1"/>
    <col min="470" max="471" width="4" customWidth="1"/>
    <col min="472" max="472" width="9.42578125" bestFit="1" customWidth="1"/>
    <col min="473" max="473" width="6.85546875" customWidth="1"/>
    <col min="474" max="474" width="4" customWidth="1"/>
    <col min="475" max="479" width="5" customWidth="1"/>
    <col min="480" max="480" width="9.42578125" bestFit="1" customWidth="1"/>
    <col min="481" max="481" width="6.85546875" customWidth="1"/>
    <col min="482" max="484" width="5" customWidth="1"/>
    <col min="485" max="485" width="9.42578125" bestFit="1" customWidth="1"/>
    <col min="486" max="486" width="5.85546875" customWidth="1"/>
    <col min="487" max="490" width="5" customWidth="1"/>
    <col min="491" max="491" width="4" customWidth="1"/>
    <col min="492" max="492" width="8.42578125" customWidth="1"/>
    <col min="493" max="493" width="6.85546875" customWidth="1"/>
    <col min="494" max="496" width="5" customWidth="1"/>
    <col min="497" max="497" width="4" customWidth="1"/>
    <col min="498" max="500" width="5" customWidth="1"/>
    <col min="501" max="501" width="4" customWidth="1"/>
    <col min="502" max="502" width="9.42578125" bestFit="1" customWidth="1"/>
    <col min="503" max="503" width="6.85546875" customWidth="1"/>
    <col min="504" max="504" width="5" customWidth="1"/>
    <col min="505" max="505" width="4" customWidth="1"/>
    <col min="506" max="506" width="5" customWidth="1"/>
    <col min="507" max="507" width="9.42578125" bestFit="1" customWidth="1"/>
    <col min="508" max="508" width="6.85546875" customWidth="1"/>
    <col min="509" max="513" width="5" customWidth="1"/>
    <col min="514" max="514" width="4" customWidth="1"/>
    <col min="515" max="515" width="5" customWidth="1"/>
    <col min="516" max="516" width="4" customWidth="1"/>
    <col min="517" max="517" width="9.42578125" bestFit="1" customWidth="1"/>
    <col min="518" max="518" width="6.85546875" customWidth="1"/>
    <col min="519" max="525" width="5" customWidth="1"/>
    <col min="526" max="526" width="4" customWidth="1"/>
    <col min="527" max="527" width="5" customWidth="1"/>
    <col min="528" max="528" width="9.42578125" bestFit="1" customWidth="1"/>
    <col min="529" max="529" width="6.85546875" customWidth="1"/>
    <col min="530" max="531" width="4" customWidth="1"/>
    <col min="532" max="535" width="5" customWidth="1"/>
    <col min="536" max="536" width="4" customWidth="1"/>
    <col min="537" max="538" width="5" customWidth="1"/>
    <col min="539" max="539" width="4" customWidth="1"/>
    <col min="540" max="540" width="5" customWidth="1"/>
    <col min="541" max="541" width="9.42578125" bestFit="1" customWidth="1"/>
    <col min="542" max="542" width="6.85546875" customWidth="1"/>
    <col min="543" max="544" width="5" customWidth="1"/>
    <col min="545" max="545" width="4" customWidth="1"/>
    <col min="546" max="546" width="5" customWidth="1"/>
    <col min="547" max="547" width="9.42578125" bestFit="1" customWidth="1"/>
    <col min="548" max="548" width="6.85546875" customWidth="1"/>
    <col min="549" max="553" width="5" customWidth="1"/>
    <col min="554" max="554" width="4" customWidth="1"/>
    <col min="555" max="556" width="5" customWidth="1"/>
    <col min="557" max="557" width="9.42578125" bestFit="1" customWidth="1"/>
    <col min="558" max="558" width="6.85546875" customWidth="1"/>
    <col min="559" max="559" width="4" customWidth="1"/>
    <col min="560" max="565" width="5" customWidth="1"/>
    <col min="566" max="566" width="9.42578125" bestFit="1" customWidth="1"/>
    <col min="567" max="567" width="6.85546875" customWidth="1"/>
    <col min="568" max="568" width="5" customWidth="1"/>
    <col min="569" max="569" width="4" customWidth="1"/>
    <col min="570" max="571" width="5" customWidth="1"/>
    <col min="572" max="572" width="4" customWidth="1"/>
    <col min="573" max="573" width="5" customWidth="1"/>
    <col min="574" max="574" width="4" customWidth="1"/>
    <col min="575" max="575" width="5" customWidth="1"/>
    <col min="576" max="577" width="4" customWidth="1"/>
    <col min="578" max="578" width="9.42578125" bestFit="1" customWidth="1"/>
    <col min="579" max="579" width="5.85546875" customWidth="1"/>
    <col min="580" max="581" width="5" customWidth="1"/>
    <col min="582" max="582" width="4" customWidth="1"/>
    <col min="583" max="584" width="5" customWidth="1"/>
    <col min="585" max="585" width="8.42578125" customWidth="1"/>
    <col min="586" max="586" width="6.85546875" customWidth="1"/>
    <col min="587" max="590" width="5" customWidth="1"/>
    <col min="591" max="591" width="4" customWidth="1"/>
    <col min="592" max="592" width="5" customWidth="1"/>
    <col min="593" max="594" width="4" customWidth="1"/>
    <col min="595" max="595" width="5" customWidth="1"/>
    <col min="596" max="596" width="9.42578125" bestFit="1" customWidth="1"/>
    <col min="597" max="597" width="6.85546875" customWidth="1"/>
    <col min="598" max="599" width="5" customWidth="1"/>
    <col min="600" max="600" width="9.42578125" bestFit="1" customWidth="1"/>
    <col min="601" max="601" width="6.85546875" customWidth="1"/>
    <col min="602" max="602" width="4" customWidth="1"/>
    <col min="603" max="607" width="5" customWidth="1"/>
    <col min="608" max="608" width="4" customWidth="1"/>
    <col min="609" max="610" width="5" customWidth="1"/>
    <col min="611" max="611" width="4" customWidth="1"/>
    <col min="612" max="617" width="5" customWidth="1"/>
    <col min="618" max="618" width="9.42578125" bestFit="1" customWidth="1"/>
    <col min="619" max="619" width="6.85546875" customWidth="1"/>
    <col min="620" max="624" width="5" customWidth="1"/>
    <col min="625" max="625" width="4" customWidth="1"/>
    <col min="626" max="628" width="5" customWidth="1"/>
    <col min="629" max="629" width="9.42578125" bestFit="1" customWidth="1"/>
    <col min="630" max="630" width="6.85546875" customWidth="1"/>
    <col min="631" max="633" width="5" customWidth="1"/>
    <col min="634" max="634" width="9.42578125" bestFit="1" customWidth="1"/>
    <col min="635" max="635" width="6.85546875" customWidth="1"/>
    <col min="636" max="643" width="5" customWidth="1"/>
    <col min="644" max="644" width="4" customWidth="1"/>
    <col min="645" max="645" width="9.42578125" bestFit="1" customWidth="1"/>
    <col min="646" max="646" width="6.85546875" customWidth="1"/>
    <col min="647" max="647" width="5" customWidth="1"/>
    <col min="648" max="648" width="4" customWidth="1"/>
    <col min="649" max="658" width="5" customWidth="1"/>
    <col min="659" max="659" width="9.42578125" bestFit="1" customWidth="1"/>
    <col min="660" max="660" width="6.85546875" customWidth="1"/>
    <col min="661" max="662" width="5" customWidth="1"/>
    <col min="663" max="663" width="4" customWidth="1"/>
    <col min="664" max="667" width="5" customWidth="1"/>
    <col min="668" max="668" width="4" customWidth="1"/>
    <col min="669" max="669" width="9.42578125" bestFit="1" customWidth="1"/>
    <col min="670" max="670" width="6.85546875" customWidth="1"/>
    <col min="671" max="672" width="5" customWidth="1"/>
    <col min="673" max="673" width="4" customWidth="1"/>
    <col min="674" max="674" width="5" customWidth="1"/>
    <col min="675" max="675" width="4" customWidth="1"/>
    <col min="676" max="678" width="5" customWidth="1"/>
    <col min="679" max="679" width="9.42578125" bestFit="1" customWidth="1"/>
    <col min="680" max="680" width="5.85546875" customWidth="1"/>
    <col min="681" max="681" width="4" customWidth="1"/>
    <col min="682" max="689" width="5" customWidth="1"/>
    <col min="690" max="690" width="8.42578125" customWidth="1"/>
    <col min="691" max="691" width="6.85546875" customWidth="1"/>
    <col min="692" max="693" width="5" customWidth="1"/>
    <col min="694" max="694" width="4" customWidth="1"/>
    <col min="695" max="700" width="5" customWidth="1"/>
    <col min="701" max="701" width="9.42578125" bestFit="1" customWidth="1"/>
    <col min="702" max="702" width="6.85546875" customWidth="1"/>
    <col min="703" max="703" width="4" customWidth="1"/>
    <col min="704" max="707" width="5" customWidth="1"/>
    <col min="708" max="708" width="4" customWidth="1"/>
    <col min="709" max="711" width="5" customWidth="1"/>
    <col min="712" max="712" width="4" customWidth="1"/>
    <col min="713" max="713" width="5" customWidth="1"/>
    <col min="714" max="714" width="4" customWidth="1"/>
    <col min="715" max="718" width="5" customWidth="1"/>
    <col min="719" max="719" width="4" customWidth="1"/>
    <col min="720" max="725" width="5" customWidth="1"/>
    <col min="726" max="726" width="9.42578125" bestFit="1" customWidth="1"/>
    <col min="727" max="727" width="6.85546875" customWidth="1"/>
    <col min="728" max="734" width="5" customWidth="1"/>
    <col min="735" max="735" width="9.42578125" bestFit="1" customWidth="1"/>
    <col min="736" max="736" width="6.85546875" customWidth="1"/>
    <col min="737" max="737" width="5" customWidth="1"/>
    <col min="738" max="738" width="4" customWidth="1"/>
    <col min="739" max="741" width="5" customWidth="1"/>
    <col min="742" max="742" width="4" customWidth="1"/>
    <col min="743" max="743" width="5" customWidth="1"/>
    <col min="744" max="744" width="4" customWidth="1"/>
    <col min="745" max="745" width="9.42578125" bestFit="1" customWidth="1"/>
    <col min="746" max="746" width="6.85546875" customWidth="1"/>
    <col min="747" max="749" width="5" customWidth="1"/>
    <col min="750" max="750" width="4" customWidth="1"/>
    <col min="751" max="756" width="5" customWidth="1"/>
    <col min="757" max="757" width="4" customWidth="1"/>
    <col min="758" max="761" width="5" customWidth="1"/>
    <col min="762" max="762" width="9.42578125" bestFit="1" customWidth="1"/>
    <col min="763" max="763" width="6.85546875" customWidth="1"/>
    <col min="764" max="764" width="5" customWidth="1"/>
    <col min="765" max="765" width="4" customWidth="1"/>
    <col min="766" max="772" width="5" customWidth="1"/>
    <col min="773" max="773" width="4" customWidth="1"/>
    <col min="774" max="777" width="5" customWidth="1"/>
    <col min="778" max="778" width="4" customWidth="1"/>
    <col min="779" max="779" width="5" customWidth="1"/>
    <col min="780" max="780" width="4" customWidth="1"/>
    <col min="781" max="781" width="9.42578125" bestFit="1" customWidth="1"/>
    <col min="782" max="782" width="6.85546875" customWidth="1"/>
    <col min="783" max="790" width="5" customWidth="1"/>
    <col min="791" max="791" width="4" customWidth="1"/>
    <col min="792" max="792" width="9.42578125" bestFit="1" customWidth="1"/>
    <col min="793" max="793" width="6.85546875" customWidth="1"/>
    <col min="794" max="797" width="5" customWidth="1"/>
    <col min="798" max="798" width="4" customWidth="1"/>
    <col min="799" max="804" width="5" customWidth="1"/>
    <col min="805" max="805" width="9.42578125" bestFit="1" customWidth="1"/>
    <col min="806" max="806" width="6.85546875" customWidth="1"/>
    <col min="807" max="807" width="4" customWidth="1"/>
    <col min="808" max="813" width="5" customWidth="1"/>
    <col min="814" max="814" width="9.42578125" bestFit="1" customWidth="1"/>
    <col min="815" max="815" width="5.85546875" customWidth="1"/>
    <col min="816" max="817" width="5" customWidth="1"/>
    <col min="818" max="818" width="4" customWidth="1"/>
    <col min="819" max="819" width="5" customWidth="1"/>
    <col min="820" max="820" width="4" customWidth="1"/>
    <col min="821" max="824" width="5" customWidth="1"/>
    <col min="825" max="825" width="4" customWidth="1"/>
    <col min="826" max="832" width="5" customWidth="1"/>
    <col min="833" max="833" width="4" customWidth="1"/>
    <col min="834" max="841" width="5" customWidth="1"/>
    <col min="842" max="842" width="4" customWidth="1"/>
    <col min="843" max="844" width="5" customWidth="1"/>
    <col min="845" max="845" width="4" customWidth="1"/>
    <col min="846" max="846" width="2" customWidth="1"/>
    <col min="847" max="847" width="8.42578125" customWidth="1"/>
    <col min="848" max="848" width="6.85546875" customWidth="1"/>
    <col min="849" max="851" width="5" customWidth="1"/>
    <col min="852" max="852" width="9.42578125" bestFit="1" customWidth="1"/>
    <col min="853" max="853" width="6.85546875" customWidth="1"/>
    <col min="854" max="860" width="5" customWidth="1"/>
    <col min="861" max="861" width="9.42578125" bestFit="1" customWidth="1"/>
    <col min="862" max="862" width="6.85546875" customWidth="1"/>
    <col min="863" max="863" width="5" customWidth="1"/>
    <col min="864" max="864" width="4" customWidth="1"/>
    <col min="865" max="872" width="5" customWidth="1"/>
    <col min="873" max="873" width="4" customWidth="1"/>
    <col min="874" max="880" width="5" customWidth="1"/>
    <col min="881" max="881" width="9.42578125" bestFit="1" customWidth="1"/>
    <col min="882" max="882" width="6.85546875" customWidth="1"/>
    <col min="883" max="883" width="5" customWidth="1"/>
    <col min="884" max="884" width="4" customWidth="1"/>
    <col min="885" max="888" width="5" customWidth="1"/>
    <col min="889" max="891" width="4" customWidth="1"/>
    <col min="892" max="892" width="5" customWidth="1"/>
    <col min="893" max="893" width="9.42578125" bestFit="1" customWidth="1"/>
    <col min="894" max="894" width="6.85546875" customWidth="1"/>
    <col min="895" max="904" width="5" customWidth="1"/>
    <col min="905" max="905" width="9.42578125" bestFit="1" customWidth="1"/>
    <col min="906" max="906" width="6.85546875" customWidth="1"/>
    <col min="907" max="907" width="4" customWidth="1"/>
    <col min="908" max="908" width="5" customWidth="1"/>
    <col min="909" max="909" width="4" customWidth="1"/>
    <col min="910" max="913" width="5" customWidth="1"/>
    <col min="914" max="914" width="4" customWidth="1"/>
    <col min="915" max="917" width="5" customWidth="1"/>
    <col min="918" max="918" width="4" customWidth="1"/>
    <col min="919" max="919" width="5" customWidth="1"/>
    <col min="920" max="920" width="4" customWidth="1"/>
    <col min="921" max="921" width="5" customWidth="1"/>
    <col min="922" max="922" width="2" customWidth="1"/>
    <col min="923" max="923" width="9.42578125" bestFit="1" customWidth="1"/>
    <col min="924" max="924" width="6.85546875" customWidth="1"/>
    <col min="925" max="927" width="5" customWidth="1"/>
    <col min="928" max="928" width="4" customWidth="1"/>
    <col min="929" max="938" width="5" customWidth="1"/>
    <col min="939" max="939" width="4" customWidth="1"/>
    <col min="940" max="940" width="9.42578125" bestFit="1" customWidth="1"/>
    <col min="941" max="941" width="6.85546875" customWidth="1"/>
    <col min="942" max="942" width="4" customWidth="1"/>
    <col min="943" max="943" width="5" customWidth="1"/>
    <col min="944" max="945" width="4" customWidth="1"/>
    <col min="946" max="947" width="5" customWidth="1"/>
    <col min="948" max="948" width="4" customWidth="1"/>
    <col min="949" max="953" width="5" customWidth="1"/>
    <col min="954" max="954" width="4" customWidth="1"/>
    <col min="955" max="957" width="5" customWidth="1"/>
    <col min="958" max="958" width="4" customWidth="1"/>
    <col min="959" max="959" width="5" customWidth="1"/>
    <col min="960" max="960" width="9.42578125" bestFit="1" customWidth="1"/>
    <col min="961" max="961" width="6.85546875" customWidth="1"/>
    <col min="962" max="969" width="5" customWidth="1"/>
    <col min="970" max="970" width="9.42578125" bestFit="1" customWidth="1"/>
    <col min="971" max="971" width="5.85546875" customWidth="1"/>
    <col min="972" max="975" width="5" customWidth="1"/>
    <col min="976" max="976" width="4" customWidth="1"/>
    <col min="977" max="982" width="5" customWidth="1"/>
    <col min="983" max="983" width="8.42578125" customWidth="1"/>
    <col min="984" max="984" width="6.85546875" customWidth="1"/>
    <col min="985" max="989" width="5" customWidth="1"/>
    <col min="990" max="990" width="4" customWidth="1"/>
    <col min="991" max="999" width="5" customWidth="1"/>
    <col min="1000" max="1000" width="9.42578125" bestFit="1" customWidth="1"/>
    <col min="1001" max="1001" width="6.85546875" customWidth="1"/>
    <col min="1002" max="1005" width="5" customWidth="1"/>
    <col min="1006" max="1006" width="9.42578125" bestFit="1" customWidth="1"/>
    <col min="1007" max="1007" width="6.85546875" customWidth="1"/>
    <col min="1008" max="1008" width="5" customWidth="1"/>
    <col min="1009" max="1009" width="4" customWidth="1"/>
    <col min="1010" max="1011" width="5" customWidth="1"/>
    <col min="1012" max="1012" width="4" customWidth="1"/>
    <col min="1013" max="1013" width="5" customWidth="1"/>
    <col min="1014" max="1015" width="4" customWidth="1"/>
    <col min="1016" max="1017" width="5" customWidth="1"/>
    <col min="1018" max="1018" width="9.42578125" bestFit="1" customWidth="1"/>
    <col min="1019" max="1019" width="6.85546875" customWidth="1"/>
    <col min="1020" max="1027" width="5" customWidth="1"/>
    <col min="1028" max="1028" width="9.42578125" bestFit="1" customWidth="1"/>
    <col min="1029" max="1029" width="6.85546875" customWidth="1"/>
    <col min="1030" max="1031" width="5" customWidth="1"/>
    <col min="1032" max="1032" width="4" customWidth="1"/>
    <col min="1033" max="1035" width="5" customWidth="1"/>
    <col min="1036" max="1036" width="9.42578125" bestFit="1" customWidth="1"/>
    <col min="1037" max="1037" width="6.85546875" customWidth="1"/>
    <col min="1038" max="1045" width="5" customWidth="1"/>
    <col min="1046" max="1046" width="9.42578125" bestFit="1" customWidth="1"/>
    <col min="1047" max="1047" width="6.85546875" customWidth="1"/>
    <col min="1048" max="1049" width="5" customWidth="1"/>
    <col min="1050" max="1050" width="4" customWidth="1"/>
    <col min="1051" max="1053" width="5" customWidth="1"/>
    <col min="1054" max="1054" width="4" customWidth="1"/>
    <col min="1055" max="1061" width="5" customWidth="1"/>
    <col min="1062" max="1062" width="4" customWidth="1"/>
    <col min="1063" max="1068" width="5" customWidth="1"/>
    <col min="1069" max="1069" width="4" customWidth="1"/>
    <col min="1070" max="1071" width="5" customWidth="1"/>
    <col min="1072" max="1072" width="2" customWidth="1"/>
    <col min="1073" max="1073" width="9.42578125" bestFit="1" customWidth="1"/>
    <col min="1074" max="1074" width="6.85546875" customWidth="1"/>
    <col min="1075" max="1078" width="5" customWidth="1"/>
    <col min="1079" max="1079" width="9.42578125" bestFit="1" customWidth="1"/>
    <col min="1080" max="1080" width="6.85546875" customWidth="1"/>
    <col min="1081" max="1081" width="5" customWidth="1"/>
    <col min="1082" max="1082" width="4" customWidth="1"/>
    <col min="1083" max="1088" width="5" customWidth="1"/>
    <col min="1089" max="1089" width="9.42578125" bestFit="1" customWidth="1"/>
    <col min="1090" max="1090" width="5.85546875" customWidth="1"/>
    <col min="1091" max="1093" width="5" customWidth="1"/>
    <col min="1094" max="1094" width="4" customWidth="1"/>
    <col min="1095" max="1095" width="5" customWidth="1"/>
    <col min="1096" max="1096" width="8.42578125" customWidth="1"/>
    <col min="1097" max="1097" width="6.85546875" customWidth="1"/>
    <col min="1098" max="1101" width="5" customWidth="1"/>
    <col min="1102" max="1102" width="4" customWidth="1"/>
    <col min="1103" max="1110" width="5" customWidth="1"/>
    <col min="1111" max="1111" width="9.42578125" bestFit="1" customWidth="1"/>
    <col min="1112" max="1112" width="6.85546875" customWidth="1"/>
    <col min="1113" max="1116" width="5" customWidth="1"/>
    <col min="1117" max="1117" width="4" customWidth="1"/>
    <col min="1118" max="1119" width="5" customWidth="1"/>
    <col min="1120" max="1120" width="9.42578125" bestFit="1" customWidth="1"/>
    <col min="1121" max="1121" width="6.85546875" customWidth="1"/>
    <col min="1122" max="1124" width="5" customWidth="1"/>
    <col min="1125" max="1125" width="4" customWidth="1"/>
    <col min="1126" max="1130" width="5" customWidth="1"/>
    <col min="1131" max="1131" width="4" customWidth="1"/>
    <col min="1132" max="1132" width="5" customWidth="1"/>
    <col min="1133" max="1133" width="9.42578125" bestFit="1" customWidth="1"/>
    <col min="1134" max="1134" width="6.85546875" customWidth="1"/>
    <col min="1135" max="1139" width="5" customWidth="1"/>
    <col min="1140" max="1140" width="4" customWidth="1"/>
    <col min="1141" max="1141" width="9.42578125" bestFit="1" customWidth="1"/>
    <col min="1142" max="1142" width="6.85546875" customWidth="1"/>
    <col min="1143" max="1144" width="4" customWidth="1"/>
    <col min="1145" max="1145" width="5" customWidth="1"/>
    <col min="1146" max="1146" width="4" customWidth="1"/>
    <col min="1147" max="1150" width="5" customWidth="1"/>
    <col min="1151" max="1151" width="4" customWidth="1"/>
    <col min="1152" max="1153" width="5" customWidth="1"/>
    <col min="1154" max="1154" width="4" customWidth="1"/>
    <col min="1155" max="1155" width="2" customWidth="1"/>
    <col min="1156" max="1156" width="9.42578125" bestFit="1" customWidth="1"/>
    <col min="1157" max="1157" width="6.85546875" customWidth="1"/>
    <col min="1158" max="1163" width="5" customWidth="1"/>
    <col min="1164" max="1164" width="9.42578125" bestFit="1" customWidth="1"/>
    <col min="1165" max="1165" width="6.85546875" customWidth="1"/>
    <col min="1166" max="1166" width="4" customWidth="1"/>
    <col min="1167" max="1169" width="5" customWidth="1"/>
    <col min="1170" max="1170" width="4" customWidth="1"/>
    <col min="1171" max="1171" width="5" customWidth="1"/>
    <col min="1172" max="1172" width="2" customWidth="1"/>
    <col min="1173" max="1173" width="9.42578125" bestFit="1" customWidth="1"/>
    <col min="1174" max="1174" width="6.85546875" customWidth="1"/>
    <col min="1175" max="1178" width="5" customWidth="1"/>
    <col min="1179" max="1179" width="4" customWidth="1"/>
    <col min="1180" max="1181" width="5" customWidth="1"/>
    <col min="1182" max="1182" width="4" customWidth="1"/>
    <col min="1183" max="1187" width="5" customWidth="1"/>
    <col min="1188" max="1188" width="2" customWidth="1"/>
    <col min="1189" max="1189" width="9.42578125" bestFit="1" customWidth="1"/>
    <col min="1190" max="1190" width="6.85546875" customWidth="1"/>
    <col min="1191" max="1192" width="5" customWidth="1"/>
    <col min="1193" max="1193" width="4" customWidth="1"/>
    <col min="1194" max="1202" width="5" customWidth="1"/>
    <col min="1203" max="1203" width="4" customWidth="1"/>
    <col min="1204" max="1204" width="5" customWidth="1"/>
    <col min="1205" max="1205" width="9.42578125" bestFit="1" customWidth="1"/>
    <col min="1206" max="1206" width="5.85546875" customWidth="1"/>
    <col min="1207" max="1211" width="5" customWidth="1"/>
    <col min="1212" max="1212" width="4" customWidth="1"/>
    <col min="1213" max="1215" width="5" customWidth="1"/>
    <col min="1216" max="1216" width="2" customWidth="1"/>
    <col min="1217" max="1217" width="8.42578125" customWidth="1"/>
    <col min="1218" max="1218" width="6.85546875" customWidth="1"/>
    <col min="1219" max="1221" width="5" customWidth="1"/>
    <col min="1222" max="1222" width="4" customWidth="1"/>
    <col min="1223" max="1225" width="5" customWidth="1"/>
    <col min="1226" max="1226" width="9.42578125" bestFit="1" customWidth="1"/>
    <col min="1227" max="1227" width="6.85546875" customWidth="1"/>
    <col min="1228" max="1232" width="5" customWidth="1"/>
    <col min="1233" max="1233" width="4" customWidth="1"/>
    <col min="1234" max="1234" width="9.42578125" bestFit="1" customWidth="1"/>
    <col min="1235" max="1235" width="6.85546875" customWidth="1"/>
    <col min="1236" max="1236" width="5" customWidth="1"/>
    <col min="1237" max="1237" width="4" customWidth="1"/>
    <col min="1238" max="1239" width="5" customWidth="1"/>
    <col min="1240" max="1240" width="4" customWidth="1"/>
    <col min="1241" max="1244" width="5" customWidth="1"/>
    <col min="1245" max="1245" width="4" customWidth="1"/>
    <col min="1246" max="1250" width="5" customWidth="1"/>
    <col min="1251" max="1251" width="2" customWidth="1"/>
    <col min="1252" max="1252" width="9.42578125" bestFit="1" customWidth="1"/>
    <col min="1253" max="1253" width="6.85546875" customWidth="1"/>
    <col min="1254" max="1260" width="5" customWidth="1"/>
    <col min="1261" max="1261" width="9.42578125" bestFit="1" customWidth="1"/>
    <col min="1262" max="1262" width="6.85546875" customWidth="1"/>
    <col min="1263" max="1263" width="5" customWidth="1"/>
    <col min="1264" max="1264" width="4" customWidth="1"/>
    <col min="1265" max="1271" width="5" customWidth="1"/>
    <col min="1272" max="1272" width="9.42578125" bestFit="1" customWidth="1"/>
    <col min="1273" max="1273" width="6.85546875" customWidth="1"/>
    <col min="1274" max="1274" width="5" customWidth="1"/>
    <col min="1275" max="1275" width="4" customWidth="1"/>
    <col min="1276" max="1280" width="5" customWidth="1"/>
    <col min="1281" max="1281" width="9.42578125" bestFit="1" customWidth="1"/>
    <col min="1282" max="1282" width="6.85546875" customWidth="1"/>
    <col min="1283" max="1289" width="5" customWidth="1"/>
    <col min="1290" max="1290" width="2" customWidth="1"/>
    <col min="1291" max="1291" width="9.42578125" bestFit="1" customWidth="1"/>
    <col min="1292" max="1292" width="6.85546875" customWidth="1"/>
    <col min="1293" max="1293" width="5" customWidth="1"/>
    <col min="1294" max="1294" width="4" customWidth="1"/>
    <col min="1295" max="1298" width="5" customWidth="1"/>
    <col min="1299" max="1299" width="4" customWidth="1"/>
    <col min="1300" max="1300" width="5" customWidth="1"/>
    <col min="1301" max="1301" width="9.42578125" bestFit="1" customWidth="1"/>
    <col min="1302" max="1302" width="6.85546875" customWidth="1"/>
    <col min="1303" max="1307" width="5" customWidth="1"/>
    <col min="1308" max="1308" width="2" customWidth="1"/>
    <col min="1309" max="1309" width="9.42578125" bestFit="1" customWidth="1"/>
    <col min="1310" max="1310" width="5.85546875" customWidth="1"/>
    <col min="1311" max="1313" width="5" customWidth="1"/>
    <col min="1314" max="1314" width="8.42578125" customWidth="1"/>
    <col min="1315" max="1315" width="6.85546875" customWidth="1"/>
    <col min="1316" max="1318" width="5" customWidth="1"/>
    <col min="1319" max="1319" width="9.42578125" bestFit="1" customWidth="1"/>
    <col min="1320" max="1320" width="6.85546875" customWidth="1"/>
    <col min="1321" max="1321" width="4" customWidth="1"/>
    <col min="1322" max="1325" width="5" customWidth="1"/>
    <col min="1326" max="1326" width="2" customWidth="1"/>
    <col min="1327" max="1327" width="9.42578125" bestFit="1" customWidth="1"/>
    <col min="1328" max="1328" width="6.85546875" customWidth="1"/>
    <col min="1329" max="1329" width="4" customWidth="1"/>
    <col min="1330" max="1336" width="5" customWidth="1"/>
    <col min="1337" max="1337" width="2" customWidth="1"/>
    <col min="1338" max="1338" width="9.42578125" bestFit="1" customWidth="1"/>
    <col min="1339" max="1339" width="6.85546875" customWidth="1"/>
    <col min="1340" max="1340" width="2" customWidth="1"/>
    <col min="1341" max="1341" width="9.42578125" bestFit="1" customWidth="1"/>
    <col min="1342" max="1342" width="6.85546875" customWidth="1"/>
    <col min="1343" max="1343" width="5" customWidth="1"/>
    <col min="1344" max="1344" width="4" customWidth="1"/>
    <col min="1345" max="1348" width="5" customWidth="1"/>
    <col min="1349" max="1349" width="2" customWidth="1"/>
    <col min="1350" max="1350" width="9.42578125" bestFit="1" customWidth="1"/>
    <col min="1351" max="1351" width="6.85546875" customWidth="1"/>
    <col min="1352" max="1355" width="5" customWidth="1"/>
    <col min="1356" max="1356" width="2" customWidth="1"/>
    <col min="1357" max="1357" width="9.42578125" bestFit="1" customWidth="1"/>
    <col min="1358" max="1358" width="6.85546875" customWidth="1"/>
    <col min="1359" max="1359" width="4" customWidth="1"/>
    <col min="1360" max="1363" width="5" customWidth="1"/>
    <col min="1364" max="1364" width="2" customWidth="1"/>
    <col min="1365" max="1365" width="9.42578125" bestFit="1" customWidth="1"/>
    <col min="1366" max="1366" width="6.85546875" customWidth="1"/>
    <col min="1367" max="1367" width="5" customWidth="1"/>
    <col min="1368" max="1368" width="2" customWidth="1"/>
    <col min="1369" max="1369" width="9.42578125" bestFit="1" customWidth="1"/>
    <col min="1370" max="1371" width="4" customWidth="1"/>
    <col min="1372" max="1373" width="5" customWidth="1"/>
    <col min="1374" max="1374" width="4" customWidth="1"/>
    <col min="1375" max="1378" width="5" customWidth="1"/>
    <col min="1379" max="1379" width="4" customWidth="1"/>
    <col min="1380" max="1385" width="5" customWidth="1"/>
    <col min="1386" max="1386" width="2" customWidth="1"/>
    <col min="1387" max="1387" width="6.85546875" customWidth="1"/>
    <col min="1389" max="1389" width="5" customWidth="1"/>
    <col min="1390" max="1390" width="7.28515625" customWidth="1"/>
    <col min="1391" max="1391" width="12.140625" bestFit="1" customWidth="1"/>
    <col min="1392" max="1392" width="11.28515625" bestFit="1" customWidth="1"/>
  </cols>
  <sheetData>
    <row r="3" spans="1:10" x14ac:dyDescent="0.25">
      <c r="A3" s="1" t="s">
        <v>4295</v>
      </c>
      <c r="B3" t="s">
        <v>4297</v>
      </c>
      <c r="C3" t="s">
        <v>4298</v>
      </c>
      <c r="D3" t="s">
        <v>4299</v>
      </c>
      <c r="E3" s="4" t="s">
        <v>4300</v>
      </c>
      <c r="G3" s="6" t="s">
        <v>4302</v>
      </c>
      <c r="H3" s="6" t="s">
        <v>4303</v>
      </c>
      <c r="I3" s="6" t="s">
        <v>4304</v>
      </c>
      <c r="J3" s="6" t="s">
        <v>4305</v>
      </c>
    </row>
    <row r="4" spans="1:10" x14ac:dyDescent="0.25">
      <c r="A4" s="2" t="s">
        <v>537</v>
      </c>
      <c r="B4" s="3">
        <v>30</v>
      </c>
      <c r="C4" s="3">
        <v>12</v>
      </c>
      <c r="D4" s="3">
        <v>18</v>
      </c>
      <c r="E4" s="4">
        <v>40</v>
      </c>
      <c r="G4" s="5">
        <v>4.4790947495473672</v>
      </c>
      <c r="H4" s="5">
        <v>4.4288821752265832</v>
      </c>
      <c r="I4" s="5">
        <v>4.3059661835748768</v>
      </c>
      <c r="J4" s="5">
        <v>4.4124140012070034</v>
      </c>
    </row>
    <row r="5" spans="1:10" x14ac:dyDescent="0.25">
      <c r="A5" s="2" t="s">
        <v>1934</v>
      </c>
      <c r="B5" s="3">
        <v>153</v>
      </c>
      <c r="C5" s="3">
        <v>86</v>
      </c>
      <c r="D5" s="3">
        <v>67</v>
      </c>
      <c r="E5" s="4">
        <v>56.209150326797385</v>
      </c>
    </row>
    <row r="6" spans="1:10" x14ac:dyDescent="0.25">
      <c r="A6" s="2" t="s">
        <v>2159</v>
      </c>
      <c r="B6" s="3">
        <v>32</v>
      </c>
      <c r="C6" s="3">
        <v>14</v>
      </c>
      <c r="D6" s="3">
        <v>18</v>
      </c>
      <c r="E6" s="4">
        <v>43.75</v>
      </c>
    </row>
    <row r="7" spans="1:10" x14ac:dyDescent="0.25">
      <c r="A7" s="2" t="s">
        <v>3699</v>
      </c>
      <c r="B7" s="3">
        <v>29</v>
      </c>
      <c r="C7" s="3">
        <v>8</v>
      </c>
      <c r="D7" s="3">
        <v>21</v>
      </c>
      <c r="E7" s="4">
        <v>27.586206896551722</v>
      </c>
    </row>
    <row r="8" spans="1:10" x14ac:dyDescent="0.25">
      <c r="A8" s="2" t="s">
        <v>1028</v>
      </c>
      <c r="B8" s="3">
        <v>129</v>
      </c>
      <c r="C8" s="3">
        <v>97</v>
      </c>
      <c r="D8" s="3">
        <v>32</v>
      </c>
      <c r="E8" s="4">
        <v>75.193798449612402</v>
      </c>
    </row>
    <row r="9" spans="1:10" x14ac:dyDescent="0.25">
      <c r="A9" s="2" t="s">
        <v>1571</v>
      </c>
      <c r="B9" s="3">
        <v>60</v>
      </c>
      <c r="C9" s="3">
        <v>33</v>
      </c>
      <c r="D9" s="3">
        <v>27</v>
      </c>
      <c r="E9" s="4">
        <v>55.000000000000007</v>
      </c>
    </row>
    <row r="10" spans="1:10" x14ac:dyDescent="0.25">
      <c r="A10" s="2" t="s">
        <v>2355</v>
      </c>
      <c r="B10" s="3">
        <v>6</v>
      </c>
      <c r="C10" s="3">
        <v>4</v>
      </c>
      <c r="D10" s="3">
        <v>2</v>
      </c>
      <c r="E10" s="4">
        <v>66.666666666666657</v>
      </c>
    </row>
    <row r="11" spans="1:10" x14ac:dyDescent="0.25">
      <c r="A11" s="2" t="s">
        <v>180</v>
      </c>
      <c r="B11" s="3">
        <v>79</v>
      </c>
      <c r="C11" s="3">
        <v>35</v>
      </c>
      <c r="D11" s="3">
        <v>44</v>
      </c>
      <c r="E11" s="4">
        <v>44.303797468354425</v>
      </c>
    </row>
    <row r="12" spans="1:10" x14ac:dyDescent="0.25">
      <c r="A12" s="2" t="s">
        <v>3741</v>
      </c>
      <c r="B12" s="3">
        <v>33</v>
      </c>
      <c r="C12" s="3">
        <v>20</v>
      </c>
      <c r="D12" s="3">
        <v>13</v>
      </c>
      <c r="E12" s="4">
        <v>60.606060606060609</v>
      </c>
    </row>
    <row r="13" spans="1:10" x14ac:dyDescent="0.25">
      <c r="A13" s="2" t="s">
        <v>3077</v>
      </c>
      <c r="B13" s="3">
        <v>23</v>
      </c>
      <c r="C13" s="3">
        <v>9</v>
      </c>
      <c r="D13" s="3">
        <v>14</v>
      </c>
      <c r="E13" s="4">
        <v>39.130434782608695</v>
      </c>
    </row>
    <row r="14" spans="1:10" x14ac:dyDescent="0.25">
      <c r="A14" s="2" t="s">
        <v>1931</v>
      </c>
      <c r="B14" s="3">
        <v>14</v>
      </c>
      <c r="C14" s="3">
        <v>10</v>
      </c>
      <c r="D14" s="3">
        <v>4</v>
      </c>
      <c r="E14" s="4">
        <v>71.428571428571431</v>
      </c>
    </row>
    <row r="15" spans="1:10" x14ac:dyDescent="0.25">
      <c r="A15" s="2" t="s">
        <v>576</v>
      </c>
      <c r="B15" s="3">
        <v>103</v>
      </c>
      <c r="C15" s="3">
        <v>21</v>
      </c>
      <c r="D15" s="3">
        <v>82</v>
      </c>
      <c r="E15" s="4">
        <v>20.388349514563107</v>
      </c>
    </row>
    <row r="16" spans="1:10" x14ac:dyDescent="0.25">
      <c r="A16" s="2" t="s">
        <v>232</v>
      </c>
      <c r="B16" s="3">
        <v>108</v>
      </c>
      <c r="C16" s="3">
        <v>80</v>
      </c>
      <c r="D16" s="3">
        <v>28</v>
      </c>
      <c r="E16" s="4">
        <v>74.074074074074076</v>
      </c>
    </row>
    <row r="17" spans="1:8" x14ac:dyDescent="0.25">
      <c r="A17" s="2" t="s">
        <v>976</v>
      </c>
      <c r="B17" s="3">
        <v>51</v>
      </c>
      <c r="C17" s="3">
        <v>16</v>
      </c>
      <c r="D17" s="3">
        <v>35</v>
      </c>
      <c r="E17" s="4">
        <v>31.372549019607842</v>
      </c>
    </row>
    <row r="18" spans="1:8" x14ac:dyDescent="0.25">
      <c r="A18" s="2" t="s">
        <v>2615</v>
      </c>
      <c r="B18" s="3">
        <v>48</v>
      </c>
      <c r="C18" s="3">
        <v>13</v>
      </c>
      <c r="D18" s="3">
        <v>35</v>
      </c>
      <c r="E18" s="4">
        <v>27.083333333333332</v>
      </c>
    </row>
    <row r="19" spans="1:8" x14ac:dyDescent="0.25">
      <c r="A19" s="2" t="s">
        <v>3635</v>
      </c>
      <c r="B19" s="3">
        <v>9</v>
      </c>
      <c r="C19" s="3">
        <v>1</v>
      </c>
      <c r="D19" s="3">
        <v>8</v>
      </c>
      <c r="E19" s="4">
        <v>11.111111111111111</v>
      </c>
    </row>
    <row r="20" spans="1:8" x14ac:dyDescent="0.25">
      <c r="A20" s="2" t="s">
        <v>3355</v>
      </c>
      <c r="B20" s="3">
        <v>5</v>
      </c>
      <c r="C20" s="3">
        <v>1</v>
      </c>
      <c r="D20" s="3">
        <v>4</v>
      </c>
      <c r="E20" s="4">
        <v>20</v>
      </c>
    </row>
    <row r="21" spans="1:8" x14ac:dyDescent="0.25">
      <c r="A21" s="2" t="s">
        <v>162</v>
      </c>
      <c r="B21" s="3">
        <v>51</v>
      </c>
      <c r="C21" s="3">
        <v>23</v>
      </c>
      <c r="D21" s="3">
        <v>28</v>
      </c>
      <c r="E21" s="4">
        <v>45.098039215686278</v>
      </c>
    </row>
    <row r="22" spans="1:8" x14ac:dyDescent="0.25">
      <c r="A22" s="2" t="s">
        <v>121</v>
      </c>
      <c r="B22" s="3">
        <v>60</v>
      </c>
      <c r="C22" s="3">
        <v>25</v>
      </c>
      <c r="D22" s="3">
        <v>35</v>
      </c>
      <c r="E22" s="4">
        <v>41.666666666666671</v>
      </c>
    </row>
    <row r="23" spans="1:8" x14ac:dyDescent="0.25">
      <c r="A23" s="2" t="s">
        <v>94</v>
      </c>
      <c r="B23" s="3">
        <v>20</v>
      </c>
      <c r="C23" s="3">
        <v>10</v>
      </c>
      <c r="D23" s="3">
        <v>10</v>
      </c>
      <c r="E23" s="4">
        <v>50</v>
      </c>
      <c r="G23" s="7" t="s">
        <v>4306</v>
      </c>
      <c r="H23" s="7"/>
    </row>
    <row r="24" spans="1:8" x14ac:dyDescent="0.25">
      <c r="A24" s="2" t="s">
        <v>1444</v>
      </c>
      <c r="B24" s="3">
        <v>91</v>
      </c>
      <c r="C24" s="3">
        <v>27</v>
      </c>
      <c r="D24" s="3">
        <v>64</v>
      </c>
      <c r="E24" s="4">
        <v>29.670329670329672</v>
      </c>
      <c r="G24" s="8" t="s">
        <v>4300</v>
      </c>
      <c r="H24" s="7">
        <v>42.770890872888437</v>
      </c>
    </row>
    <row r="25" spans="1:8" x14ac:dyDescent="0.25">
      <c r="A25" s="2" t="s">
        <v>1235</v>
      </c>
      <c r="B25" s="3">
        <v>10</v>
      </c>
      <c r="C25" s="3">
        <v>5</v>
      </c>
      <c r="D25" s="3">
        <v>5</v>
      </c>
      <c r="E25" s="4">
        <v>50</v>
      </c>
      <c r="G25" s="8" t="s">
        <v>4301</v>
      </c>
      <c r="H25" s="7">
        <v>57.229109127111563</v>
      </c>
    </row>
    <row r="26" spans="1:8" x14ac:dyDescent="0.25">
      <c r="A26" s="2" t="s">
        <v>82</v>
      </c>
      <c r="B26" s="3">
        <v>40</v>
      </c>
      <c r="C26" s="3">
        <v>18</v>
      </c>
      <c r="D26" s="3">
        <v>22</v>
      </c>
      <c r="E26" s="4">
        <v>45</v>
      </c>
    </row>
    <row r="27" spans="1:8" x14ac:dyDescent="0.25">
      <c r="A27" s="2" t="s">
        <v>2259</v>
      </c>
      <c r="B27" s="3">
        <v>43</v>
      </c>
      <c r="C27" s="3">
        <v>16</v>
      </c>
      <c r="D27" s="3">
        <v>27</v>
      </c>
      <c r="E27" s="4">
        <v>37.209302325581397</v>
      </c>
    </row>
    <row r="28" spans="1:8" x14ac:dyDescent="0.25">
      <c r="A28" s="2" t="s">
        <v>731</v>
      </c>
      <c r="B28" s="3">
        <v>24</v>
      </c>
      <c r="C28" s="3">
        <v>13</v>
      </c>
      <c r="D28" s="3">
        <v>11</v>
      </c>
      <c r="E28" s="4">
        <v>54.166666666666664</v>
      </c>
    </row>
    <row r="29" spans="1:8" x14ac:dyDescent="0.25">
      <c r="A29" s="2" t="s">
        <v>2518</v>
      </c>
      <c r="B29" s="3">
        <v>46</v>
      </c>
      <c r="C29" s="3">
        <v>34</v>
      </c>
      <c r="D29" s="3">
        <v>12</v>
      </c>
      <c r="E29" s="4">
        <v>73.91304347826086</v>
      </c>
    </row>
    <row r="30" spans="1:8" x14ac:dyDescent="0.25">
      <c r="A30" s="2" t="s">
        <v>2483</v>
      </c>
      <c r="B30" s="3">
        <v>28</v>
      </c>
      <c r="C30" s="3">
        <v>11</v>
      </c>
      <c r="D30" s="3">
        <v>17</v>
      </c>
      <c r="E30" s="4">
        <v>39.285714285714285</v>
      </c>
    </row>
    <row r="31" spans="1:8" x14ac:dyDescent="0.25">
      <c r="A31" s="2" t="s">
        <v>2324</v>
      </c>
      <c r="B31" s="3">
        <v>56</v>
      </c>
      <c r="C31" s="3">
        <v>19</v>
      </c>
      <c r="D31" s="3">
        <v>37</v>
      </c>
      <c r="E31" s="4">
        <v>33.928571428571431</v>
      </c>
    </row>
    <row r="32" spans="1:8" x14ac:dyDescent="0.25">
      <c r="A32" s="2" t="s">
        <v>3102</v>
      </c>
      <c r="B32" s="3">
        <v>35</v>
      </c>
      <c r="C32" s="3">
        <v>16</v>
      </c>
      <c r="D32" s="3">
        <v>19</v>
      </c>
      <c r="E32" s="4">
        <v>45.714285714285715</v>
      </c>
    </row>
    <row r="33" spans="1:5" x14ac:dyDescent="0.25">
      <c r="A33" s="2" t="s">
        <v>4152</v>
      </c>
      <c r="B33" s="3">
        <v>15</v>
      </c>
      <c r="C33" s="3">
        <v>14</v>
      </c>
      <c r="D33" s="3">
        <v>1</v>
      </c>
      <c r="E33" s="4">
        <v>93.333333333333329</v>
      </c>
    </row>
    <row r="34" spans="1:5" x14ac:dyDescent="0.25">
      <c r="A34" s="2" t="s">
        <v>2608</v>
      </c>
      <c r="B34" s="3">
        <v>23</v>
      </c>
      <c r="C34" s="3">
        <v>11</v>
      </c>
      <c r="D34" s="3">
        <v>12</v>
      </c>
      <c r="E34" s="4">
        <v>47.826086956521742</v>
      </c>
    </row>
    <row r="35" spans="1:5" x14ac:dyDescent="0.25">
      <c r="A35" s="2" t="s">
        <v>259</v>
      </c>
      <c r="B35" s="3">
        <v>85</v>
      </c>
      <c r="C35" s="3">
        <v>26</v>
      </c>
      <c r="D35" s="3">
        <v>59</v>
      </c>
      <c r="E35" s="4">
        <v>30.588235294117649</v>
      </c>
    </row>
    <row r="36" spans="1:5" x14ac:dyDescent="0.25">
      <c r="A36" s="2" t="s">
        <v>3694</v>
      </c>
      <c r="B36" s="3">
        <v>16</v>
      </c>
      <c r="C36" s="3">
        <v>9</v>
      </c>
      <c r="D36" s="3">
        <v>7</v>
      </c>
      <c r="E36" s="4">
        <v>56.25</v>
      </c>
    </row>
    <row r="37" spans="1:5" x14ac:dyDescent="0.25">
      <c r="A37" s="2" t="s">
        <v>3169</v>
      </c>
      <c r="B37" s="3">
        <v>13</v>
      </c>
      <c r="C37" s="3">
        <v>9</v>
      </c>
      <c r="D37" s="3">
        <v>4</v>
      </c>
      <c r="E37" s="4">
        <v>69.230769230769226</v>
      </c>
    </row>
    <row r="38" spans="1:5" x14ac:dyDescent="0.25">
      <c r="A38" s="2" t="s">
        <v>1776</v>
      </c>
      <c r="B38" s="3">
        <v>43</v>
      </c>
      <c r="C38" s="3">
        <v>22</v>
      </c>
      <c r="D38" s="3">
        <v>21</v>
      </c>
      <c r="E38" s="4">
        <v>51.162790697674424</v>
      </c>
    </row>
    <row r="39" spans="1:5" x14ac:dyDescent="0.25">
      <c r="A39" s="2" t="s">
        <v>4103</v>
      </c>
      <c r="B39" s="3">
        <v>9</v>
      </c>
      <c r="C39" s="3">
        <v>4</v>
      </c>
      <c r="D39" s="3">
        <v>5</v>
      </c>
      <c r="E39" s="4">
        <v>44.444444444444443</v>
      </c>
    </row>
    <row r="40" spans="1:5" x14ac:dyDescent="0.25">
      <c r="A40" s="2" t="s">
        <v>3315</v>
      </c>
      <c r="B40" s="3">
        <v>17</v>
      </c>
      <c r="C40" s="3">
        <v>8</v>
      </c>
      <c r="D40" s="3">
        <v>9</v>
      </c>
      <c r="E40" s="4">
        <v>47.058823529411761</v>
      </c>
    </row>
    <row r="41" spans="1:5" x14ac:dyDescent="0.25">
      <c r="A41" s="2" t="s">
        <v>1871</v>
      </c>
      <c r="B41" s="3">
        <v>24</v>
      </c>
      <c r="C41" s="3">
        <v>9</v>
      </c>
      <c r="D41" s="3">
        <v>15</v>
      </c>
      <c r="E41" s="4">
        <v>37.5</v>
      </c>
    </row>
    <row r="42" spans="1:5" x14ac:dyDescent="0.25">
      <c r="A42" s="2" t="s">
        <v>3021</v>
      </c>
      <c r="B42" s="3">
        <v>9</v>
      </c>
      <c r="C42" s="3">
        <v>6</v>
      </c>
      <c r="D42" s="3">
        <v>3</v>
      </c>
      <c r="E42" s="4">
        <v>66.666666666666657</v>
      </c>
    </row>
    <row r="43" spans="1:5" x14ac:dyDescent="0.25">
      <c r="A43" s="2" t="s">
        <v>4222</v>
      </c>
      <c r="B43" s="3">
        <v>12</v>
      </c>
      <c r="C43" s="3">
        <v>1</v>
      </c>
      <c r="D43" s="3">
        <v>11</v>
      </c>
      <c r="E43" s="4">
        <v>8.3333333333333321</v>
      </c>
    </row>
    <row r="44" spans="1:5" x14ac:dyDescent="0.25">
      <c r="A44" s="2" t="s">
        <v>3448</v>
      </c>
      <c r="B44" s="3">
        <v>28</v>
      </c>
      <c r="C44" s="3">
        <v>21</v>
      </c>
      <c r="D44" s="3">
        <v>7</v>
      </c>
      <c r="E44" s="4">
        <v>75</v>
      </c>
    </row>
    <row r="45" spans="1:5" x14ac:dyDescent="0.25">
      <c r="A45" s="2" t="s">
        <v>1404</v>
      </c>
      <c r="B45" s="3">
        <v>41</v>
      </c>
      <c r="C45" s="3">
        <v>11</v>
      </c>
      <c r="D45" s="3">
        <v>30</v>
      </c>
      <c r="E45" s="4">
        <v>26.829268292682929</v>
      </c>
    </row>
    <row r="46" spans="1:5" x14ac:dyDescent="0.25">
      <c r="A46" s="2" t="s">
        <v>2358</v>
      </c>
      <c r="B46" s="3">
        <v>10</v>
      </c>
      <c r="C46" s="3">
        <v>4</v>
      </c>
      <c r="D46" s="3">
        <v>6</v>
      </c>
      <c r="E46" s="4">
        <v>40</v>
      </c>
    </row>
    <row r="47" spans="1:5" x14ac:dyDescent="0.25">
      <c r="A47" s="2" t="s">
        <v>62</v>
      </c>
      <c r="B47" s="3">
        <v>17</v>
      </c>
      <c r="C47" s="3">
        <v>11</v>
      </c>
      <c r="D47" s="3">
        <v>6</v>
      </c>
      <c r="E47" s="4">
        <v>64.705882352941174</v>
      </c>
    </row>
    <row r="48" spans="1:5" x14ac:dyDescent="0.25">
      <c r="A48" s="2" t="s">
        <v>405</v>
      </c>
      <c r="B48" s="3">
        <v>131</v>
      </c>
      <c r="C48" s="3">
        <v>50</v>
      </c>
      <c r="D48" s="3">
        <v>81</v>
      </c>
      <c r="E48" s="4">
        <v>38.167938931297712</v>
      </c>
    </row>
    <row r="49" spans="1:5" x14ac:dyDescent="0.25">
      <c r="A49" s="2" t="s">
        <v>3750</v>
      </c>
      <c r="B49" s="3">
        <v>27</v>
      </c>
      <c r="C49" s="3">
        <v>15</v>
      </c>
      <c r="D49" s="3">
        <v>12</v>
      </c>
      <c r="E49" s="4">
        <v>55.555555555555557</v>
      </c>
    </row>
    <row r="50" spans="1:5" x14ac:dyDescent="0.25">
      <c r="A50" s="2" t="s">
        <v>411</v>
      </c>
      <c r="B50" s="3">
        <v>114</v>
      </c>
      <c r="C50" s="3">
        <v>31</v>
      </c>
      <c r="D50" s="3">
        <v>83</v>
      </c>
      <c r="E50" s="4">
        <v>27.192982456140353</v>
      </c>
    </row>
    <row r="51" spans="1:5" x14ac:dyDescent="0.25">
      <c r="A51" s="2" t="s">
        <v>3093</v>
      </c>
      <c r="B51" s="3">
        <v>35</v>
      </c>
      <c r="C51" s="3">
        <v>25</v>
      </c>
      <c r="D51" s="3">
        <v>10</v>
      </c>
      <c r="E51" s="4">
        <v>71.428571428571431</v>
      </c>
    </row>
    <row r="52" spans="1:5" x14ac:dyDescent="0.25">
      <c r="A52" s="2" t="s">
        <v>1856</v>
      </c>
      <c r="B52" s="3">
        <v>129</v>
      </c>
      <c r="C52" s="3">
        <v>59</v>
      </c>
      <c r="D52" s="3">
        <v>70</v>
      </c>
      <c r="E52" s="4">
        <v>45.736434108527128</v>
      </c>
    </row>
    <row r="53" spans="1:5" x14ac:dyDescent="0.25">
      <c r="A53" s="2" t="s">
        <v>940</v>
      </c>
      <c r="B53" s="3">
        <v>62</v>
      </c>
      <c r="C53" s="3">
        <v>61</v>
      </c>
      <c r="D53" s="3">
        <v>1</v>
      </c>
      <c r="E53" s="4">
        <v>98.387096774193552</v>
      </c>
    </row>
    <row r="54" spans="1:5" x14ac:dyDescent="0.25">
      <c r="A54" s="2" t="s">
        <v>2262</v>
      </c>
      <c r="B54" s="3">
        <v>39</v>
      </c>
      <c r="C54" s="3">
        <v>20</v>
      </c>
      <c r="D54" s="3">
        <v>19</v>
      </c>
      <c r="E54" s="4">
        <v>51.282051282051277</v>
      </c>
    </row>
    <row r="55" spans="1:5" x14ac:dyDescent="0.25">
      <c r="A55" s="2" t="s">
        <v>2034</v>
      </c>
      <c r="B55" s="3">
        <v>23</v>
      </c>
      <c r="C55" s="3">
        <v>11</v>
      </c>
      <c r="D55" s="3">
        <v>12</v>
      </c>
      <c r="E55" s="4">
        <v>47.826086956521742</v>
      </c>
    </row>
    <row r="56" spans="1:5" x14ac:dyDescent="0.25">
      <c r="A56" s="2" t="s">
        <v>2771</v>
      </c>
      <c r="B56" s="3">
        <v>49</v>
      </c>
      <c r="C56" s="3">
        <v>21</v>
      </c>
      <c r="D56" s="3">
        <v>28</v>
      </c>
      <c r="E56" s="4">
        <v>42.857142857142854</v>
      </c>
    </row>
    <row r="57" spans="1:5" x14ac:dyDescent="0.25">
      <c r="A57" s="2" t="s">
        <v>1066</v>
      </c>
      <c r="B57" s="3">
        <v>30</v>
      </c>
      <c r="C57" s="3">
        <v>8</v>
      </c>
      <c r="D57" s="3">
        <v>22</v>
      </c>
      <c r="E57" s="4">
        <v>26.666666666666668</v>
      </c>
    </row>
    <row r="58" spans="1:5" x14ac:dyDescent="0.25">
      <c r="A58" s="2" t="s">
        <v>1245</v>
      </c>
      <c r="B58" s="3">
        <v>24</v>
      </c>
      <c r="C58" s="3">
        <v>6</v>
      </c>
      <c r="D58" s="3">
        <v>18</v>
      </c>
      <c r="E58" s="4">
        <v>25</v>
      </c>
    </row>
    <row r="59" spans="1:5" x14ac:dyDescent="0.25">
      <c r="A59" s="2" t="s">
        <v>2304</v>
      </c>
      <c r="B59" s="3">
        <v>48</v>
      </c>
      <c r="C59" s="3">
        <v>21</v>
      </c>
      <c r="D59" s="3">
        <v>27</v>
      </c>
      <c r="E59" s="4">
        <v>43.75</v>
      </c>
    </row>
    <row r="60" spans="1:5" x14ac:dyDescent="0.25">
      <c r="A60" s="2" t="s">
        <v>105</v>
      </c>
      <c r="B60" s="3">
        <v>89</v>
      </c>
      <c r="C60" s="3">
        <v>37</v>
      </c>
      <c r="D60" s="3">
        <v>52</v>
      </c>
      <c r="E60" s="4">
        <v>41.573033707865171</v>
      </c>
    </row>
    <row r="61" spans="1:5" x14ac:dyDescent="0.25">
      <c r="A61" s="2" t="s">
        <v>608</v>
      </c>
      <c r="B61" s="3">
        <v>56</v>
      </c>
      <c r="C61" s="3">
        <v>23</v>
      </c>
      <c r="D61" s="3">
        <v>33</v>
      </c>
      <c r="E61" s="4">
        <v>41.071428571428569</v>
      </c>
    </row>
    <row r="62" spans="1:5" x14ac:dyDescent="0.25">
      <c r="A62" s="2" t="s">
        <v>3126</v>
      </c>
      <c r="B62" s="3">
        <v>54</v>
      </c>
      <c r="C62" s="3">
        <v>31</v>
      </c>
      <c r="D62" s="3">
        <v>23</v>
      </c>
      <c r="E62" s="4">
        <v>57.407407407407405</v>
      </c>
    </row>
    <row r="63" spans="1:5" x14ac:dyDescent="0.25">
      <c r="A63" s="2" t="s">
        <v>120</v>
      </c>
      <c r="B63" s="3">
        <v>69</v>
      </c>
      <c r="C63" s="3">
        <v>35</v>
      </c>
      <c r="D63" s="3">
        <v>34</v>
      </c>
      <c r="E63" s="4">
        <v>50.724637681159422</v>
      </c>
    </row>
    <row r="64" spans="1:5" x14ac:dyDescent="0.25">
      <c r="A64" s="2" t="s">
        <v>3346</v>
      </c>
      <c r="B64" s="3">
        <v>34</v>
      </c>
      <c r="C64" s="3">
        <v>21</v>
      </c>
      <c r="D64" s="3">
        <v>13</v>
      </c>
      <c r="E64" s="4">
        <v>61.764705882352942</v>
      </c>
    </row>
    <row r="65" spans="1:5" x14ac:dyDescent="0.25">
      <c r="A65" s="2" t="s">
        <v>1625</v>
      </c>
      <c r="B65" s="3">
        <v>57</v>
      </c>
      <c r="C65" s="3">
        <v>26</v>
      </c>
      <c r="D65" s="3">
        <v>31</v>
      </c>
      <c r="E65" s="4">
        <v>45.614035087719294</v>
      </c>
    </row>
    <row r="66" spans="1:5" x14ac:dyDescent="0.25">
      <c r="A66" s="2" t="s">
        <v>2212</v>
      </c>
      <c r="B66" s="3">
        <v>14</v>
      </c>
      <c r="C66" s="3">
        <v>7</v>
      </c>
      <c r="D66" s="3">
        <v>7</v>
      </c>
      <c r="E66" s="4">
        <v>50</v>
      </c>
    </row>
    <row r="67" spans="1:5" x14ac:dyDescent="0.25">
      <c r="A67" s="2" t="s">
        <v>221</v>
      </c>
      <c r="B67" s="3">
        <v>106</v>
      </c>
      <c r="C67" s="3">
        <v>49</v>
      </c>
      <c r="D67" s="3">
        <v>57</v>
      </c>
      <c r="E67" s="4">
        <v>46.226415094339622</v>
      </c>
    </row>
    <row r="68" spans="1:5" x14ac:dyDescent="0.25">
      <c r="A68" s="2" t="s">
        <v>2086</v>
      </c>
      <c r="B68" s="3">
        <v>248</v>
      </c>
      <c r="C68" s="3">
        <v>91</v>
      </c>
      <c r="D68" s="3">
        <v>157</v>
      </c>
      <c r="E68" s="4">
        <v>36.693548387096776</v>
      </c>
    </row>
    <row r="69" spans="1:5" x14ac:dyDescent="0.25">
      <c r="A69" s="2" t="s">
        <v>1195</v>
      </c>
      <c r="B69" s="3">
        <v>17</v>
      </c>
      <c r="C69" s="3">
        <v>10</v>
      </c>
      <c r="D69" s="3">
        <v>7</v>
      </c>
      <c r="E69" s="4">
        <v>58.82352941176471</v>
      </c>
    </row>
    <row r="70" spans="1:5" x14ac:dyDescent="0.25">
      <c r="A70" s="2" t="s">
        <v>2365</v>
      </c>
      <c r="B70" s="3">
        <v>17</v>
      </c>
      <c r="C70" s="3">
        <v>12</v>
      </c>
      <c r="D70" s="3">
        <v>5</v>
      </c>
      <c r="E70" s="4">
        <v>70.588235294117652</v>
      </c>
    </row>
    <row r="71" spans="1:5" x14ac:dyDescent="0.25">
      <c r="A71" s="2" t="s">
        <v>331</v>
      </c>
      <c r="B71" s="3">
        <v>30</v>
      </c>
      <c r="C71" s="3">
        <v>15</v>
      </c>
      <c r="D71" s="3">
        <v>15</v>
      </c>
      <c r="E71" s="4">
        <v>50</v>
      </c>
    </row>
    <row r="72" spans="1:5" x14ac:dyDescent="0.25">
      <c r="A72" s="2" t="s">
        <v>1590</v>
      </c>
      <c r="B72" s="3">
        <v>40</v>
      </c>
      <c r="C72" s="3">
        <v>24</v>
      </c>
      <c r="D72" s="3">
        <v>16</v>
      </c>
      <c r="E72" s="4">
        <v>60</v>
      </c>
    </row>
    <row r="73" spans="1:5" x14ac:dyDescent="0.25">
      <c r="A73" s="2" t="s">
        <v>1687</v>
      </c>
      <c r="B73" s="3">
        <v>24</v>
      </c>
      <c r="C73" s="3">
        <v>10</v>
      </c>
      <c r="D73" s="3">
        <v>14</v>
      </c>
      <c r="E73" s="4">
        <v>41.666666666666671</v>
      </c>
    </row>
    <row r="74" spans="1:5" x14ac:dyDescent="0.25">
      <c r="A74" s="2" t="s">
        <v>1127</v>
      </c>
      <c r="B74" s="3">
        <v>182</v>
      </c>
      <c r="C74" s="3">
        <v>67</v>
      </c>
      <c r="D74" s="3">
        <v>115</v>
      </c>
      <c r="E74" s="4">
        <v>36.813186813186817</v>
      </c>
    </row>
    <row r="75" spans="1:5" x14ac:dyDescent="0.25">
      <c r="A75" s="2" t="s">
        <v>3579</v>
      </c>
      <c r="B75" s="3">
        <v>87</v>
      </c>
      <c r="C75" s="3">
        <v>33</v>
      </c>
      <c r="D75" s="3">
        <v>54</v>
      </c>
      <c r="E75" s="4">
        <v>37.931034482758619</v>
      </c>
    </row>
    <row r="76" spans="1:5" x14ac:dyDescent="0.25">
      <c r="A76" s="2" t="s">
        <v>650</v>
      </c>
      <c r="B76" s="3">
        <v>76</v>
      </c>
      <c r="C76" s="3">
        <v>58</v>
      </c>
      <c r="D76" s="3">
        <v>18</v>
      </c>
      <c r="E76" s="4">
        <v>76.31578947368422</v>
      </c>
    </row>
    <row r="77" spans="1:5" x14ac:dyDescent="0.25">
      <c r="A77" s="2" t="s">
        <v>670</v>
      </c>
      <c r="B77" s="3">
        <v>20</v>
      </c>
      <c r="C77" s="3">
        <v>7</v>
      </c>
      <c r="D77" s="3">
        <v>13</v>
      </c>
      <c r="E77" s="4">
        <v>35</v>
      </c>
    </row>
    <row r="78" spans="1:5" x14ac:dyDescent="0.25">
      <c r="A78" s="2" t="s">
        <v>3875</v>
      </c>
      <c r="B78" s="3">
        <v>6</v>
      </c>
      <c r="C78" s="3">
        <v>3</v>
      </c>
      <c r="D78" s="3">
        <v>3</v>
      </c>
      <c r="E78" s="4">
        <v>50</v>
      </c>
    </row>
    <row r="79" spans="1:5" x14ac:dyDescent="0.25">
      <c r="A79" s="2" t="s">
        <v>156</v>
      </c>
      <c r="B79" s="3">
        <v>47</v>
      </c>
      <c r="C79" s="3">
        <v>21</v>
      </c>
      <c r="D79" s="3">
        <v>26</v>
      </c>
      <c r="E79" s="4">
        <v>44.680851063829785</v>
      </c>
    </row>
    <row r="80" spans="1:5" x14ac:dyDescent="0.25">
      <c r="A80" s="2" t="s">
        <v>1798</v>
      </c>
      <c r="B80" s="3">
        <v>28</v>
      </c>
      <c r="C80" s="3">
        <v>11</v>
      </c>
      <c r="D80" s="3">
        <v>17</v>
      </c>
      <c r="E80" s="4">
        <v>39.285714285714285</v>
      </c>
    </row>
    <row r="81" spans="1:5" x14ac:dyDescent="0.25">
      <c r="A81" s="2" t="s">
        <v>3656</v>
      </c>
      <c r="B81" s="3">
        <v>5</v>
      </c>
      <c r="C81" s="3">
        <v>5</v>
      </c>
      <c r="D81" s="3">
        <v>0</v>
      </c>
      <c r="E81" s="4">
        <v>100</v>
      </c>
    </row>
    <row r="82" spans="1:5" x14ac:dyDescent="0.25">
      <c r="A82" s="2" t="s">
        <v>551</v>
      </c>
      <c r="B82" s="3">
        <v>50</v>
      </c>
      <c r="C82" s="3">
        <v>24</v>
      </c>
      <c r="D82" s="3">
        <v>26</v>
      </c>
      <c r="E82" s="4">
        <v>48</v>
      </c>
    </row>
    <row r="83" spans="1:5" x14ac:dyDescent="0.25">
      <c r="A83" s="2" t="s">
        <v>448</v>
      </c>
      <c r="B83" s="3">
        <v>69</v>
      </c>
      <c r="C83" s="3">
        <v>24</v>
      </c>
      <c r="D83" s="3">
        <v>45</v>
      </c>
      <c r="E83" s="4">
        <v>34.782608695652172</v>
      </c>
    </row>
    <row r="84" spans="1:5" x14ac:dyDescent="0.25">
      <c r="A84" s="2" t="s">
        <v>569</v>
      </c>
      <c r="B84" s="3">
        <v>23</v>
      </c>
      <c r="C84" s="3">
        <v>1</v>
      </c>
      <c r="D84" s="3">
        <v>22</v>
      </c>
      <c r="E84" s="4">
        <v>4.3478260869565215</v>
      </c>
    </row>
    <row r="85" spans="1:5" x14ac:dyDescent="0.25">
      <c r="A85" s="2" t="s">
        <v>2737</v>
      </c>
      <c r="B85" s="3">
        <v>39</v>
      </c>
      <c r="C85" s="3">
        <v>20</v>
      </c>
      <c r="D85" s="3">
        <v>19</v>
      </c>
      <c r="E85" s="4">
        <v>51.282051282051277</v>
      </c>
    </row>
    <row r="86" spans="1:5" x14ac:dyDescent="0.25">
      <c r="A86" s="2" t="s">
        <v>307</v>
      </c>
      <c r="B86" s="3">
        <v>165</v>
      </c>
      <c r="C86" s="3">
        <v>46</v>
      </c>
      <c r="D86" s="3">
        <v>119</v>
      </c>
      <c r="E86" s="4">
        <v>27.878787878787882</v>
      </c>
    </row>
    <row r="87" spans="1:5" x14ac:dyDescent="0.25">
      <c r="A87" s="2" t="s">
        <v>1219</v>
      </c>
      <c r="B87" s="3">
        <v>77</v>
      </c>
      <c r="C87" s="3">
        <v>36</v>
      </c>
      <c r="D87" s="3">
        <v>41</v>
      </c>
      <c r="E87" s="4">
        <v>46.753246753246749</v>
      </c>
    </row>
    <row r="88" spans="1:5" x14ac:dyDescent="0.25">
      <c r="A88" s="2" t="s">
        <v>892</v>
      </c>
      <c r="B88" s="3">
        <v>96</v>
      </c>
      <c r="C88" s="3">
        <v>41</v>
      </c>
      <c r="D88" s="3">
        <v>55</v>
      </c>
      <c r="E88" s="4">
        <v>42.708333333333329</v>
      </c>
    </row>
    <row r="89" spans="1:5" x14ac:dyDescent="0.25">
      <c r="A89" s="2" t="s">
        <v>948</v>
      </c>
      <c r="B89" s="3">
        <v>65</v>
      </c>
      <c r="C89" s="3">
        <v>39</v>
      </c>
      <c r="D89" s="3">
        <v>26</v>
      </c>
      <c r="E89" s="4">
        <v>60</v>
      </c>
    </row>
    <row r="90" spans="1:5" x14ac:dyDescent="0.25">
      <c r="A90" s="2" t="s">
        <v>2978</v>
      </c>
      <c r="B90" s="3">
        <v>16</v>
      </c>
      <c r="C90" s="3">
        <v>9</v>
      </c>
      <c r="D90" s="3">
        <v>7</v>
      </c>
      <c r="E90" s="4">
        <v>56.25</v>
      </c>
    </row>
    <row r="91" spans="1:5" x14ac:dyDescent="0.25">
      <c r="A91" s="2" t="s">
        <v>3114</v>
      </c>
      <c r="B91" s="3">
        <v>24</v>
      </c>
      <c r="C91" s="3">
        <v>12</v>
      </c>
      <c r="D91" s="3">
        <v>12</v>
      </c>
      <c r="E91" s="4">
        <v>50</v>
      </c>
    </row>
    <row r="92" spans="1:5" x14ac:dyDescent="0.25">
      <c r="A92" s="2" t="s">
        <v>1242</v>
      </c>
      <c r="B92" s="3">
        <v>20</v>
      </c>
      <c r="C92" s="3">
        <v>1</v>
      </c>
      <c r="D92" s="3">
        <v>19</v>
      </c>
      <c r="E92" s="4">
        <v>5</v>
      </c>
    </row>
    <row r="93" spans="1:5" x14ac:dyDescent="0.25">
      <c r="A93" s="2" t="s">
        <v>2416</v>
      </c>
      <c r="B93" s="3">
        <v>32</v>
      </c>
      <c r="C93" s="3">
        <v>18</v>
      </c>
      <c r="D93" s="3">
        <v>14</v>
      </c>
      <c r="E93" s="4">
        <v>56.25</v>
      </c>
    </row>
    <row r="94" spans="1:5" x14ac:dyDescent="0.25">
      <c r="A94" s="2" t="s">
        <v>1347</v>
      </c>
      <c r="B94" s="3">
        <v>33</v>
      </c>
      <c r="C94" s="3">
        <v>7</v>
      </c>
      <c r="D94" s="3">
        <v>26</v>
      </c>
      <c r="E94" s="4">
        <v>21.212121212121211</v>
      </c>
    </row>
    <row r="95" spans="1:5" x14ac:dyDescent="0.25">
      <c r="A95" s="2" t="s">
        <v>2083</v>
      </c>
      <c r="B95" s="3">
        <v>46</v>
      </c>
      <c r="C95" s="3">
        <v>10</v>
      </c>
      <c r="D95" s="3">
        <v>36</v>
      </c>
      <c r="E95" s="4">
        <v>21.739130434782609</v>
      </c>
    </row>
    <row r="96" spans="1:5" x14ac:dyDescent="0.25">
      <c r="A96" s="2" t="s">
        <v>208</v>
      </c>
      <c r="B96" s="3">
        <v>48</v>
      </c>
      <c r="C96" s="3">
        <v>18</v>
      </c>
      <c r="D96" s="3">
        <v>30</v>
      </c>
      <c r="E96" s="4">
        <v>37.5</v>
      </c>
    </row>
    <row r="97" spans="1:5" x14ac:dyDescent="0.25">
      <c r="A97" s="2" t="s">
        <v>2605</v>
      </c>
      <c r="B97" s="3">
        <v>56</v>
      </c>
      <c r="C97" s="3">
        <v>24</v>
      </c>
      <c r="D97" s="3">
        <v>32</v>
      </c>
      <c r="E97" s="4">
        <v>42.857142857142854</v>
      </c>
    </row>
    <row r="98" spans="1:5" x14ac:dyDescent="0.25">
      <c r="A98" s="2" t="s">
        <v>1793</v>
      </c>
      <c r="B98" s="3">
        <v>38</v>
      </c>
      <c r="C98" s="3">
        <v>14</v>
      </c>
      <c r="D98" s="3">
        <v>24</v>
      </c>
      <c r="E98" s="4">
        <v>36.84210526315789</v>
      </c>
    </row>
    <row r="99" spans="1:5" x14ac:dyDescent="0.25">
      <c r="A99" s="2" t="s">
        <v>1901</v>
      </c>
      <c r="B99" s="3">
        <v>64</v>
      </c>
      <c r="C99" s="3">
        <v>22</v>
      </c>
      <c r="D99" s="3">
        <v>42</v>
      </c>
      <c r="E99" s="4">
        <v>34.375</v>
      </c>
    </row>
    <row r="100" spans="1:5" x14ac:dyDescent="0.25">
      <c r="A100" s="2" t="s">
        <v>1706</v>
      </c>
      <c r="B100" s="3">
        <v>33</v>
      </c>
      <c r="C100" s="3">
        <v>16</v>
      </c>
      <c r="D100" s="3">
        <v>17</v>
      </c>
      <c r="E100" s="4">
        <v>48.484848484848484</v>
      </c>
    </row>
    <row r="101" spans="1:5" x14ac:dyDescent="0.25">
      <c r="A101" s="2" t="s">
        <v>2679</v>
      </c>
      <c r="B101" s="3">
        <v>28</v>
      </c>
      <c r="C101" s="3">
        <v>4</v>
      </c>
      <c r="D101" s="3">
        <v>24</v>
      </c>
      <c r="E101" s="4">
        <v>14.285714285714285</v>
      </c>
    </row>
    <row r="102" spans="1:5" x14ac:dyDescent="0.25">
      <c r="A102" s="2" t="s">
        <v>687</v>
      </c>
      <c r="B102" s="3">
        <v>13</v>
      </c>
      <c r="C102" s="3">
        <v>9</v>
      </c>
      <c r="D102" s="3">
        <v>4</v>
      </c>
      <c r="E102" s="4">
        <v>69.230769230769226</v>
      </c>
    </row>
    <row r="103" spans="1:5" x14ac:dyDescent="0.25">
      <c r="A103" s="2" t="s">
        <v>1263</v>
      </c>
      <c r="B103" s="3">
        <v>115</v>
      </c>
      <c r="C103" s="3">
        <v>25</v>
      </c>
      <c r="D103" s="3">
        <v>90</v>
      </c>
      <c r="E103" s="4">
        <v>21.739130434782609</v>
      </c>
    </row>
    <row r="104" spans="1:5" x14ac:dyDescent="0.25">
      <c r="A104" s="2" t="s">
        <v>296</v>
      </c>
      <c r="B104" s="3">
        <v>103</v>
      </c>
      <c r="C104" s="3">
        <v>39</v>
      </c>
      <c r="D104" s="3">
        <v>64</v>
      </c>
      <c r="E104" s="4">
        <v>37.864077669902912</v>
      </c>
    </row>
    <row r="105" spans="1:5" x14ac:dyDescent="0.25">
      <c r="A105" s="2" t="s">
        <v>4169</v>
      </c>
      <c r="B105" s="3">
        <v>9</v>
      </c>
      <c r="C105" s="3">
        <v>1</v>
      </c>
      <c r="D105" s="3">
        <v>8</v>
      </c>
      <c r="E105" s="4">
        <v>11.111111111111111</v>
      </c>
    </row>
    <row r="106" spans="1:5" x14ac:dyDescent="0.25">
      <c r="A106" s="2" t="s">
        <v>1396</v>
      </c>
      <c r="B106" s="3">
        <v>136</v>
      </c>
      <c r="C106" s="3">
        <v>44</v>
      </c>
      <c r="D106" s="3">
        <v>92</v>
      </c>
      <c r="E106" s="4">
        <v>32.352941176470587</v>
      </c>
    </row>
    <row r="107" spans="1:5" x14ac:dyDescent="0.25">
      <c r="A107" s="2" t="s">
        <v>3561</v>
      </c>
      <c r="B107" s="3">
        <v>61</v>
      </c>
      <c r="C107" s="3">
        <v>52</v>
      </c>
      <c r="D107" s="3">
        <v>9</v>
      </c>
      <c r="E107" s="4">
        <v>85.245901639344254</v>
      </c>
    </row>
    <row r="108" spans="1:5" x14ac:dyDescent="0.25">
      <c r="A108" s="2" t="s">
        <v>247</v>
      </c>
      <c r="B108" s="3">
        <v>14</v>
      </c>
      <c r="C108" s="3">
        <v>3</v>
      </c>
      <c r="D108" s="3">
        <v>11</v>
      </c>
      <c r="E108" s="4">
        <v>21.428571428571427</v>
      </c>
    </row>
    <row r="109" spans="1:5" x14ac:dyDescent="0.25">
      <c r="A109" s="2" t="s">
        <v>2148</v>
      </c>
      <c r="B109" s="3">
        <v>84</v>
      </c>
      <c r="C109" s="3">
        <v>34</v>
      </c>
      <c r="D109" s="3">
        <v>50</v>
      </c>
      <c r="E109" s="4">
        <v>40.476190476190474</v>
      </c>
    </row>
    <row r="110" spans="1:5" x14ac:dyDescent="0.25">
      <c r="A110" s="2" t="s">
        <v>1622</v>
      </c>
      <c r="B110" s="3">
        <v>21</v>
      </c>
      <c r="C110" s="3">
        <v>10</v>
      </c>
      <c r="D110" s="3">
        <v>11</v>
      </c>
      <c r="E110" s="4">
        <v>47.619047619047613</v>
      </c>
    </row>
    <row r="111" spans="1:5" x14ac:dyDescent="0.25">
      <c r="A111" s="2" t="s">
        <v>1331</v>
      </c>
      <c r="B111" s="3">
        <v>21</v>
      </c>
      <c r="C111" s="3">
        <v>9</v>
      </c>
      <c r="D111" s="3">
        <v>12</v>
      </c>
      <c r="E111" s="4">
        <v>42.857142857142854</v>
      </c>
    </row>
    <row r="112" spans="1:5" x14ac:dyDescent="0.25">
      <c r="A112" s="2" t="s">
        <v>853</v>
      </c>
      <c r="B112" s="3">
        <v>30</v>
      </c>
      <c r="C112" s="3">
        <v>15</v>
      </c>
      <c r="D112" s="3">
        <v>15</v>
      </c>
      <c r="E112" s="4">
        <v>50</v>
      </c>
    </row>
    <row r="113" spans="1:5" x14ac:dyDescent="0.25">
      <c r="A113" s="2" t="s">
        <v>885</v>
      </c>
      <c r="B113" s="3">
        <v>36</v>
      </c>
      <c r="C113" s="3">
        <v>21</v>
      </c>
      <c r="D113" s="3">
        <v>15</v>
      </c>
      <c r="E113" s="4">
        <v>58.333333333333336</v>
      </c>
    </row>
    <row r="114" spans="1:5" x14ac:dyDescent="0.25">
      <c r="A114" s="2" t="s">
        <v>2409</v>
      </c>
      <c r="B114" s="3">
        <v>11</v>
      </c>
      <c r="C114" s="3">
        <v>2</v>
      </c>
      <c r="D114" s="3">
        <v>9</v>
      </c>
      <c r="E114" s="4">
        <v>18.181818181818183</v>
      </c>
    </row>
    <row r="115" spans="1:5" x14ac:dyDescent="0.25">
      <c r="A115" s="2" t="s">
        <v>2011</v>
      </c>
      <c r="B115" s="3">
        <v>28</v>
      </c>
      <c r="C115" s="3">
        <v>15</v>
      </c>
      <c r="D115" s="3">
        <v>13</v>
      </c>
      <c r="E115" s="4">
        <v>53.571428571428569</v>
      </c>
    </row>
    <row r="116" spans="1:5" x14ac:dyDescent="0.25">
      <c r="A116" s="2" t="s">
        <v>2103</v>
      </c>
      <c r="B116" s="3">
        <v>92</v>
      </c>
      <c r="C116" s="3">
        <v>33</v>
      </c>
      <c r="D116" s="3">
        <v>59</v>
      </c>
      <c r="E116" s="4">
        <v>35.869565217391305</v>
      </c>
    </row>
    <row r="117" spans="1:5" x14ac:dyDescent="0.25">
      <c r="A117" s="2" t="s">
        <v>638</v>
      </c>
      <c r="B117" s="3">
        <v>36</v>
      </c>
      <c r="C117" s="3">
        <v>14</v>
      </c>
      <c r="D117" s="3">
        <v>22</v>
      </c>
      <c r="E117" s="4">
        <v>38.888888888888893</v>
      </c>
    </row>
    <row r="118" spans="1:5" x14ac:dyDescent="0.25">
      <c r="A118" s="2" t="s">
        <v>2933</v>
      </c>
      <c r="B118" s="3">
        <v>25</v>
      </c>
      <c r="C118" s="3">
        <v>6</v>
      </c>
      <c r="D118" s="3">
        <v>19</v>
      </c>
      <c r="E118" s="4">
        <v>24</v>
      </c>
    </row>
    <row r="119" spans="1:5" x14ac:dyDescent="0.25">
      <c r="A119" s="2" t="s">
        <v>698</v>
      </c>
      <c r="B119" s="3">
        <v>39</v>
      </c>
      <c r="C119" s="3">
        <v>13</v>
      </c>
      <c r="D119" s="3">
        <v>26</v>
      </c>
      <c r="E119" s="4">
        <v>33.333333333333329</v>
      </c>
    </row>
    <row r="120" spans="1:5" x14ac:dyDescent="0.25">
      <c r="A120" s="2" t="s">
        <v>1882</v>
      </c>
      <c r="B120" s="3">
        <v>59</v>
      </c>
      <c r="C120" s="3">
        <v>17</v>
      </c>
      <c r="D120" s="3">
        <v>42</v>
      </c>
      <c r="E120" s="4">
        <v>28.8135593220339</v>
      </c>
    </row>
    <row r="121" spans="1:5" x14ac:dyDescent="0.25">
      <c r="A121" s="2" t="s">
        <v>4126</v>
      </c>
      <c r="B121" s="3">
        <v>18</v>
      </c>
      <c r="C121" s="3">
        <v>9</v>
      </c>
      <c r="D121" s="3">
        <v>9</v>
      </c>
      <c r="E121" s="4">
        <v>50</v>
      </c>
    </row>
    <row r="122" spans="1:5" x14ac:dyDescent="0.25">
      <c r="A122" s="2" t="s">
        <v>2798</v>
      </c>
      <c r="B122" s="3">
        <v>9</v>
      </c>
      <c r="C122" s="3">
        <v>5</v>
      </c>
      <c r="D122" s="3">
        <v>4</v>
      </c>
      <c r="E122" s="4">
        <v>55.555555555555557</v>
      </c>
    </row>
    <row r="123" spans="1:5" x14ac:dyDescent="0.25">
      <c r="A123" s="2" t="s">
        <v>2651</v>
      </c>
      <c r="B123" s="3">
        <v>76</v>
      </c>
      <c r="C123" s="3">
        <v>33</v>
      </c>
      <c r="D123" s="3">
        <v>43</v>
      </c>
      <c r="E123" s="4">
        <v>43.421052631578952</v>
      </c>
    </row>
    <row r="124" spans="1:5" x14ac:dyDescent="0.25">
      <c r="A124" s="2" t="s">
        <v>3479</v>
      </c>
      <c r="B124" s="3">
        <v>18</v>
      </c>
      <c r="C124" s="3">
        <v>11</v>
      </c>
      <c r="D124" s="3">
        <v>7</v>
      </c>
      <c r="E124" s="4">
        <v>61.111111111111114</v>
      </c>
    </row>
    <row r="125" spans="1:5" x14ac:dyDescent="0.25">
      <c r="A125" s="2" t="s">
        <v>695</v>
      </c>
      <c r="B125" s="3">
        <v>66</v>
      </c>
      <c r="C125" s="3">
        <v>43</v>
      </c>
      <c r="D125" s="3">
        <v>23</v>
      </c>
      <c r="E125" s="4">
        <v>65.151515151515156</v>
      </c>
    </row>
    <row r="126" spans="1:5" x14ac:dyDescent="0.25">
      <c r="A126" s="2" t="s">
        <v>399</v>
      </c>
      <c r="B126" s="3">
        <v>76</v>
      </c>
      <c r="C126" s="3">
        <v>43</v>
      </c>
      <c r="D126" s="3">
        <v>33</v>
      </c>
      <c r="E126" s="4">
        <v>56.578947368421048</v>
      </c>
    </row>
    <row r="127" spans="1:5" x14ac:dyDescent="0.25">
      <c r="A127" s="2" t="s">
        <v>2265</v>
      </c>
      <c r="B127" s="3">
        <v>14</v>
      </c>
      <c r="C127" s="3">
        <v>5</v>
      </c>
      <c r="D127" s="3">
        <v>9</v>
      </c>
      <c r="E127" s="4">
        <v>35.714285714285715</v>
      </c>
    </row>
    <row r="128" spans="1:5" x14ac:dyDescent="0.25">
      <c r="A128" s="2" t="s">
        <v>756</v>
      </c>
      <c r="B128" s="3">
        <v>106</v>
      </c>
      <c r="C128" s="3">
        <v>40</v>
      </c>
      <c r="D128" s="3">
        <v>66</v>
      </c>
      <c r="E128" s="4">
        <v>37.735849056603776</v>
      </c>
    </row>
    <row r="129" spans="1:5" x14ac:dyDescent="0.25">
      <c r="A129" s="2" t="s">
        <v>200</v>
      </c>
      <c r="B129" s="3">
        <v>94</v>
      </c>
      <c r="C129" s="3">
        <v>60</v>
      </c>
      <c r="D129" s="3">
        <v>34</v>
      </c>
      <c r="E129" s="4">
        <v>63.829787234042556</v>
      </c>
    </row>
    <row r="130" spans="1:5" x14ac:dyDescent="0.25">
      <c r="A130" s="2" t="s">
        <v>2437</v>
      </c>
      <c r="B130" s="3">
        <v>83</v>
      </c>
      <c r="C130" s="3">
        <v>47</v>
      </c>
      <c r="D130" s="3">
        <v>36</v>
      </c>
      <c r="E130" s="4">
        <v>56.626506024096393</v>
      </c>
    </row>
    <row r="131" spans="1:5" x14ac:dyDescent="0.25">
      <c r="A131" s="2" t="s">
        <v>915</v>
      </c>
      <c r="B131" s="3">
        <v>73</v>
      </c>
      <c r="C131" s="3">
        <v>21</v>
      </c>
      <c r="D131" s="3">
        <v>52</v>
      </c>
      <c r="E131" s="4">
        <v>28.767123287671232</v>
      </c>
    </row>
    <row r="132" spans="1:5" x14ac:dyDescent="0.25">
      <c r="A132" s="2" t="s">
        <v>3428</v>
      </c>
      <c r="B132" s="3">
        <v>19</v>
      </c>
      <c r="C132" s="3">
        <v>9</v>
      </c>
      <c r="D132" s="3">
        <v>10</v>
      </c>
      <c r="E132" s="4">
        <v>47.368421052631575</v>
      </c>
    </row>
    <row r="133" spans="1:5" x14ac:dyDescent="0.25">
      <c r="A133" s="2" t="s">
        <v>380</v>
      </c>
      <c r="B133" s="3">
        <v>54</v>
      </c>
      <c r="C133" s="3">
        <v>16</v>
      </c>
      <c r="D133" s="3">
        <v>38</v>
      </c>
      <c r="E133" s="4">
        <v>29.629629629629626</v>
      </c>
    </row>
    <row r="134" spans="1:5" x14ac:dyDescent="0.25">
      <c r="A134" s="2" t="s">
        <v>1433</v>
      </c>
      <c r="B134" s="3">
        <v>84</v>
      </c>
      <c r="C134" s="3">
        <v>34</v>
      </c>
      <c r="D134" s="3">
        <v>50</v>
      </c>
      <c r="E134" s="4">
        <v>40.476190476190474</v>
      </c>
    </row>
    <row r="135" spans="1:5" x14ac:dyDescent="0.25">
      <c r="A135" s="2" t="s">
        <v>3487</v>
      </c>
      <c r="B135" s="3">
        <v>4</v>
      </c>
      <c r="C135" s="3">
        <v>1</v>
      </c>
      <c r="D135" s="3">
        <v>3</v>
      </c>
      <c r="E135" s="4">
        <v>25</v>
      </c>
    </row>
    <row r="136" spans="1:5" x14ac:dyDescent="0.25">
      <c r="A136" s="2" t="s">
        <v>2093</v>
      </c>
      <c r="B136" s="3">
        <v>74</v>
      </c>
      <c r="C136" s="3">
        <v>19</v>
      </c>
      <c r="D136" s="3">
        <v>55</v>
      </c>
      <c r="E136" s="4">
        <v>25.675675675675674</v>
      </c>
    </row>
    <row r="137" spans="1:5" x14ac:dyDescent="0.25">
      <c r="A137" s="2" t="s">
        <v>861</v>
      </c>
      <c r="B137" s="3">
        <v>35</v>
      </c>
      <c r="C137" s="3">
        <v>12</v>
      </c>
      <c r="D137" s="3">
        <v>23</v>
      </c>
      <c r="E137" s="4">
        <v>34.285714285714285</v>
      </c>
    </row>
    <row r="138" spans="1:5" x14ac:dyDescent="0.25">
      <c r="A138" s="2" t="s">
        <v>310</v>
      </c>
      <c r="B138" s="3">
        <v>44</v>
      </c>
      <c r="C138" s="3">
        <v>18</v>
      </c>
      <c r="D138" s="3">
        <v>26</v>
      </c>
      <c r="E138" s="4">
        <v>40.909090909090914</v>
      </c>
    </row>
    <row r="139" spans="1:5" x14ac:dyDescent="0.25">
      <c r="A139" s="2" t="s">
        <v>984</v>
      </c>
      <c r="B139" s="3">
        <v>10</v>
      </c>
      <c r="C139" s="3">
        <v>1</v>
      </c>
      <c r="D139" s="3">
        <v>9</v>
      </c>
      <c r="E139" s="4">
        <v>10</v>
      </c>
    </row>
    <row r="140" spans="1:5" x14ac:dyDescent="0.25">
      <c r="A140" s="2" t="s">
        <v>3928</v>
      </c>
      <c r="B140" s="3">
        <v>18</v>
      </c>
      <c r="C140" s="3">
        <v>8</v>
      </c>
      <c r="D140" s="3">
        <v>10</v>
      </c>
      <c r="E140" s="4">
        <v>44.444444444444443</v>
      </c>
    </row>
    <row r="141" spans="1:5" x14ac:dyDescent="0.25">
      <c r="A141" s="2" t="s">
        <v>1664</v>
      </c>
      <c r="B141" s="3">
        <v>7</v>
      </c>
      <c r="C141" s="3">
        <v>3</v>
      </c>
      <c r="D141" s="3">
        <v>4</v>
      </c>
      <c r="E141" s="4">
        <v>42.857142857142854</v>
      </c>
    </row>
    <row r="142" spans="1:5" x14ac:dyDescent="0.25">
      <c r="A142" s="2" t="s">
        <v>2954</v>
      </c>
      <c r="B142" s="3">
        <v>32</v>
      </c>
      <c r="C142" s="3">
        <v>15</v>
      </c>
      <c r="D142" s="3">
        <v>17</v>
      </c>
      <c r="E142" s="4">
        <v>46.875</v>
      </c>
    </row>
    <row r="143" spans="1:5" x14ac:dyDescent="0.25">
      <c r="A143" s="2" t="s">
        <v>1408</v>
      </c>
      <c r="B143" s="3">
        <v>16</v>
      </c>
      <c r="C143" s="3">
        <v>1</v>
      </c>
      <c r="D143" s="3">
        <v>15</v>
      </c>
      <c r="E143" s="4">
        <v>6.25</v>
      </c>
    </row>
    <row r="144" spans="1:5" x14ac:dyDescent="0.25">
      <c r="A144" s="2" t="s">
        <v>1393</v>
      </c>
      <c r="B144" s="3">
        <v>53</v>
      </c>
      <c r="C144" s="3">
        <v>7</v>
      </c>
      <c r="D144" s="3">
        <v>46</v>
      </c>
      <c r="E144" s="4">
        <v>13.20754716981132</v>
      </c>
    </row>
    <row r="145" spans="1:5" x14ac:dyDescent="0.25">
      <c r="A145" s="2" t="s">
        <v>1782</v>
      </c>
      <c r="B145" s="3">
        <v>30</v>
      </c>
      <c r="C145" s="3">
        <v>18</v>
      </c>
      <c r="D145" s="3">
        <v>12</v>
      </c>
      <c r="E145" s="4">
        <v>60</v>
      </c>
    </row>
    <row r="146" spans="1:5" x14ac:dyDescent="0.25">
      <c r="A146" s="2" t="s">
        <v>1390</v>
      </c>
      <c r="B146" s="3">
        <v>11</v>
      </c>
      <c r="C146" s="3">
        <v>5</v>
      </c>
      <c r="D146" s="3">
        <v>6</v>
      </c>
      <c r="E146" s="4">
        <v>45.454545454545453</v>
      </c>
    </row>
    <row r="147" spans="1:5" x14ac:dyDescent="0.25">
      <c r="A147" s="2" t="s">
        <v>2310</v>
      </c>
      <c r="B147" s="3">
        <v>48</v>
      </c>
      <c r="C147" s="3">
        <v>14</v>
      </c>
      <c r="D147" s="3">
        <v>34</v>
      </c>
      <c r="E147" s="4">
        <v>29.166666666666668</v>
      </c>
    </row>
    <row r="148" spans="1:5" x14ac:dyDescent="0.25">
      <c r="A148" s="2" t="s">
        <v>1554</v>
      </c>
      <c r="B148" s="3">
        <v>12</v>
      </c>
      <c r="C148" s="3">
        <v>5</v>
      </c>
      <c r="D148" s="3">
        <v>7</v>
      </c>
      <c r="E148" s="4">
        <v>41.666666666666671</v>
      </c>
    </row>
    <row r="149" spans="1:5" x14ac:dyDescent="0.25">
      <c r="A149" s="2" t="s">
        <v>1557</v>
      </c>
      <c r="B149" s="3">
        <v>45</v>
      </c>
      <c r="C149" s="3">
        <v>23</v>
      </c>
      <c r="D149" s="3">
        <v>22</v>
      </c>
      <c r="E149" s="4">
        <v>51.111111111111107</v>
      </c>
    </row>
    <row r="150" spans="1:5" x14ac:dyDescent="0.25">
      <c r="A150" s="2" t="s">
        <v>674</v>
      </c>
      <c r="B150" s="3">
        <v>30</v>
      </c>
      <c r="C150" s="3">
        <v>8</v>
      </c>
      <c r="D150" s="3">
        <v>22</v>
      </c>
      <c r="E150" s="4">
        <v>26.666666666666668</v>
      </c>
    </row>
    <row r="151" spans="1:5" x14ac:dyDescent="0.25">
      <c r="A151" s="2" t="s">
        <v>1596</v>
      </c>
      <c r="B151" s="3">
        <v>14</v>
      </c>
      <c r="C151" s="3">
        <v>11</v>
      </c>
      <c r="D151" s="3">
        <v>3</v>
      </c>
      <c r="E151" s="4">
        <v>78.571428571428569</v>
      </c>
    </row>
    <row r="152" spans="1:5" x14ac:dyDescent="0.25">
      <c r="A152" s="2" t="s">
        <v>3343</v>
      </c>
      <c r="B152" s="3">
        <v>9</v>
      </c>
      <c r="C152" s="3">
        <v>2</v>
      </c>
      <c r="D152" s="3">
        <v>7</v>
      </c>
      <c r="E152" s="4">
        <v>22.222222222222221</v>
      </c>
    </row>
    <row r="153" spans="1:5" x14ac:dyDescent="0.25">
      <c r="A153" s="2" t="s">
        <v>780</v>
      </c>
      <c r="B153" s="3">
        <v>25</v>
      </c>
      <c r="C153" s="3">
        <v>10</v>
      </c>
      <c r="D153" s="3">
        <v>15</v>
      </c>
      <c r="E153" s="4">
        <v>40</v>
      </c>
    </row>
    <row r="154" spans="1:5" x14ac:dyDescent="0.25">
      <c r="A154" s="2" t="s">
        <v>3166</v>
      </c>
      <c r="B154" s="3">
        <v>17</v>
      </c>
      <c r="C154" s="3">
        <v>11</v>
      </c>
      <c r="D154" s="3">
        <v>6</v>
      </c>
      <c r="E154" s="4">
        <v>64.705882352941174</v>
      </c>
    </row>
    <row r="155" spans="1:5" x14ac:dyDescent="0.25">
      <c r="A155" s="2" t="s">
        <v>3105</v>
      </c>
      <c r="B155" s="3">
        <v>57</v>
      </c>
      <c r="C155" s="3">
        <v>34</v>
      </c>
      <c r="D155" s="3">
        <v>23</v>
      </c>
      <c r="E155" s="4">
        <v>59.649122807017541</v>
      </c>
    </row>
    <row r="156" spans="1:5" x14ac:dyDescent="0.25">
      <c r="A156" s="2" t="s">
        <v>1726</v>
      </c>
      <c r="B156" s="3">
        <v>16</v>
      </c>
      <c r="C156" s="3">
        <v>4</v>
      </c>
      <c r="D156" s="3">
        <v>12</v>
      </c>
      <c r="E156" s="4">
        <v>25</v>
      </c>
    </row>
    <row r="157" spans="1:5" x14ac:dyDescent="0.25">
      <c r="A157" s="2" t="s">
        <v>97</v>
      </c>
      <c r="B157" s="3">
        <v>15</v>
      </c>
      <c r="C157" s="3">
        <v>2</v>
      </c>
      <c r="D157" s="3">
        <v>13</v>
      </c>
      <c r="E157" s="4">
        <v>13.333333333333334</v>
      </c>
    </row>
    <row r="158" spans="1:5" x14ac:dyDescent="0.25">
      <c r="A158" s="2" t="s">
        <v>2218</v>
      </c>
      <c r="B158" s="3">
        <v>6</v>
      </c>
      <c r="C158" s="3">
        <v>4</v>
      </c>
      <c r="D158" s="3">
        <v>2</v>
      </c>
      <c r="E158" s="4">
        <v>66.666666666666657</v>
      </c>
    </row>
    <row r="159" spans="1:5" x14ac:dyDescent="0.25">
      <c r="A159" s="2" t="s">
        <v>250</v>
      </c>
      <c r="B159" s="3">
        <v>31</v>
      </c>
      <c r="C159" s="3">
        <v>14</v>
      </c>
      <c r="D159" s="3">
        <v>17</v>
      </c>
      <c r="E159" s="4">
        <v>45.161290322580641</v>
      </c>
    </row>
    <row r="160" spans="1:5" x14ac:dyDescent="0.25">
      <c r="A160" s="2" t="s">
        <v>1514</v>
      </c>
      <c r="B160" s="3">
        <v>94</v>
      </c>
      <c r="C160" s="3">
        <v>43</v>
      </c>
      <c r="D160" s="3">
        <v>51</v>
      </c>
      <c r="E160" s="4">
        <v>45.744680851063826</v>
      </c>
    </row>
    <row r="161" spans="1:5" x14ac:dyDescent="0.25">
      <c r="A161" s="2" t="s">
        <v>3266</v>
      </c>
      <c r="B161" s="3">
        <v>18</v>
      </c>
      <c r="C161" s="3">
        <v>4</v>
      </c>
      <c r="D161" s="3">
        <v>14</v>
      </c>
      <c r="E161" s="4">
        <v>22.222222222222221</v>
      </c>
    </row>
    <row r="162" spans="1:5" x14ac:dyDescent="0.25">
      <c r="A162" s="2" t="s">
        <v>812</v>
      </c>
      <c r="B162" s="3">
        <v>138</v>
      </c>
      <c r="C162" s="3">
        <v>55</v>
      </c>
      <c r="D162" s="3">
        <v>83</v>
      </c>
      <c r="E162" s="4">
        <v>39.855072463768117</v>
      </c>
    </row>
    <row r="163" spans="1:5" x14ac:dyDescent="0.25">
      <c r="A163" s="2" t="s">
        <v>2837</v>
      </c>
      <c r="B163" s="3">
        <v>34</v>
      </c>
      <c r="C163" s="3">
        <v>21</v>
      </c>
      <c r="D163" s="3">
        <v>13</v>
      </c>
      <c r="E163" s="4">
        <v>61.764705882352942</v>
      </c>
    </row>
    <row r="164" spans="1:5" x14ac:dyDescent="0.25">
      <c r="A164" s="2" t="s">
        <v>429</v>
      </c>
      <c r="B164" s="3">
        <v>74</v>
      </c>
      <c r="C164" s="3">
        <v>48</v>
      </c>
      <c r="D164" s="3">
        <v>26</v>
      </c>
      <c r="E164" s="4">
        <v>64.86486486486487</v>
      </c>
    </row>
    <row r="165" spans="1:5" x14ac:dyDescent="0.25">
      <c r="A165" s="2" t="s">
        <v>2648</v>
      </c>
      <c r="B165" s="3">
        <v>73</v>
      </c>
      <c r="C165" s="3">
        <v>25</v>
      </c>
      <c r="D165" s="3">
        <v>48</v>
      </c>
      <c r="E165" s="4">
        <v>34.246575342465754</v>
      </c>
    </row>
    <row r="166" spans="1:5" x14ac:dyDescent="0.25">
      <c r="A166" s="2" t="s">
        <v>815</v>
      </c>
      <c r="B166" s="3">
        <v>58</v>
      </c>
      <c r="C166" s="3">
        <v>17</v>
      </c>
      <c r="D166" s="3">
        <v>41</v>
      </c>
      <c r="E166" s="4">
        <v>29.310344827586203</v>
      </c>
    </row>
    <row r="167" spans="1:5" x14ac:dyDescent="0.25">
      <c r="A167" s="2" t="s">
        <v>3735</v>
      </c>
      <c r="B167" s="3">
        <v>65</v>
      </c>
      <c r="C167" s="3">
        <v>36</v>
      </c>
      <c r="D167" s="3">
        <v>29</v>
      </c>
      <c r="E167" s="4">
        <v>55.384615384615387</v>
      </c>
    </row>
    <row r="168" spans="1:5" x14ac:dyDescent="0.25">
      <c r="A168" s="2" t="s">
        <v>724</v>
      </c>
      <c r="B168" s="3">
        <v>26</v>
      </c>
      <c r="C168" s="3">
        <v>13</v>
      </c>
      <c r="D168" s="3">
        <v>13</v>
      </c>
      <c r="E168" s="4">
        <v>50</v>
      </c>
    </row>
    <row r="169" spans="1:5" x14ac:dyDescent="0.25">
      <c r="A169" s="2" t="s">
        <v>4086</v>
      </c>
      <c r="B169" s="3">
        <v>19</v>
      </c>
      <c r="C169" s="3">
        <v>14</v>
      </c>
      <c r="D169" s="3">
        <v>5</v>
      </c>
      <c r="E169" s="4">
        <v>73.68421052631578</v>
      </c>
    </row>
    <row r="170" spans="1:5" x14ac:dyDescent="0.25">
      <c r="A170" s="2" t="s">
        <v>3161</v>
      </c>
      <c r="B170" s="3">
        <v>45</v>
      </c>
      <c r="C170" s="3">
        <v>25</v>
      </c>
      <c r="D170" s="3">
        <v>20</v>
      </c>
      <c r="E170" s="4">
        <v>55.555555555555557</v>
      </c>
    </row>
    <row r="171" spans="1:5" x14ac:dyDescent="0.25">
      <c r="A171" s="2" t="s">
        <v>1463</v>
      </c>
      <c r="B171" s="3">
        <v>80</v>
      </c>
      <c r="C171" s="3">
        <v>44</v>
      </c>
      <c r="D171" s="3">
        <v>36</v>
      </c>
      <c r="E171" s="4">
        <v>55.000000000000007</v>
      </c>
    </row>
    <row r="172" spans="1:5" x14ac:dyDescent="0.25">
      <c r="A172" s="2" t="s">
        <v>3503</v>
      </c>
      <c r="B172" s="3">
        <v>31</v>
      </c>
      <c r="C172" s="3">
        <v>15</v>
      </c>
      <c r="D172" s="3">
        <v>16</v>
      </c>
      <c r="E172" s="4">
        <v>48.387096774193552</v>
      </c>
    </row>
    <row r="173" spans="1:5" x14ac:dyDescent="0.25">
      <c r="A173" s="2" t="s">
        <v>363</v>
      </c>
      <c r="B173" s="3">
        <v>153</v>
      </c>
      <c r="C173" s="3">
        <v>55</v>
      </c>
      <c r="D173" s="3">
        <v>98</v>
      </c>
      <c r="E173" s="4">
        <v>35.947712418300654</v>
      </c>
    </row>
    <row r="174" spans="1:5" x14ac:dyDescent="0.25">
      <c r="A174" s="2" t="s">
        <v>2758</v>
      </c>
      <c r="B174" s="3">
        <v>13</v>
      </c>
      <c r="C174" s="3">
        <v>4</v>
      </c>
      <c r="D174" s="3">
        <v>9</v>
      </c>
      <c r="E174" s="4">
        <v>30.76923076923077</v>
      </c>
    </row>
    <row r="175" spans="1:5" x14ac:dyDescent="0.25">
      <c r="A175" s="2" t="s">
        <v>2774</v>
      </c>
      <c r="B175" s="3">
        <v>38</v>
      </c>
      <c r="C175" s="3">
        <v>17</v>
      </c>
      <c r="D175" s="3">
        <v>21</v>
      </c>
      <c r="E175" s="4">
        <v>44.736842105263158</v>
      </c>
    </row>
    <row r="176" spans="1:5" x14ac:dyDescent="0.25">
      <c r="A176" s="2" t="s">
        <v>2454</v>
      </c>
      <c r="B176" s="3">
        <v>33</v>
      </c>
      <c r="C176" s="3">
        <v>18</v>
      </c>
      <c r="D176" s="3">
        <v>15</v>
      </c>
      <c r="E176" s="4">
        <v>54.54545454545454</v>
      </c>
    </row>
    <row r="177" spans="1:5" x14ac:dyDescent="0.25">
      <c r="A177" s="2" t="s">
        <v>2874</v>
      </c>
      <c r="B177" s="3">
        <v>21</v>
      </c>
      <c r="C177" s="3">
        <v>6</v>
      </c>
      <c r="D177" s="3">
        <v>15</v>
      </c>
      <c r="E177" s="4">
        <v>28.571428571428569</v>
      </c>
    </row>
    <row r="178" spans="1:5" x14ac:dyDescent="0.25">
      <c r="A178" s="2" t="s">
        <v>3152</v>
      </c>
      <c r="B178" s="3">
        <v>54</v>
      </c>
      <c r="C178" s="3">
        <v>13</v>
      </c>
      <c r="D178" s="3">
        <v>41</v>
      </c>
      <c r="E178" s="4">
        <v>24.074074074074073</v>
      </c>
    </row>
    <row r="179" spans="1:5" x14ac:dyDescent="0.25">
      <c r="A179" s="2" t="s">
        <v>229</v>
      </c>
      <c r="B179" s="3">
        <v>139</v>
      </c>
      <c r="C179" s="3">
        <v>59</v>
      </c>
      <c r="D179" s="3">
        <v>80</v>
      </c>
      <c r="E179" s="4">
        <v>42.446043165467628</v>
      </c>
    </row>
    <row r="180" spans="1:5" x14ac:dyDescent="0.25">
      <c r="A180" s="2" t="s">
        <v>2815</v>
      </c>
      <c r="B180" s="3">
        <v>43</v>
      </c>
      <c r="C180" s="3">
        <v>9</v>
      </c>
      <c r="D180" s="3">
        <v>34</v>
      </c>
      <c r="E180" s="4">
        <v>20.930232558139537</v>
      </c>
    </row>
    <row r="181" spans="1:5" x14ac:dyDescent="0.25">
      <c r="A181" s="2" t="s">
        <v>1119</v>
      </c>
      <c r="B181" s="3">
        <v>201</v>
      </c>
      <c r="C181" s="3">
        <v>58</v>
      </c>
      <c r="D181" s="3">
        <v>143</v>
      </c>
      <c r="E181" s="4">
        <v>28.855721393034827</v>
      </c>
    </row>
    <row r="182" spans="1:5" x14ac:dyDescent="0.25">
      <c r="A182" s="2" t="s">
        <v>3738</v>
      </c>
      <c r="B182" s="3">
        <v>42</v>
      </c>
      <c r="C182" s="3">
        <v>22</v>
      </c>
      <c r="D182" s="3">
        <v>20</v>
      </c>
      <c r="E182" s="4">
        <v>52.380952380952387</v>
      </c>
    </row>
    <row r="183" spans="1:5" x14ac:dyDescent="0.25">
      <c r="A183" s="2" t="s">
        <v>350</v>
      </c>
      <c r="B183" s="3">
        <v>80</v>
      </c>
      <c r="C183" s="3">
        <v>20</v>
      </c>
      <c r="D183" s="3">
        <v>60</v>
      </c>
      <c r="E183" s="4">
        <v>25</v>
      </c>
    </row>
    <row r="184" spans="1:5" x14ac:dyDescent="0.25">
      <c r="A184" s="2" t="s">
        <v>3029</v>
      </c>
      <c r="B184" s="3">
        <v>61</v>
      </c>
      <c r="C184" s="3">
        <v>24</v>
      </c>
      <c r="D184" s="3">
        <v>37</v>
      </c>
      <c r="E184" s="4">
        <v>39.344262295081968</v>
      </c>
    </row>
    <row r="185" spans="1:5" x14ac:dyDescent="0.25">
      <c r="A185" s="2" t="s">
        <v>2189</v>
      </c>
      <c r="B185" s="3">
        <v>32</v>
      </c>
      <c r="C185" s="3">
        <v>19</v>
      </c>
      <c r="D185" s="3">
        <v>13</v>
      </c>
      <c r="E185" s="4">
        <v>59.375</v>
      </c>
    </row>
    <row r="186" spans="1:5" x14ac:dyDescent="0.25">
      <c r="A186" s="2" t="s">
        <v>2526</v>
      </c>
      <c r="B186" s="3">
        <v>14</v>
      </c>
      <c r="C186" s="3">
        <v>3</v>
      </c>
      <c r="D186" s="3">
        <v>11</v>
      </c>
      <c r="E186" s="4">
        <v>21.428571428571427</v>
      </c>
    </row>
    <row r="187" spans="1:5" x14ac:dyDescent="0.25">
      <c r="A187" s="2" t="s">
        <v>791</v>
      </c>
      <c r="B187" s="3">
        <v>69</v>
      </c>
      <c r="C187" s="3">
        <v>15</v>
      </c>
      <c r="D187" s="3">
        <v>54</v>
      </c>
      <c r="E187" s="4">
        <v>21.739130434782609</v>
      </c>
    </row>
    <row r="188" spans="1:5" x14ac:dyDescent="0.25">
      <c r="A188" s="2" t="s">
        <v>1690</v>
      </c>
      <c r="B188" s="3">
        <v>45</v>
      </c>
      <c r="C188" s="3">
        <v>23</v>
      </c>
      <c r="D188" s="3">
        <v>22</v>
      </c>
      <c r="E188" s="4">
        <v>51.111111111111107</v>
      </c>
    </row>
    <row r="189" spans="1:5" x14ac:dyDescent="0.25">
      <c r="A189" s="2" t="s">
        <v>1670</v>
      </c>
      <c r="B189" s="3">
        <v>34</v>
      </c>
      <c r="C189" s="3">
        <v>8</v>
      </c>
      <c r="D189" s="3">
        <v>26</v>
      </c>
      <c r="E189" s="4">
        <v>23.52941176470588</v>
      </c>
    </row>
    <row r="190" spans="1:5" x14ac:dyDescent="0.25">
      <c r="A190" s="2" t="s">
        <v>496</v>
      </c>
      <c r="B190" s="3">
        <v>32</v>
      </c>
      <c r="C190" s="3">
        <v>13</v>
      </c>
      <c r="D190" s="3">
        <v>19</v>
      </c>
      <c r="E190" s="4">
        <v>40.625</v>
      </c>
    </row>
    <row r="191" spans="1:5" x14ac:dyDescent="0.25">
      <c r="A191" s="2" t="s">
        <v>3217</v>
      </c>
      <c r="B191" s="3">
        <v>10</v>
      </c>
      <c r="C191" s="3">
        <v>6</v>
      </c>
      <c r="D191" s="3">
        <v>4</v>
      </c>
      <c r="E191" s="4">
        <v>60</v>
      </c>
    </row>
    <row r="192" spans="1:5" x14ac:dyDescent="0.25">
      <c r="A192" s="2" t="s">
        <v>600</v>
      </c>
      <c r="B192" s="3">
        <v>21</v>
      </c>
      <c r="C192" s="3">
        <v>6</v>
      </c>
      <c r="D192" s="3">
        <v>15</v>
      </c>
      <c r="E192" s="4">
        <v>28.571428571428569</v>
      </c>
    </row>
    <row r="193" spans="1:5" x14ac:dyDescent="0.25">
      <c r="A193" s="2" t="s">
        <v>2008</v>
      </c>
      <c r="B193" s="3">
        <v>12</v>
      </c>
      <c r="C193" s="3">
        <v>8</v>
      </c>
      <c r="D193" s="3">
        <v>4</v>
      </c>
      <c r="E193" s="4">
        <v>66.666666666666657</v>
      </c>
    </row>
    <row r="194" spans="1:5" x14ac:dyDescent="0.25">
      <c r="A194" s="2" t="s">
        <v>2472</v>
      </c>
      <c r="B194" s="3">
        <v>6</v>
      </c>
      <c r="C194" s="3">
        <v>1</v>
      </c>
      <c r="D194" s="3">
        <v>5</v>
      </c>
      <c r="E194" s="4">
        <v>16.666666666666664</v>
      </c>
    </row>
    <row r="195" spans="1:5" x14ac:dyDescent="0.25">
      <c r="A195" s="2" t="s">
        <v>3063</v>
      </c>
      <c r="B195" s="3">
        <v>8</v>
      </c>
      <c r="C195" s="3">
        <v>4</v>
      </c>
      <c r="D195" s="3">
        <v>4</v>
      </c>
      <c r="E195" s="4">
        <v>50</v>
      </c>
    </row>
    <row r="196" spans="1:5" x14ac:dyDescent="0.25">
      <c r="A196" s="2" t="s">
        <v>3617</v>
      </c>
      <c r="B196" s="3">
        <v>16</v>
      </c>
      <c r="C196" s="3">
        <v>4</v>
      </c>
      <c r="D196" s="3">
        <v>12</v>
      </c>
      <c r="E196" s="4">
        <v>25</v>
      </c>
    </row>
    <row r="197" spans="1:5" x14ac:dyDescent="0.25">
      <c r="A197" s="2" t="s">
        <v>1940</v>
      </c>
      <c r="B197" s="3">
        <v>7</v>
      </c>
      <c r="C197" s="3">
        <v>2</v>
      </c>
      <c r="D197" s="3">
        <v>5</v>
      </c>
      <c r="E197" s="4">
        <v>28.571428571428569</v>
      </c>
    </row>
    <row r="198" spans="1:5" x14ac:dyDescent="0.25">
      <c r="A198" s="2" t="s">
        <v>4091</v>
      </c>
      <c r="B198" s="3">
        <v>11</v>
      </c>
      <c r="C198" s="3">
        <v>9</v>
      </c>
      <c r="D198" s="3">
        <v>2</v>
      </c>
      <c r="E198" s="4">
        <v>81.818181818181827</v>
      </c>
    </row>
    <row r="199" spans="1:5" x14ac:dyDescent="0.25">
      <c r="A199" s="2" t="s">
        <v>2515</v>
      </c>
      <c r="B199" s="3">
        <v>52</v>
      </c>
      <c r="C199" s="3">
        <v>25</v>
      </c>
      <c r="D199" s="3">
        <v>27</v>
      </c>
      <c r="E199" s="4">
        <v>48.07692307692308</v>
      </c>
    </row>
    <row r="200" spans="1:5" x14ac:dyDescent="0.25">
      <c r="A200" s="2" t="s">
        <v>3539</v>
      </c>
      <c r="B200" s="3">
        <v>4</v>
      </c>
      <c r="C200" s="3">
        <v>0</v>
      </c>
      <c r="D200" s="3">
        <v>4</v>
      </c>
      <c r="E200" s="4">
        <v>0</v>
      </c>
    </row>
    <row r="201" spans="1:5" x14ac:dyDescent="0.25">
      <c r="A201" s="2" t="s">
        <v>3550</v>
      </c>
      <c r="B201" s="3">
        <v>35</v>
      </c>
      <c r="C201" s="3">
        <v>16</v>
      </c>
      <c r="D201" s="3">
        <v>19</v>
      </c>
      <c r="E201" s="4">
        <v>45.714285714285715</v>
      </c>
    </row>
    <row r="202" spans="1:5" x14ac:dyDescent="0.25">
      <c r="A202" s="2" t="s">
        <v>3467</v>
      </c>
      <c r="B202" s="3">
        <v>19</v>
      </c>
      <c r="C202" s="3">
        <v>13</v>
      </c>
      <c r="D202" s="3">
        <v>6</v>
      </c>
      <c r="E202" s="4">
        <v>68.421052631578945</v>
      </c>
    </row>
    <row r="203" spans="1:5" x14ac:dyDescent="0.25">
      <c r="A203" s="2" t="s">
        <v>2423</v>
      </c>
      <c r="B203" s="3">
        <v>67</v>
      </c>
      <c r="C203" s="3">
        <v>20</v>
      </c>
      <c r="D203" s="3">
        <v>47</v>
      </c>
      <c r="E203" s="4">
        <v>29.850746268656714</v>
      </c>
    </row>
    <row r="204" spans="1:5" x14ac:dyDescent="0.25">
      <c r="A204" s="2" t="s">
        <v>678</v>
      </c>
      <c r="B204" s="3">
        <v>22</v>
      </c>
      <c r="C204" s="3">
        <v>15</v>
      </c>
      <c r="D204" s="3">
        <v>7</v>
      </c>
      <c r="E204" s="4">
        <v>68.181818181818173</v>
      </c>
    </row>
    <row r="205" spans="1:5" x14ac:dyDescent="0.25">
      <c r="A205" s="2" t="s">
        <v>2316</v>
      </c>
      <c r="B205" s="3">
        <v>45</v>
      </c>
      <c r="C205" s="3">
        <v>21</v>
      </c>
      <c r="D205" s="3">
        <v>24</v>
      </c>
      <c r="E205" s="4">
        <v>46.666666666666664</v>
      </c>
    </row>
    <row r="206" spans="1:5" x14ac:dyDescent="0.25">
      <c r="A206" s="2" t="s">
        <v>423</v>
      </c>
      <c r="B206" s="3">
        <v>24</v>
      </c>
      <c r="C206" s="3">
        <v>12</v>
      </c>
      <c r="D206" s="3">
        <v>12</v>
      </c>
      <c r="E206" s="4">
        <v>50</v>
      </c>
    </row>
    <row r="207" spans="1:5" x14ac:dyDescent="0.25">
      <c r="A207" s="2" t="s">
        <v>580</v>
      </c>
      <c r="B207" s="3">
        <v>46</v>
      </c>
      <c r="C207" s="3">
        <v>26</v>
      </c>
      <c r="D207" s="3">
        <v>20</v>
      </c>
      <c r="E207" s="4">
        <v>56.521739130434781</v>
      </c>
    </row>
    <row r="208" spans="1:5" x14ac:dyDescent="0.25">
      <c r="A208" s="2" t="s">
        <v>1142</v>
      </c>
      <c r="B208" s="3">
        <v>83</v>
      </c>
      <c r="C208" s="3">
        <v>44</v>
      </c>
      <c r="D208" s="3">
        <v>39</v>
      </c>
      <c r="E208" s="4">
        <v>53.01204819277109</v>
      </c>
    </row>
    <row r="209" spans="1:5" x14ac:dyDescent="0.25">
      <c r="A209" s="2" t="s">
        <v>989</v>
      </c>
      <c r="B209" s="3">
        <v>225</v>
      </c>
      <c r="C209" s="3">
        <v>66</v>
      </c>
      <c r="D209" s="3">
        <v>159</v>
      </c>
      <c r="E209" s="4">
        <v>29.333333333333332</v>
      </c>
    </row>
    <row r="210" spans="1:5" x14ac:dyDescent="0.25">
      <c r="A210" s="2" t="s">
        <v>2307</v>
      </c>
      <c r="B210" s="3">
        <v>20</v>
      </c>
      <c r="C210" s="3">
        <v>12</v>
      </c>
      <c r="D210" s="3">
        <v>8</v>
      </c>
      <c r="E210" s="4">
        <v>60</v>
      </c>
    </row>
    <row r="211" spans="1:5" x14ac:dyDescent="0.25">
      <c r="A211" s="2" t="s">
        <v>457</v>
      </c>
      <c r="B211" s="3">
        <v>32</v>
      </c>
      <c r="C211" s="3">
        <v>15</v>
      </c>
      <c r="D211" s="3">
        <v>17</v>
      </c>
      <c r="E211" s="4">
        <v>46.875</v>
      </c>
    </row>
    <row r="212" spans="1:5" x14ac:dyDescent="0.25">
      <c r="A212" s="2" t="s">
        <v>3145</v>
      </c>
      <c r="B212" s="3">
        <v>34</v>
      </c>
      <c r="C212" s="3">
        <v>21</v>
      </c>
      <c r="D212" s="3">
        <v>13</v>
      </c>
      <c r="E212" s="4">
        <v>61.764705882352942</v>
      </c>
    </row>
    <row r="213" spans="1:5" x14ac:dyDescent="0.25">
      <c r="A213" s="2" t="s">
        <v>1313</v>
      </c>
      <c r="B213" s="3">
        <v>69</v>
      </c>
      <c r="C213" s="3">
        <v>24</v>
      </c>
      <c r="D213" s="3">
        <v>45</v>
      </c>
      <c r="E213" s="4">
        <v>34.782608695652172</v>
      </c>
    </row>
    <row r="214" spans="1:5" x14ac:dyDescent="0.25">
      <c r="A214" s="2" t="s">
        <v>1206</v>
      </c>
      <c r="B214" s="3">
        <v>79</v>
      </c>
      <c r="C214" s="3">
        <v>46</v>
      </c>
      <c r="D214" s="3">
        <v>33</v>
      </c>
      <c r="E214" s="4">
        <v>58.22784810126582</v>
      </c>
    </row>
    <row r="215" spans="1:5" x14ac:dyDescent="0.25">
      <c r="A215" s="2" t="s">
        <v>2319</v>
      </c>
      <c r="B215" s="3">
        <v>142</v>
      </c>
      <c r="C215" s="3">
        <v>65</v>
      </c>
      <c r="D215" s="3">
        <v>77</v>
      </c>
      <c r="E215" s="4">
        <v>45.774647887323944</v>
      </c>
    </row>
    <row r="216" spans="1:5" x14ac:dyDescent="0.25">
      <c r="A216" s="2" t="s">
        <v>2852</v>
      </c>
      <c r="B216" s="3">
        <v>18</v>
      </c>
      <c r="C216" s="3">
        <v>5</v>
      </c>
      <c r="D216" s="3">
        <v>13</v>
      </c>
      <c r="E216" s="4">
        <v>27.777777777777779</v>
      </c>
    </row>
    <row r="217" spans="1:5" x14ac:dyDescent="0.25">
      <c r="A217" s="2" t="s">
        <v>3841</v>
      </c>
      <c r="B217" s="3">
        <v>46</v>
      </c>
      <c r="C217" s="3">
        <v>25</v>
      </c>
      <c r="D217" s="3">
        <v>21</v>
      </c>
      <c r="E217" s="4">
        <v>54.347826086956516</v>
      </c>
    </row>
    <row r="218" spans="1:5" x14ac:dyDescent="0.25">
      <c r="A218" s="2" t="s">
        <v>1033</v>
      </c>
      <c r="B218" s="3">
        <v>105</v>
      </c>
      <c r="C218" s="3">
        <v>75</v>
      </c>
      <c r="D218" s="3">
        <v>30</v>
      </c>
      <c r="E218" s="4">
        <v>71.428571428571431</v>
      </c>
    </row>
    <row r="219" spans="1:5" x14ac:dyDescent="0.25">
      <c r="A219" s="2" t="s">
        <v>1993</v>
      </c>
      <c r="B219" s="3">
        <v>22</v>
      </c>
      <c r="C219" s="3">
        <v>11</v>
      </c>
      <c r="D219" s="3">
        <v>11</v>
      </c>
      <c r="E219" s="4">
        <v>50</v>
      </c>
    </row>
    <row r="220" spans="1:5" x14ac:dyDescent="0.25">
      <c r="A220" s="2" t="s">
        <v>1318</v>
      </c>
      <c r="B220" s="3">
        <v>9</v>
      </c>
      <c r="C220" s="3">
        <v>2</v>
      </c>
      <c r="D220" s="3">
        <v>7</v>
      </c>
      <c r="E220" s="4">
        <v>22.222222222222221</v>
      </c>
    </row>
    <row r="221" spans="1:5" x14ac:dyDescent="0.25">
      <c r="A221" s="2" t="s">
        <v>3702</v>
      </c>
      <c r="B221" s="3">
        <v>21</v>
      </c>
      <c r="C221" s="3">
        <v>10</v>
      </c>
      <c r="D221" s="3">
        <v>11</v>
      </c>
      <c r="E221" s="4">
        <v>47.619047619047613</v>
      </c>
    </row>
    <row r="222" spans="1:5" x14ac:dyDescent="0.25">
      <c r="A222" s="2" t="s">
        <v>1701</v>
      </c>
      <c r="B222" s="3">
        <v>62</v>
      </c>
      <c r="C222" s="3">
        <v>41</v>
      </c>
      <c r="D222" s="3">
        <v>21</v>
      </c>
      <c r="E222" s="4">
        <v>66.129032258064512</v>
      </c>
    </row>
    <row r="223" spans="1:5" x14ac:dyDescent="0.25">
      <c r="A223" s="2" t="s">
        <v>1740</v>
      </c>
      <c r="B223" s="3">
        <v>57</v>
      </c>
      <c r="C223" s="3">
        <v>19</v>
      </c>
      <c r="D223" s="3">
        <v>38</v>
      </c>
      <c r="E223" s="4">
        <v>33.333333333333329</v>
      </c>
    </row>
    <row r="224" spans="1:5" x14ac:dyDescent="0.25">
      <c r="A224" s="2" t="s">
        <v>1294</v>
      </c>
      <c r="B224" s="3">
        <v>66</v>
      </c>
      <c r="C224" s="3">
        <v>25</v>
      </c>
      <c r="D224" s="3">
        <v>41</v>
      </c>
      <c r="E224" s="4">
        <v>37.878787878787875</v>
      </c>
    </row>
    <row r="225" spans="1:5" x14ac:dyDescent="0.25">
      <c r="A225" s="2" t="s">
        <v>2445</v>
      </c>
      <c r="B225" s="3">
        <v>44</v>
      </c>
      <c r="C225" s="3">
        <v>13</v>
      </c>
      <c r="D225" s="3">
        <v>31</v>
      </c>
      <c r="E225" s="4">
        <v>29.545454545454547</v>
      </c>
    </row>
    <row r="226" spans="1:5" x14ac:dyDescent="0.25">
      <c r="A226" s="2" t="s">
        <v>2108</v>
      </c>
      <c r="B226" s="3">
        <v>73</v>
      </c>
      <c r="C226" s="3">
        <v>23</v>
      </c>
      <c r="D226" s="3">
        <v>50</v>
      </c>
      <c r="E226" s="4">
        <v>31.506849315068493</v>
      </c>
    </row>
    <row r="227" spans="1:5" x14ac:dyDescent="0.25">
      <c r="A227" s="2" t="s">
        <v>752</v>
      </c>
      <c r="B227" s="3">
        <v>86</v>
      </c>
      <c r="C227" s="3">
        <v>45</v>
      </c>
      <c r="D227" s="3">
        <v>41</v>
      </c>
      <c r="E227" s="4">
        <v>52.325581395348841</v>
      </c>
    </row>
    <row r="228" spans="1:5" x14ac:dyDescent="0.25">
      <c r="A228" s="2" t="s">
        <v>138</v>
      </c>
      <c r="B228" s="3">
        <v>93</v>
      </c>
      <c r="C228" s="3">
        <v>34</v>
      </c>
      <c r="D228" s="3">
        <v>59</v>
      </c>
      <c r="E228" s="4">
        <v>36.55913978494624</v>
      </c>
    </row>
    <row r="229" spans="1:5" x14ac:dyDescent="0.25">
      <c r="A229" s="2" t="s">
        <v>1943</v>
      </c>
      <c r="B229" s="3">
        <v>74</v>
      </c>
      <c r="C229" s="3">
        <v>24</v>
      </c>
      <c r="D229" s="3">
        <v>50</v>
      </c>
      <c r="E229" s="4">
        <v>32.432432432432435</v>
      </c>
    </row>
    <row r="230" spans="1:5" x14ac:dyDescent="0.25">
      <c r="A230" s="2" t="s">
        <v>933</v>
      </c>
      <c r="B230" s="3">
        <v>58</v>
      </c>
      <c r="C230" s="3">
        <v>24</v>
      </c>
      <c r="D230" s="3">
        <v>34</v>
      </c>
      <c r="E230" s="4">
        <v>41.379310344827587</v>
      </c>
    </row>
    <row r="231" spans="1:5" x14ac:dyDescent="0.25">
      <c r="A231" s="2" t="s">
        <v>2820</v>
      </c>
      <c r="B231" s="3">
        <v>35</v>
      </c>
      <c r="C231" s="3">
        <v>14</v>
      </c>
      <c r="D231" s="3">
        <v>21</v>
      </c>
      <c r="E231" s="4">
        <v>40</v>
      </c>
    </row>
    <row r="232" spans="1:5" x14ac:dyDescent="0.25">
      <c r="A232" s="2" t="s">
        <v>2585</v>
      </c>
      <c r="B232" s="3">
        <v>13</v>
      </c>
      <c r="C232" s="3">
        <v>5</v>
      </c>
      <c r="D232" s="3">
        <v>8</v>
      </c>
      <c r="E232" s="4">
        <v>38.461538461538467</v>
      </c>
    </row>
    <row r="233" spans="1:5" x14ac:dyDescent="0.25">
      <c r="A233" s="2" t="s">
        <v>970</v>
      </c>
      <c r="B233" s="3">
        <v>73</v>
      </c>
      <c r="C233" s="3">
        <v>17</v>
      </c>
      <c r="D233" s="3">
        <v>56</v>
      </c>
      <c r="E233" s="4">
        <v>23.287671232876711</v>
      </c>
    </row>
    <row r="234" spans="1:5" x14ac:dyDescent="0.25">
      <c r="A234" s="2" t="s">
        <v>3014</v>
      </c>
      <c r="B234" s="3">
        <v>17</v>
      </c>
      <c r="C234" s="3">
        <v>9</v>
      </c>
      <c r="D234" s="3">
        <v>8</v>
      </c>
      <c r="E234" s="4">
        <v>52.941176470588239</v>
      </c>
    </row>
    <row r="235" spans="1:5" x14ac:dyDescent="0.25">
      <c r="A235" s="2" t="s">
        <v>2196</v>
      </c>
      <c r="B235" s="3">
        <v>53</v>
      </c>
      <c r="C235" s="3">
        <v>32</v>
      </c>
      <c r="D235" s="3">
        <v>21</v>
      </c>
      <c r="E235" s="4">
        <v>60.377358490566039</v>
      </c>
    </row>
    <row r="236" spans="1:5" x14ac:dyDescent="0.25">
      <c r="A236" s="2" t="s">
        <v>2069</v>
      </c>
      <c r="B236" s="3">
        <v>93</v>
      </c>
      <c r="C236" s="3">
        <v>63</v>
      </c>
      <c r="D236" s="3">
        <v>30</v>
      </c>
      <c r="E236" s="4">
        <v>67.741935483870961</v>
      </c>
    </row>
    <row r="237" spans="1:5" x14ac:dyDescent="0.25">
      <c r="A237" s="2" t="s">
        <v>1767</v>
      </c>
      <c r="B237" s="3">
        <v>17</v>
      </c>
      <c r="C237" s="3">
        <v>8</v>
      </c>
      <c r="D237" s="3">
        <v>9</v>
      </c>
      <c r="E237" s="4">
        <v>47.058823529411761</v>
      </c>
    </row>
    <row r="238" spans="1:5" x14ac:dyDescent="0.25">
      <c r="A238" s="2" t="s">
        <v>385</v>
      </c>
      <c r="B238" s="3">
        <v>9</v>
      </c>
      <c r="C238" s="3">
        <v>4</v>
      </c>
      <c r="D238" s="3">
        <v>5</v>
      </c>
      <c r="E238" s="4">
        <v>44.444444444444443</v>
      </c>
    </row>
    <row r="239" spans="1:5" x14ac:dyDescent="0.25">
      <c r="A239" s="2" t="s">
        <v>214</v>
      </c>
      <c r="B239" s="3">
        <v>23</v>
      </c>
      <c r="C239" s="3">
        <v>2</v>
      </c>
      <c r="D239" s="3">
        <v>21</v>
      </c>
      <c r="E239" s="4">
        <v>8.695652173913043</v>
      </c>
    </row>
    <row r="240" spans="1:5" x14ac:dyDescent="0.25">
      <c r="A240" s="2" t="s">
        <v>373</v>
      </c>
      <c r="B240" s="3">
        <v>45</v>
      </c>
      <c r="C240" s="3">
        <v>13</v>
      </c>
      <c r="D240" s="3">
        <v>32</v>
      </c>
      <c r="E240" s="4">
        <v>28.888888888888886</v>
      </c>
    </row>
    <row r="241" spans="1:5" x14ac:dyDescent="0.25">
      <c r="A241" s="2" t="s">
        <v>2664</v>
      </c>
      <c r="B241" s="3">
        <v>35</v>
      </c>
      <c r="C241" s="3">
        <v>12</v>
      </c>
      <c r="D241" s="3">
        <v>23</v>
      </c>
      <c r="E241" s="4">
        <v>34.285714285714285</v>
      </c>
    </row>
    <row r="242" spans="1:5" x14ac:dyDescent="0.25">
      <c r="A242" s="2" t="s">
        <v>2754</v>
      </c>
      <c r="B242" s="3">
        <v>92</v>
      </c>
      <c r="C242" s="3">
        <v>25</v>
      </c>
      <c r="D242" s="3">
        <v>67</v>
      </c>
      <c r="E242" s="4">
        <v>27.173913043478258</v>
      </c>
    </row>
    <row r="243" spans="1:5" x14ac:dyDescent="0.25">
      <c r="A243" s="2" t="s">
        <v>3545</v>
      </c>
      <c r="B243" s="3">
        <v>5</v>
      </c>
      <c r="C243" s="3">
        <v>0</v>
      </c>
      <c r="D243" s="3">
        <v>5</v>
      </c>
      <c r="E243" s="4">
        <v>0</v>
      </c>
    </row>
    <row r="244" spans="1:5" x14ac:dyDescent="0.25">
      <c r="A244" s="2" t="s">
        <v>2751</v>
      </c>
      <c r="B244" s="3">
        <v>21</v>
      </c>
      <c r="C244" s="3">
        <v>12</v>
      </c>
      <c r="D244" s="3">
        <v>9</v>
      </c>
      <c r="E244" s="4">
        <v>57.142857142857139</v>
      </c>
    </row>
    <row r="245" spans="1:5" x14ac:dyDescent="0.25">
      <c r="A245" s="2" t="s">
        <v>835</v>
      </c>
      <c r="B245" s="3">
        <v>60</v>
      </c>
      <c r="C245" s="3">
        <v>12</v>
      </c>
      <c r="D245" s="3">
        <v>48</v>
      </c>
      <c r="E245" s="4">
        <v>20</v>
      </c>
    </row>
    <row r="246" spans="1:5" x14ac:dyDescent="0.25">
      <c r="A246" s="2" t="s">
        <v>2162</v>
      </c>
      <c r="B246" s="3">
        <v>52</v>
      </c>
      <c r="C246" s="3">
        <v>14</v>
      </c>
      <c r="D246" s="3">
        <v>38</v>
      </c>
      <c r="E246" s="4">
        <v>26.923076923076923</v>
      </c>
    </row>
    <row r="247" spans="1:5" x14ac:dyDescent="0.25">
      <c r="A247" s="2" t="s">
        <v>777</v>
      </c>
      <c r="B247" s="3">
        <v>9</v>
      </c>
      <c r="C247" s="3">
        <v>5</v>
      </c>
      <c r="D247" s="3">
        <v>4</v>
      </c>
      <c r="E247" s="4">
        <v>55.555555555555557</v>
      </c>
    </row>
    <row r="248" spans="1:5" x14ac:dyDescent="0.25">
      <c r="A248" s="2" t="s">
        <v>1682</v>
      </c>
      <c r="B248" s="3">
        <v>28</v>
      </c>
      <c r="C248" s="3">
        <v>15</v>
      </c>
      <c r="D248" s="3">
        <v>13</v>
      </c>
      <c r="E248" s="4">
        <v>53.571428571428569</v>
      </c>
    </row>
    <row r="249" spans="1:5" x14ac:dyDescent="0.25">
      <c r="A249" s="2" t="s">
        <v>871</v>
      </c>
      <c r="B249" s="3">
        <v>52</v>
      </c>
      <c r="C249" s="3">
        <v>18</v>
      </c>
      <c r="D249" s="3">
        <v>34</v>
      </c>
      <c r="E249" s="4">
        <v>34.615384615384613</v>
      </c>
    </row>
    <row r="250" spans="1:5" x14ac:dyDescent="0.25">
      <c r="A250" s="2" t="s">
        <v>57</v>
      </c>
      <c r="B250" s="3">
        <v>86</v>
      </c>
      <c r="C250" s="3">
        <v>22</v>
      </c>
      <c r="D250" s="3">
        <v>64</v>
      </c>
      <c r="E250" s="4">
        <v>25.581395348837212</v>
      </c>
    </row>
    <row r="251" spans="1:5" x14ac:dyDescent="0.25">
      <c r="A251" s="2" t="s">
        <v>1888</v>
      </c>
      <c r="B251" s="3">
        <v>56</v>
      </c>
      <c r="C251" s="3">
        <v>22</v>
      </c>
      <c r="D251" s="3">
        <v>34</v>
      </c>
      <c r="E251" s="4">
        <v>39.285714285714285</v>
      </c>
    </row>
    <row r="252" spans="1:5" x14ac:dyDescent="0.25">
      <c r="A252" s="2" t="s">
        <v>2268</v>
      </c>
      <c r="B252" s="3">
        <v>15</v>
      </c>
      <c r="C252" s="3">
        <v>3</v>
      </c>
      <c r="D252" s="3">
        <v>12</v>
      </c>
      <c r="E252" s="4">
        <v>20</v>
      </c>
    </row>
    <row r="253" spans="1:5" x14ac:dyDescent="0.25">
      <c r="A253" s="2" t="s">
        <v>805</v>
      </c>
      <c r="B253" s="3">
        <v>49</v>
      </c>
      <c r="C253" s="3">
        <v>30</v>
      </c>
      <c r="D253" s="3">
        <v>19</v>
      </c>
      <c r="E253" s="4">
        <v>61.224489795918366</v>
      </c>
    </row>
    <row r="254" spans="1:5" x14ac:dyDescent="0.25">
      <c r="A254" s="2" t="s">
        <v>627</v>
      </c>
      <c r="B254" s="3">
        <v>152</v>
      </c>
      <c r="C254" s="3">
        <v>43</v>
      </c>
      <c r="D254" s="3">
        <v>109</v>
      </c>
      <c r="E254" s="4">
        <v>28.289473684210524</v>
      </c>
    </row>
    <row r="255" spans="1:5" x14ac:dyDescent="0.25">
      <c r="A255" s="2" t="s">
        <v>1717</v>
      </c>
      <c r="B255" s="3">
        <v>22</v>
      </c>
      <c r="C255" s="3">
        <v>13</v>
      </c>
      <c r="D255" s="3">
        <v>9</v>
      </c>
      <c r="E255" s="4">
        <v>59.090909090909093</v>
      </c>
    </row>
    <row r="256" spans="1:5" x14ac:dyDescent="0.25">
      <c r="A256" s="2" t="s">
        <v>1255</v>
      </c>
      <c r="B256" s="3">
        <v>47</v>
      </c>
      <c r="C256" s="3">
        <v>5</v>
      </c>
      <c r="D256" s="3">
        <v>42</v>
      </c>
      <c r="E256" s="4">
        <v>10.638297872340425</v>
      </c>
    </row>
    <row r="257" spans="1:5" x14ac:dyDescent="0.25">
      <c r="A257" s="2" t="s">
        <v>196</v>
      </c>
      <c r="B257" s="3">
        <v>88</v>
      </c>
      <c r="C257" s="3">
        <v>32</v>
      </c>
      <c r="D257" s="3">
        <v>56</v>
      </c>
      <c r="E257" s="4">
        <v>36.363636363636367</v>
      </c>
    </row>
    <row r="258" spans="1:5" x14ac:dyDescent="0.25">
      <c r="A258" s="2" t="s">
        <v>1225</v>
      </c>
      <c r="B258" s="3">
        <v>50</v>
      </c>
      <c r="C258" s="3">
        <v>33</v>
      </c>
      <c r="D258" s="3">
        <v>17</v>
      </c>
      <c r="E258" s="4">
        <v>66</v>
      </c>
    </row>
    <row r="259" spans="1:5" x14ac:dyDescent="0.25">
      <c r="A259" s="2" t="s">
        <v>3997</v>
      </c>
      <c r="B259" s="3">
        <v>9</v>
      </c>
      <c r="C259" s="3">
        <v>2</v>
      </c>
      <c r="D259" s="3">
        <v>7</v>
      </c>
      <c r="E259" s="4">
        <v>22.222222222222221</v>
      </c>
    </row>
    <row r="260" spans="1:5" x14ac:dyDescent="0.25">
      <c r="A260" s="2" t="s">
        <v>3957</v>
      </c>
      <c r="B260" s="3">
        <v>6</v>
      </c>
      <c r="C260" s="3">
        <v>1</v>
      </c>
      <c r="D260" s="3">
        <v>5</v>
      </c>
      <c r="E260" s="4">
        <v>16.666666666666664</v>
      </c>
    </row>
    <row r="261" spans="1:5" x14ac:dyDescent="0.25">
      <c r="A261" s="2" t="s">
        <v>1879</v>
      </c>
      <c r="B261" s="3">
        <v>32</v>
      </c>
      <c r="C261" s="3">
        <v>11</v>
      </c>
      <c r="D261" s="3">
        <v>21</v>
      </c>
      <c r="E261" s="4">
        <v>34.375</v>
      </c>
    </row>
    <row r="262" spans="1:5" x14ac:dyDescent="0.25">
      <c r="A262" s="2" t="s">
        <v>1761</v>
      </c>
      <c r="B262" s="3">
        <v>109</v>
      </c>
      <c r="C262" s="3">
        <v>36</v>
      </c>
      <c r="D262" s="3">
        <v>73</v>
      </c>
      <c r="E262" s="4">
        <v>33.027522935779821</v>
      </c>
    </row>
    <row r="263" spans="1:5" x14ac:dyDescent="0.25">
      <c r="A263" s="2" t="s">
        <v>1124</v>
      </c>
      <c r="B263" s="3">
        <v>62</v>
      </c>
      <c r="C263" s="3">
        <v>23</v>
      </c>
      <c r="D263" s="3">
        <v>39</v>
      </c>
      <c r="E263" s="4">
        <v>37.096774193548384</v>
      </c>
    </row>
    <row r="264" spans="1:5" x14ac:dyDescent="0.25">
      <c r="A264" s="2" t="s">
        <v>693</v>
      </c>
      <c r="B264" s="3">
        <v>57</v>
      </c>
      <c r="C264" s="3">
        <v>36</v>
      </c>
      <c r="D264" s="3">
        <v>21</v>
      </c>
      <c r="E264" s="4">
        <v>63.157894736842103</v>
      </c>
    </row>
    <row r="265" spans="1:5" x14ac:dyDescent="0.25">
      <c r="A265" s="2" t="s">
        <v>2964</v>
      </c>
      <c r="B265" s="3">
        <v>17</v>
      </c>
      <c r="C265" s="3">
        <v>4</v>
      </c>
      <c r="D265" s="3">
        <v>13</v>
      </c>
      <c r="E265" s="4">
        <v>23.52941176470588</v>
      </c>
    </row>
    <row r="266" spans="1:5" x14ac:dyDescent="0.25">
      <c r="A266" s="2" t="s">
        <v>109</v>
      </c>
      <c r="B266" s="3">
        <v>17</v>
      </c>
      <c r="C266" s="3">
        <v>4</v>
      </c>
      <c r="D266" s="3">
        <v>13</v>
      </c>
      <c r="E266" s="4">
        <v>23.52941176470588</v>
      </c>
    </row>
    <row r="267" spans="1:5" x14ac:dyDescent="0.25">
      <c r="A267" s="2" t="s">
        <v>1388</v>
      </c>
      <c r="B267" s="3">
        <v>11</v>
      </c>
      <c r="C267" s="3">
        <v>5</v>
      </c>
      <c r="D267" s="3">
        <v>6</v>
      </c>
      <c r="E267" s="4">
        <v>45.454545454545453</v>
      </c>
    </row>
    <row r="268" spans="1:5" x14ac:dyDescent="0.25">
      <c r="A268" s="2" t="s">
        <v>4204</v>
      </c>
      <c r="B268" s="3">
        <v>40</v>
      </c>
      <c r="C268" s="3">
        <v>2</v>
      </c>
      <c r="D268" s="3">
        <v>38</v>
      </c>
      <c r="E268" s="4">
        <v>5</v>
      </c>
    </row>
    <row r="269" spans="1:5" x14ac:dyDescent="0.25">
      <c r="A269" s="2" t="s">
        <v>4013</v>
      </c>
      <c r="B269" s="3">
        <v>9</v>
      </c>
      <c r="C269" s="3">
        <v>1</v>
      </c>
      <c r="D269" s="3">
        <v>8</v>
      </c>
      <c r="E269" s="4">
        <v>11.111111111111111</v>
      </c>
    </row>
    <row r="270" spans="1:5" x14ac:dyDescent="0.25">
      <c r="A270" s="2" t="s">
        <v>3459</v>
      </c>
      <c r="B270" s="3">
        <v>4</v>
      </c>
      <c r="C270" s="3">
        <v>3</v>
      </c>
      <c r="D270" s="3">
        <v>1</v>
      </c>
      <c r="E270" s="4">
        <v>75</v>
      </c>
    </row>
    <row r="271" spans="1:5" x14ac:dyDescent="0.25">
      <c r="A271" s="2" t="s">
        <v>225</v>
      </c>
      <c r="B271" s="3">
        <v>90</v>
      </c>
      <c r="C271" s="3">
        <v>31</v>
      </c>
      <c r="D271" s="3">
        <v>59</v>
      </c>
      <c r="E271" s="4">
        <v>34.444444444444443</v>
      </c>
    </row>
    <row r="272" spans="1:5" x14ac:dyDescent="0.25">
      <c r="A272" s="2" t="s">
        <v>704</v>
      </c>
      <c r="B272" s="3">
        <v>43</v>
      </c>
      <c r="C272" s="3">
        <v>13</v>
      </c>
      <c r="D272" s="3">
        <v>30</v>
      </c>
      <c r="E272" s="4">
        <v>30.232558139534881</v>
      </c>
    </row>
    <row r="273" spans="1:5" x14ac:dyDescent="0.25">
      <c r="A273" s="2" t="s">
        <v>967</v>
      </c>
      <c r="B273" s="3">
        <v>58</v>
      </c>
      <c r="C273" s="3">
        <v>25</v>
      </c>
      <c r="D273" s="3">
        <v>33</v>
      </c>
      <c r="E273" s="4">
        <v>43.103448275862064</v>
      </c>
    </row>
    <row r="274" spans="1:5" x14ac:dyDescent="0.25">
      <c r="A274" s="2" t="s">
        <v>1474</v>
      </c>
      <c r="B274" s="3">
        <v>117</v>
      </c>
      <c r="C274" s="3">
        <v>110</v>
      </c>
      <c r="D274" s="3">
        <v>7</v>
      </c>
      <c r="E274" s="4">
        <v>94.01709401709401</v>
      </c>
    </row>
    <row r="275" spans="1:5" x14ac:dyDescent="0.25">
      <c r="A275" s="2" t="s">
        <v>962</v>
      </c>
      <c r="B275" s="3">
        <v>210</v>
      </c>
      <c r="C275" s="3">
        <v>67</v>
      </c>
      <c r="D275" s="3">
        <v>143</v>
      </c>
      <c r="E275" s="4">
        <v>31.904761904761902</v>
      </c>
    </row>
    <row r="276" spans="1:5" x14ac:dyDescent="0.25">
      <c r="A276" s="2" t="s">
        <v>3011</v>
      </c>
      <c r="B276" s="3">
        <v>4</v>
      </c>
      <c r="C276" s="3">
        <v>1</v>
      </c>
      <c r="D276" s="3">
        <v>3</v>
      </c>
      <c r="E276" s="4">
        <v>25</v>
      </c>
    </row>
    <row r="277" spans="1:5" x14ac:dyDescent="0.25">
      <c r="A277" s="2" t="s">
        <v>653</v>
      </c>
      <c r="B277" s="3">
        <v>99</v>
      </c>
      <c r="C277" s="3">
        <v>57</v>
      </c>
      <c r="D277" s="3">
        <v>42</v>
      </c>
      <c r="E277" s="4">
        <v>57.575757575757578</v>
      </c>
    </row>
    <row r="278" spans="1:5" x14ac:dyDescent="0.25">
      <c r="A278" s="2" t="s">
        <v>1303</v>
      </c>
      <c r="B278" s="3">
        <v>46</v>
      </c>
      <c r="C278" s="3">
        <v>22</v>
      </c>
      <c r="D278" s="3">
        <v>24</v>
      </c>
      <c r="E278" s="4">
        <v>47.826086956521742</v>
      </c>
    </row>
    <row r="279" spans="1:5" x14ac:dyDescent="0.25">
      <c r="A279" s="2" t="s">
        <v>1091</v>
      </c>
      <c r="B279" s="3">
        <v>38</v>
      </c>
      <c r="C279" s="3">
        <v>13</v>
      </c>
      <c r="D279" s="3">
        <v>25</v>
      </c>
      <c r="E279" s="4">
        <v>34.210526315789473</v>
      </c>
    </row>
    <row r="280" spans="1:5" x14ac:dyDescent="0.25">
      <c r="A280" s="2" t="s">
        <v>1189</v>
      </c>
      <c r="B280" s="3">
        <v>95</v>
      </c>
      <c r="C280" s="3">
        <v>25</v>
      </c>
      <c r="D280" s="3">
        <v>70</v>
      </c>
      <c r="E280" s="4">
        <v>26.315789473684209</v>
      </c>
    </row>
    <row r="281" spans="1:5" x14ac:dyDescent="0.25">
      <c r="A281" s="2" t="s">
        <v>1385</v>
      </c>
      <c r="B281" s="3">
        <v>51</v>
      </c>
      <c r="C281" s="3">
        <v>24</v>
      </c>
      <c r="D281" s="3">
        <v>27</v>
      </c>
      <c r="E281" s="4">
        <v>47.058823529411761</v>
      </c>
    </row>
    <row r="282" spans="1:5" x14ac:dyDescent="0.25">
      <c r="A282" s="2" t="s">
        <v>500</v>
      </c>
      <c r="B282" s="3">
        <v>335</v>
      </c>
      <c r="C282" s="3">
        <v>162</v>
      </c>
      <c r="D282" s="3">
        <v>173</v>
      </c>
      <c r="E282" s="4">
        <v>48.35820895522388</v>
      </c>
    </row>
    <row r="283" spans="1:5" x14ac:dyDescent="0.25">
      <c r="A283" s="2" t="s">
        <v>556</v>
      </c>
      <c r="B283" s="3">
        <v>65</v>
      </c>
      <c r="C283" s="3">
        <v>28</v>
      </c>
      <c r="D283" s="3">
        <v>37</v>
      </c>
      <c r="E283" s="4">
        <v>43.07692307692308</v>
      </c>
    </row>
    <row r="284" spans="1:5" x14ac:dyDescent="0.25">
      <c r="A284" s="2" t="s">
        <v>565</v>
      </c>
      <c r="B284" s="3">
        <v>18</v>
      </c>
      <c r="C284" s="3">
        <v>5</v>
      </c>
      <c r="D284" s="3">
        <v>13</v>
      </c>
      <c r="E284" s="4">
        <v>27.777777777777779</v>
      </c>
    </row>
    <row r="285" spans="1:5" x14ac:dyDescent="0.25">
      <c r="A285" s="2" t="s">
        <v>3156</v>
      </c>
      <c r="B285" s="3">
        <v>22</v>
      </c>
      <c r="C285" s="3">
        <v>10</v>
      </c>
      <c r="D285" s="3">
        <v>12</v>
      </c>
      <c r="E285" s="4">
        <v>45.454545454545453</v>
      </c>
    </row>
    <row r="286" spans="1:5" x14ac:dyDescent="0.25">
      <c r="A286" s="2" t="s">
        <v>3935</v>
      </c>
      <c r="B286" s="3">
        <v>8</v>
      </c>
      <c r="C286" s="3">
        <v>6</v>
      </c>
      <c r="D286" s="3">
        <v>2</v>
      </c>
      <c r="E286" s="4">
        <v>75</v>
      </c>
    </row>
    <row r="287" spans="1:5" x14ac:dyDescent="0.25">
      <c r="A287" s="2" t="s">
        <v>3775</v>
      </c>
      <c r="B287" s="3">
        <v>15</v>
      </c>
      <c r="C287" s="3">
        <v>8</v>
      </c>
      <c r="D287" s="3">
        <v>7</v>
      </c>
      <c r="E287" s="4">
        <v>53.333333333333336</v>
      </c>
    </row>
    <row r="288" spans="1:5" x14ac:dyDescent="0.25">
      <c r="A288" s="2" t="s">
        <v>1545</v>
      </c>
      <c r="B288" s="3">
        <v>52</v>
      </c>
      <c r="C288" s="3">
        <v>25</v>
      </c>
      <c r="D288" s="3">
        <v>27</v>
      </c>
      <c r="E288" s="4">
        <v>48.07692307692308</v>
      </c>
    </row>
    <row r="289" spans="1:5" x14ac:dyDescent="0.25">
      <c r="A289" s="2" t="s">
        <v>1981</v>
      </c>
      <c r="B289" s="3">
        <v>91</v>
      </c>
      <c r="C289" s="3">
        <v>64</v>
      </c>
      <c r="D289" s="3">
        <v>27</v>
      </c>
      <c r="E289" s="4">
        <v>70.329670329670336</v>
      </c>
    </row>
    <row r="290" spans="1:5" x14ac:dyDescent="0.25">
      <c r="A290" s="2" t="s">
        <v>876</v>
      </c>
      <c r="B290" s="3">
        <v>79</v>
      </c>
      <c r="C290" s="3">
        <v>51</v>
      </c>
      <c r="D290" s="3">
        <v>28</v>
      </c>
      <c r="E290" s="4">
        <v>64.556962025316452</v>
      </c>
    </row>
    <row r="291" spans="1:5" x14ac:dyDescent="0.25">
      <c r="A291" s="2" t="s">
        <v>1560</v>
      </c>
      <c r="B291" s="3">
        <v>37</v>
      </c>
      <c r="C291" s="3">
        <v>21</v>
      </c>
      <c r="D291" s="3">
        <v>16</v>
      </c>
      <c r="E291" s="4">
        <v>56.756756756756758</v>
      </c>
    </row>
    <row r="292" spans="1:5" x14ac:dyDescent="0.25">
      <c r="A292" s="2" t="s">
        <v>3954</v>
      </c>
      <c r="B292" s="3">
        <v>5</v>
      </c>
      <c r="C292" s="3">
        <v>2</v>
      </c>
      <c r="D292" s="3">
        <v>3</v>
      </c>
      <c r="E292" s="4">
        <v>40</v>
      </c>
    </row>
    <row r="293" spans="1:5" x14ac:dyDescent="0.25">
      <c r="A293" s="2" t="s">
        <v>518</v>
      </c>
      <c r="B293" s="3">
        <v>43</v>
      </c>
      <c r="C293" s="3">
        <v>19</v>
      </c>
      <c r="D293" s="3">
        <v>24</v>
      </c>
      <c r="E293" s="4">
        <v>44.186046511627907</v>
      </c>
    </row>
    <row r="294" spans="1:5" x14ac:dyDescent="0.25">
      <c r="A294" s="2" t="s">
        <v>21</v>
      </c>
      <c r="B294" s="3">
        <v>67</v>
      </c>
      <c r="C294" s="3">
        <v>36</v>
      </c>
      <c r="D294" s="3">
        <v>31</v>
      </c>
      <c r="E294" s="4">
        <v>53.731343283582092</v>
      </c>
    </row>
    <row r="295" spans="1:5" x14ac:dyDescent="0.25">
      <c r="A295" s="2" t="s">
        <v>3629</v>
      </c>
      <c r="B295" s="3">
        <v>33</v>
      </c>
      <c r="C295" s="3">
        <v>11</v>
      </c>
      <c r="D295" s="3">
        <v>22</v>
      </c>
      <c r="E295" s="4">
        <v>33.333333333333329</v>
      </c>
    </row>
    <row r="296" spans="1:5" x14ac:dyDescent="0.25">
      <c r="A296" s="2" t="s">
        <v>1970</v>
      </c>
      <c r="B296" s="3">
        <v>53</v>
      </c>
      <c r="C296" s="3">
        <v>25</v>
      </c>
      <c r="D296" s="3">
        <v>28</v>
      </c>
      <c r="E296" s="4">
        <v>47.169811320754718</v>
      </c>
    </row>
    <row r="297" spans="1:5" x14ac:dyDescent="0.25">
      <c r="A297" s="2" t="s">
        <v>3765</v>
      </c>
      <c r="B297" s="3">
        <v>42</v>
      </c>
      <c r="C297" s="3">
        <v>27</v>
      </c>
      <c r="D297" s="3">
        <v>15</v>
      </c>
      <c r="E297" s="4">
        <v>64.285714285714292</v>
      </c>
    </row>
    <row r="298" spans="1:5" x14ac:dyDescent="0.25">
      <c r="A298" s="2" t="s">
        <v>2992</v>
      </c>
      <c r="B298" s="3">
        <v>34</v>
      </c>
      <c r="C298" s="3">
        <v>21</v>
      </c>
      <c r="D298" s="3">
        <v>13</v>
      </c>
      <c r="E298" s="4">
        <v>61.764705882352942</v>
      </c>
    </row>
    <row r="299" spans="1:5" x14ac:dyDescent="0.25">
      <c r="A299" s="2" t="s">
        <v>1416</v>
      </c>
      <c r="B299" s="3">
        <v>36</v>
      </c>
      <c r="C299" s="3">
        <v>8</v>
      </c>
      <c r="D299" s="3">
        <v>28</v>
      </c>
      <c r="E299" s="4">
        <v>22.222222222222221</v>
      </c>
    </row>
    <row r="300" spans="1:5" x14ac:dyDescent="0.25">
      <c r="A300" s="2" t="s">
        <v>4055</v>
      </c>
      <c r="B300" s="3">
        <v>10</v>
      </c>
      <c r="C300" s="3">
        <v>7</v>
      </c>
      <c r="D300" s="3">
        <v>3</v>
      </c>
      <c r="E300" s="4">
        <v>70</v>
      </c>
    </row>
    <row r="301" spans="1:5" x14ac:dyDescent="0.25">
      <c r="A301" s="2" t="s">
        <v>237</v>
      </c>
      <c r="B301" s="3">
        <v>9</v>
      </c>
      <c r="C301" s="3">
        <v>2</v>
      </c>
      <c r="D301" s="3">
        <v>7</v>
      </c>
      <c r="E301" s="4">
        <v>22.222222222222221</v>
      </c>
    </row>
    <row r="302" spans="1:5" x14ac:dyDescent="0.25">
      <c r="A302" s="2" t="s">
        <v>3945</v>
      </c>
      <c r="B302" s="3">
        <v>14</v>
      </c>
      <c r="C302" s="3">
        <v>6</v>
      </c>
      <c r="D302" s="3">
        <v>8</v>
      </c>
      <c r="E302" s="4">
        <v>42.857142857142854</v>
      </c>
    </row>
    <row r="303" spans="1:5" x14ac:dyDescent="0.25">
      <c r="A303" s="2" t="s">
        <v>664</v>
      </c>
      <c r="B303" s="3">
        <v>63</v>
      </c>
      <c r="C303" s="3">
        <v>23</v>
      </c>
      <c r="D303" s="3">
        <v>40</v>
      </c>
      <c r="E303" s="4">
        <v>36.507936507936506</v>
      </c>
    </row>
    <row r="304" spans="1:5" x14ac:dyDescent="0.25">
      <c r="A304" s="2" t="s">
        <v>1950</v>
      </c>
      <c r="B304" s="3">
        <v>34</v>
      </c>
      <c r="C304" s="3">
        <v>10</v>
      </c>
      <c r="D304" s="3">
        <v>24</v>
      </c>
      <c r="E304" s="4">
        <v>29.411764705882355</v>
      </c>
    </row>
    <row r="305" spans="1:5" x14ac:dyDescent="0.25">
      <c r="A305" s="2" t="s">
        <v>912</v>
      </c>
      <c r="B305" s="3">
        <v>9</v>
      </c>
      <c r="C305" s="3">
        <v>2</v>
      </c>
      <c r="D305" s="3">
        <v>7</v>
      </c>
      <c r="E305" s="4">
        <v>22.222222222222221</v>
      </c>
    </row>
    <row r="306" spans="1:5" x14ac:dyDescent="0.25">
      <c r="A306" s="2" t="s">
        <v>1733</v>
      </c>
      <c r="B306" s="3">
        <v>76</v>
      </c>
      <c r="C306" s="3">
        <v>25</v>
      </c>
      <c r="D306" s="3">
        <v>51</v>
      </c>
      <c r="E306" s="4">
        <v>32.894736842105267</v>
      </c>
    </row>
    <row r="307" spans="1:5" x14ac:dyDescent="0.25">
      <c r="A307" s="2" t="s">
        <v>65</v>
      </c>
      <c r="B307" s="3">
        <v>65</v>
      </c>
      <c r="C307" s="3">
        <v>8</v>
      </c>
      <c r="D307" s="3">
        <v>57</v>
      </c>
      <c r="E307" s="4">
        <v>12.307692307692308</v>
      </c>
    </row>
    <row r="308" spans="1:5" x14ac:dyDescent="0.25">
      <c r="A308" s="2" t="s">
        <v>3574</v>
      </c>
      <c r="B308" s="3">
        <v>13</v>
      </c>
      <c r="C308" s="3">
        <v>9</v>
      </c>
      <c r="D308" s="3">
        <v>4</v>
      </c>
      <c r="E308" s="4">
        <v>69.230769230769226</v>
      </c>
    </row>
    <row r="309" spans="1:5" x14ac:dyDescent="0.25">
      <c r="A309" s="2" t="s">
        <v>4209</v>
      </c>
      <c r="B309" s="3">
        <v>14</v>
      </c>
      <c r="C309" s="3">
        <v>6</v>
      </c>
      <c r="D309" s="3">
        <v>8</v>
      </c>
      <c r="E309" s="4">
        <v>42.857142857142854</v>
      </c>
    </row>
    <row r="310" spans="1:5" x14ac:dyDescent="0.25">
      <c r="A310" s="2" t="s">
        <v>1040</v>
      </c>
      <c r="B310" s="3">
        <v>99</v>
      </c>
      <c r="C310" s="3">
        <v>50</v>
      </c>
      <c r="D310" s="3">
        <v>49</v>
      </c>
      <c r="E310" s="4">
        <v>50.505050505050505</v>
      </c>
    </row>
    <row r="311" spans="1:5" x14ac:dyDescent="0.25">
      <c r="A311" s="2" t="s">
        <v>39</v>
      </c>
      <c r="B311" s="3">
        <v>85</v>
      </c>
      <c r="C311" s="3">
        <v>32</v>
      </c>
      <c r="D311" s="3">
        <v>53</v>
      </c>
      <c r="E311" s="4">
        <v>37.647058823529413</v>
      </c>
    </row>
    <row r="312" spans="1:5" x14ac:dyDescent="0.25">
      <c r="A312" s="2" t="s">
        <v>1452</v>
      </c>
      <c r="B312" s="3">
        <v>105</v>
      </c>
      <c r="C312" s="3">
        <v>47</v>
      </c>
      <c r="D312" s="3">
        <v>58</v>
      </c>
      <c r="E312" s="4">
        <v>44.761904761904766</v>
      </c>
    </row>
    <row r="313" spans="1:5" x14ac:dyDescent="0.25">
      <c r="A313" s="2" t="s">
        <v>2361</v>
      </c>
      <c r="B313" s="3">
        <v>12</v>
      </c>
      <c r="C313" s="3">
        <v>6</v>
      </c>
      <c r="D313" s="3">
        <v>6</v>
      </c>
      <c r="E313" s="4">
        <v>50</v>
      </c>
    </row>
    <row r="314" spans="1:5" x14ac:dyDescent="0.25">
      <c r="A314" s="2" t="s">
        <v>86</v>
      </c>
      <c r="B314" s="3">
        <v>8</v>
      </c>
      <c r="C314" s="3">
        <v>1</v>
      </c>
      <c r="D314" s="3">
        <v>7</v>
      </c>
      <c r="E314" s="4">
        <v>12.5</v>
      </c>
    </row>
    <row r="315" spans="1:5" x14ac:dyDescent="0.25">
      <c r="A315" s="2" t="s">
        <v>532</v>
      </c>
      <c r="B315" s="3">
        <v>18</v>
      </c>
      <c r="C315" s="3">
        <v>8</v>
      </c>
      <c r="D315" s="3">
        <v>10</v>
      </c>
      <c r="E315" s="4">
        <v>44.444444444444443</v>
      </c>
    </row>
    <row r="316" spans="1:5" x14ac:dyDescent="0.25">
      <c r="A316" s="2" t="s">
        <v>1096</v>
      </c>
      <c r="B316" s="3">
        <v>60</v>
      </c>
      <c r="C316" s="3">
        <v>24</v>
      </c>
      <c r="D316" s="3">
        <v>36</v>
      </c>
      <c r="E316" s="4">
        <v>40</v>
      </c>
    </row>
    <row r="317" spans="1:5" x14ac:dyDescent="0.25">
      <c r="A317" s="2" t="s">
        <v>3404</v>
      </c>
      <c r="B317" s="3">
        <v>22</v>
      </c>
      <c r="C317" s="3">
        <v>13</v>
      </c>
      <c r="D317" s="3">
        <v>9</v>
      </c>
      <c r="E317" s="4">
        <v>59.090909090909093</v>
      </c>
    </row>
    <row r="318" spans="1:5" x14ac:dyDescent="0.25">
      <c r="A318" s="2" t="s">
        <v>2016</v>
      </c>
      <c r="B318" s="3">
        <v>104</v>
      </c>
      <c r="C318" s="3">
        <v>24</v>
      </c>
      <c r="D318" s="3">
        <v>80</v>
      </c>
      <c r="E318" s="4">
        <v>23.076923076923077</v>
      </c>
    </row>
    <row r="319" spans="1:5" x14ac:dyDescent="0.25">
      <c r="A319" s="2" t="s">
        <v>117</v>
      </c>
      <c r="B319" s="3">
        <v>96</v>
      </c>
      <c r="C319" s="3">
        <v>41</v>
      </c>
      <c r="D319" s="3">
        <v>55</v>
      </c>
      <c r="E319" s="4">
        <v>42.708333333333329</v>
      </c>
    </row>
    <row r="320" spans="1:5" x14ac:dyDescent="0.25">
      <c r="A320" s="2" t="s">
        <v>2551</v>
      </c>
      <c r="B320" s="3">
        <v>9</v>
      </c>
      <c r="C320" s="3">
        <v>6</v>
      </c>
      <c r="D320" s="3">
        <v>3</v>
      </c>
      <c r="E320" s="4">
        <v>66.666666666666657</v>
      </c>
    </row>
    <row r="321" spans="1:5" x14ac:dyDescent="0.25">
      <c r="A321" s="2" t="s">
        <v>3024</v>
      </c>
      <c r="B321" s="3">
        <v>12</v>
      </c>
      <c r="C321" s="3">
        <v>7</v>
      </c>
      <c r="D321" s="3">
        <v>5</v>
      </c>
      <c r="E321" s="4">
        <v>58.333333333333336</v>
      </c>
    </row>
    <row r="322" spans="1:5" x14ac:dyDescent="0.25">
      <c r="A322" s="2" t="s">
        <v>521</v>
      </c>
      <c r="B322" s="3">
        <v>31</v>
      </c>
      <c r="C322" s="3">
        <v>12</v>
      </c>
      <c r="D322" s="3">
        <v>19</v>
      </c>
      <c r="E322" s="4">
        <v>38.70967741935484</v>
      </c>
    </row>
    <row r="323" spans="1:5" x14ac:dyDescent="0.25">
      <c r="A323" s="2" t="s">
        <v>2256</v>
      </c>
      <c r="B323" s="3">
        <v>17</v>
      </c>
      <c r="C323" s="3">
        <v>9</v>
      </c>
      <c r="D323" s="3">
        <v>8</v>
      </c>
      <c r="E323" s="4">
        <v>52.941176470588239</v>
      </c>
    </row>
    <row r="324" spans="1:5" x14ac:dyDescent="0.25">
      <c r="A324" s="2" t="s">
        <v>75</v>
      </c>
      <c r="B324" s="3">
        <v>7</v>
      </c>
      <c r="C324" s="3">
        <v>6</v>
      </c>
      <c r="D324" s="3">
        <v>1</v>
      </c>
      <c r="E324" s="4">
        <v>85.714285714285708</v>
      </c>
    </row>
    <row r="325" spans="1:5" x14ac:dyDescent="0.25">
      <c r="A325" s="2" t="s">
        <v>192</v>
      </c>
      <c r="B325" s="3">
        <v>56</v>
      </c>
      <c r="C325" s="3">
        <v>18</v>
      </c>
      <c r="D325" s="3">
        <v>38</v>
      </c>
      <c r="E325" s="4">
        <v>32.142857142857146</v>
      </c>
    </row>
    <row r="326" spans="1:5" x14ac:dyDescent="0.25">
      <c r="A326" s="2" t="s">
        <v>1527</v>
      </c>
      <c r="B326" s="3">
        <v>59</v>
      </c>
      <c r="C326" s="3">
        <v>25</v>
      </c>
      <c r="D326" s="3">
        <v>34</v>
      </c>
      <c r="E326" s="4">
        <v>42.372881355932201</v>
      </c>
    </row>
    <row r="327" spans="1:5" x14ac:dyDescent="0.25">
      <c r="A327" s="2" t="s">
        <v>128</v>
      </c>
      <c r="B327" s="3">
        <v>70</v>
      </c>
      <c r="C327" s="3">
        <v>25</v>
      </c>
      <c r="D327" s="3">
        <v>45</v>
      </c>
      <c r="E327" s="4">
        <v>35.714285714285715</v>
      </c>
    </row>
    <row r="328" spans="1:5" x14ac:dyDescent="0.25">
      <c r="A328" s="2" t="s">
        <v>1004</v>
      </c>
      <c r="B328" s="3">
        <v>27</v>
      </c>
      <c r="C328" s="3">
        <v>11</v>
      </c>
      <c r="D328" s="3">
        <v>16</v>
      </c>
      <c r="E328" s="4">
        <v>40.74074074074074</v>
      </c>
    </row>
    <row r="329" spans="1:5" x14ac:dyDescent="0.25">
      <c r="A329" s="2" t="s">
        <v>1638</v>
      </c>
      <c r="B329" s="3">
        <v>28</v>
      </c>
      <c r="C329" s="3">
        <v>16</v>
      </c>
      <c r="D329" s="3">
        <v>12</v>
      </c>
      <c r="E329" s="4">
        <v>57.142857142857139</v>
      </c>
    </row>
    <row r="330" spans="1:5" x14ac:dyDescent="0.25">
      <c r="A330" s="2" t="s">
        <v>3286</v>
      </c>
      <c r="B330" s="3">
        <v>7</v>
      </c>
      <c r="C330" s="3">
        <v>6</v>
      </c>
      <c r="D330" s="3">
        <v>1</v>
      </c>
      <c r="E330" s="4">
        <v>85.714285714285708</v>
      </c>
    </row>
    <row r="331" spans="1:5" x14ac:dyDescent="0.25">
      <c r="A331" s="2" t="s">
        <v>175</v>
      </c>
      <c r="B331" s="3">
        <v>15</v>
      </c>
      <c r="C331" s="3">
        <v>3</v>
      </c>
      <c r="D331" s="3">
        <v>12</v>
      </c>
      <c r="E331" s="4">
        <v>20</v>
      </c>
    </row>
    <row r="332" spans="1:5" x14ac:dyDescent="0.25">
      <c r="A332" s="2" t="s">
        <v>1835</v>
      </c>
      <c r="B332" s="3">
        <v>12</v>
      </c>
      <c r="C332" s="3">
        <v>6</v>
      </c>
      <c r="D332" s="3">
        <v>6</v>
      </c>
      <c r="E332" s="4">
        <v>50</v>
      </c>
    </row>
    <row r="333" spans="1:5" x14ac:dyDescent="0.25">
      <c r="A333" s="2" t="s">
        <v>3320</v>
      </c>
      <c r="B333" s="3">
        <v>6</v>
      </c>
      <c r="C333" s="3">
        <v>5</v>
      </c>
      <c r="D333" s="3">
        <v>1</v>
      </c>
      <c r="E333" s="4">
        <v>83.333333333333343</v>
      </c>
    </row>
    <row r="334" spans="1:5" x14ac:dyDescent="0.25">
      <c r="A334" s="2" t="s">
        <v>3542</v>
      </c>
      <c r="B334" s="3">
        <v>9</v>
      </c>
      <c r="C334" s="3">
        <v>6</v>
      </c>
      <c r="D334" s="3">
        <v>3</v>
      </c>
      <c r="E334" s="4">
        <v>66.666666666666657</v>
      </c>
    </row>
    <row r="335" spans="1:5" x14ac:dyDescent="0.25">
      <c r="A335" s="2" t="s">
        <v>541</v>
      </c>
      <c r="B335" s="3">
        <v>35</v>
      </c>
      <c r="C335" s="3">
        <v>11</v>
      </c>
      <c r="D335" s="3">
        <v>24</v>
      </c>
      <c r="E335" s="4">
        <v>31.428571428571427</v>
      </c>
    </row>
    <row r="336" spans="1:5" x14ac:dyDescent="0.25">
      <c r="A336" s="2" t="s">
        <v>927</v>
      </c>
      <c r="B336" s="3">
        <v>4</v>
      </c>
      <c r="C336" s="3">
        <v>0</v>
      </c>
      <c r="D336" s="3">
        <v>4</v>
      </c>
      <c r="E336" s="4">
        <v>0</v>
      </c>
    </row>
    <row r="337" spans="1:5" x14ac:dyDescent="0.25">
      <c r="A337" s="2" t="s">
        <v>727</v>
      </c>
      <c r="B337" s="3">
        <v>71</v>
      </c>
      <c r="C337" s="3">
        <v>38</v>
      </c>
      <c r="D337" s="3">
        <v>33</v>
      </c>
      <c r="E337" s="4">
        <v>53.521126760563376</v>
      </c>
    </row>
    <row r="338" spans="1:5" x14ac:dyDescent="0.25">
      <c r="A338" s="2" t="s">
        <v>2987</v>
      </c>
      <c r="B338" s="3">
        <v>9</v>
      </c>
      <c r="C338" s="3">
        <v>4</v>
      </c>
      <c r="D338" s="3">
        <v>5</v>
      </c>
      <c r="E338" s="4">
        <v>44.444444444444443</v>
      </c>
    </row>
    <row r="339" spans="1:5" x14ac:dyDescent="0.25">
      <c r="A339" s="2" t="s">
        <v>1165</v>
      </c>
      <c r="B339" s="3">
        <v>30</v>
      </c>
      <c r="C339" s="3">
        <v>20</v>
      </c>
      <c r="D339" s="3">
        <v>10</v>
      </c>
      <c r="E339" s="4">
        <v>66.666666666666657</v>
      </c>
    </row>
    <row r="340" spans="1:5" x14ac:dyDescent="0.25">
      <c r="A340" s="2" t="s">
        <v>443</v>
      </c>
      <c r="B340" s="3">
        <v>14</v>
      </c>
      <c r="C340" s="3">
        <v>6</v>
      </c>
      <c r="D340" s="3">
        <v>8</v>
      </c>
      <c r="E340" s="4">
        <v>42.857142857142854</v>
      </c>
    </row>
    <row r="341" spans="1:5" x14ac:dyDescent="0.25">
      <c r="A341" s="2" t="s">
        <v>3199</v>
      </c>
      <c r="B341" s="3">
        <v>2</v>
      </c>
      <c r="C341" s="3">
        <v>1</v>
      </c>
      <c r="D341" s="3">
        <v>1</v>
      </c>
      <c r="E341" s="4">
        <v>50</v>
      </c>
    </row>
    <row r="342" spans="1:5" x14ac:dyDescent="0.25">
      <c r="A342" s="2" t="s">
        <v>1321</v>
      </c>
      <c r="B342" s="3">
        <v>89</v>
      </c>
      <c r="C342" s="3">
        <v>17</v>
      </c>
      <c r="D342" s="3">
        <v>72</v>
      </c>
      <c r="E342" s="4">
        <v>19.101123595505616</v>
      </c>
    </row>
    <row r="343" spans="1:5" x14ac:dyDescent="0.25">
      <c r="A343" s="2" t="s">
        <v>2293</v>
      </c>
      <c r="B343" s="3">
        <v>70</v>
      </c>
      <c r="C343" s="3">
        <v>53</v>
      </c>
      <c r="D343" s="3">
        <v>17</v>
      </c>
      <c r="E343" s="4">
        <v>75.714285714285708</v>
      </c>
    </row>
    <row r="344" spans="1:5" x14ac:dyDescent="0.25">
      <c r="A344" s="2" t="s">
        <v>408</v>
      </c>
      <c r="B344" s="3">
        <v>111</v>
      </c>
      <c r="C344" s="3">
        <v>44</v>
      </c>
      <c r="D344" s="3">
        <v>67</v>
      </c>
      <c r="E344" s="4">
        <v>39.63963963963964</v>
      </c>
    </row>
    <row r="345" spans="1:5" x14ac:dyDescent="0.25">
      <c r="A345" s="2" t="s">
        <v>1752</v>
      </c>
      <c r="B345" s="3">
        <v>47</v>
      </c>
      <c r="C345" s="3">
        <v>27</v>
      </c>
      <c r="D345" s="3">
        <v>20</v>
      </c>
      <c r="E345" s="4">
        <v>57.446808510638306</v>
      </c>
    </row>
    <row r="346" spans="1:5" x14ac:dyDescent="0.25">
      <c r="A346" s="2" t="s">
        <v>1184</v>
      </c>
      <c r="B346" s="3">
        <v>61</v>
      </c>
      <c r="C346" s="3">
        <v>33</v>
      </c>
      <c r="D346" s="3">
        <v>28</v>
      </c>
      <c r="E346" s="4">
        <v>54.098360655737707</v>
      </c>
    </row>
    <row r="347" spans="1:5" x14ac:dyDescent="0.25">
      <c r="A347" s="2" t="s">
        <v>27</v>
      </c>
      <c r="B347" s="3">
        <v>20</v>
      </c>
      <c r="C347" s="3">
        <v>9</v>
      </c>
      <c r="D347" s="3">
        <v>11</v>
      </c>
      <c r="E347" s="4">
        <v>45</v>
      </c>
    </row>
    <row r="348" spans="1:5" x14ac:dyDescent="0.25">
      <c r="A348" s="2" t="s">
        <v>2912</v>
      </c>
      <c r="B348" s="3">
        <v>17</v>
      </c>
      <c r="C348" s="3">
        <v>9</v>
      </c>
      <c r="D348" s="3">
        <v>8</v>
      </c>
      <c r="E348" s="4">
        <v>52.941176470588239</v>
      </c>
    </row>
    <row r="349" spans="1:5" x14ac:dyDescent="0.25">
      <c r="A349" s="2" t="s">
        <v>3900</v>
      </c>
      <c r="B349" s="3">
        <v>15</v>
      </c>
      <c r="C349" s="3">
        <v>3</v>
      </c>
      <c r="D349" s="3">
        <v>12</v>
      </c>
      <c r="E349" s="4">
        <v>20</v>
      </c>
    </row>
    <row r="350" spans="1:5" x14ac:dyDescent="0.25">
      <c r="A350" s="2" t="s">
        <v>618</v>
      </c>
      <c r="B350" s="3">
        <v>12</v>
      </c>
      <c r="C350" s="3">
        <v>4</v>
      </c>
      <c r="D350" s="3">
        <v>8</v>
      </c>
      <c r="E350" s="4">
        <v>33.333333333333329</v>
      </c>
    </row>
    <row r="351" spans="1:5" x14ac:dyDescent="0.25">
      <c r="A351" s="2" t="s">
        <v>821</v>
      </c>
      <c r="B351" s="3">
        <v>144</v>
      </c>
      <c r="C351" s="3">
        <v>74</v>
      </c>
      <c r="D351" s="3">
        <v>70</v>
      </c>
      <c r="E351" s="4">
        <v>51.388888888888886</v>
      </c>
    </row>
    <row r="352" spans="1:5" x14ac:dyDescent="0.25">
      <c r="A352" s="2" t="s">
        <v>1471</v>
      </c>
      <c r="B352" s="3">
        <v>50</v>
      </c>
      <c r="C352" s="3">
        <v>20</v>
      </c>
      <c r="D352" s="3">
        <v>30</v>
      </c>
      <c r="E352" s="4">
        <v>40</v>
      </c>
    </row>
    <row r="353" spans="1:5" x14ac:dyDescent="0.25">
      <c r="A353" s="2" t="s">
        <v>47</v>
      </c>
      <c r="B353" s="3">
        <v>29</v>
      </c>
      <c r="C353" s="3">
        <v>14</v>
      </c>
      <c r="D353" s="3">
        <v>15</v>
      </c>
      <c r="E353" s="4">
        <v>48.275862068965516</v>
      </c>
    </row>
    <row r="354" spans="1:5" x14ac:dyDescent="0.25">
      <c r="A354" s="2" t="s">
        <v>2234</v>
      </c>
      <c r="B354" s="3">
        <v>56</v>
      </c>
      <c r="C354" s="3">
        <v>28</v>
      </c>
      <c r="D354" s="3">
        <v>28</v>
      </c>
      <c r="E354" s="4">
        <v>50</v>
      </c>
    </row>
    <row r="355" spans="1:5" x14ac:dyDescent="0.25">
      <c r="A355" s="2" t="s">
        <v>624</v>
      </c>
      <c r="B355" s="3">
        <v>196</v>
      </c>
      <c r="C355" s="3">
        <v>109</v>
      </c>
      <c r="D355" s="3">
        <v>87</v>
      </c>
      <c r="E355" s="4">
        <v>55.612244897959187</v>
      </c>
    </row>
    <row r="356" spans="1:5" x14ac:dyDescent="0.25">
      <c r="A356" s="2" t="s">
        <v>508</v>
      </c>
      <c r="B356" s="3">
        <v>218</v>
      </c>
      <c r="C356" s="3">
        <v>109</v>
      </c>
      <c r="D356" s="3">
        <v>109</v>
      </c>
      <c r="E356" s="4">
        <v>50</v>
      </c>
    </row>
    <row r="357" spans="1:5" x14ac:dyDescent="0.25">
      <c r="A357" s="2" t="s">
        <v>326</v>
      </c>
      <c r="B357" s="3">
        <v>13</v>
      </c>
      <c r="C357" s="3">
        <v>6</v>
      </c>
      <c r="D357" s="3">
        <v>7</v>
      </c>
      <c r="E357" s="4">
        <v>46.153846153846153</v>
      </c>
    </row>
    <row r="358" spans="1:5" x14ac:dyDescent="0.25">
      <c r="A358" s="2" t="s">
        <v>526</v>
      </c>
      <c r="B358" s="3">
        <v>113</v>
      </c>
      <c r="C358" s="3">
        <v>73</v>
      </c>
      <c r="D358" s="3">
        <v>40</v>
      </c>
      <c r="E358" s="4">
        <v>64.601769911504419</v>
      </c>
    </row>
    <row r="359" spans="1:5" x14ac:dyDescent="0.25">
      <c r="A359" s="2" t="s">
        <v>642</v>
      </c>
      <c r="B359" s="3">
        <v>13</v>
      </c>
      <c r="C359" s="3">
        <v>2</v>
      </c>
      <c r="D359" s="3">
        <v>11</v>
      </c>
      <c r="E359" s="4">
        <v>15.384615384615385</v>
      </c>
    </row>
    <row r="360" spans="1:5" x14ac:dyDescent="0.25">
      <c r="A360" s="2" t="s">
        <v>32</v>
      </c>
      <c r="B360" s="3">
        <v>11</v>
      </c>
      <c r="C360" s="3">
        <v>7</v>
      </c>
      <c r="D360" s="3">
        <v>4</v>
      </c>
      <c r="E360" s="4">
        <v>63.636363636363633</v>
      </c>
    </row>
    <row r="361" spans="1:5" x14ac:dyDescent="0.25">
      <c r="A361" s="2" t="s">
        <v>1867</v>
      </c>
      <c r="B361" s="3">
        <v>30</v>
      </c>
      <c r="C361" s="3">
        <v>10</v>
      </c>
      <c r="D361" s="3">
        <v>20</v>
      </c>
      <c r="E361" s="4">
        <v>33.333333333333329</v>
      </c>
    </row>
    <row r="362" spans="1:5" x14ac:dyDescent="0.25">
      <c r="A362" s="2" t="s">
        <v>87</v>
      </c>
      <c r="B362" s="3">
        <v>51</v>
      </c>
      <c r="C362" s="3">
        <v>15</v>
      </c>
      <c r="D362" s="3">
        <v>36</v>
      </c>
      <c r="E362" s="4">
        <v>29.411764705882355</v>
      </c>
    </row>
    <row r="363" spans="1:5" x14ac:dyDescent="0.25">
      <c r="A363" s="2" t="s">
        <v>2896</v>
      </c>
      <c r="B363" s="3">
        <v>62</v>
      </c>
      <c r="C363" s="3">
        <v>27</v>
      </c>
      <c r="D363" s="3">
        <v>35</v>
      </c>
      <c r="E363" s="4">
        <v>43.548387096774192</v>
      </c>
    </row>
    <row r="364" spans="1:5" x14ac:dyDescent="0.25">
      <c r="A364" s="2" t="s">
        <v>614</v>
      </c>
      <c r="B364" s="3">
        <v>17</v>
      </c>
      <c r="C364" s="3">
        <v>9</v>
      </c>
      <c r="D364" s="3">
        <v>8</v>
      </c>
      <c r="E364" s="4">
        <v>52.941176470588239</v>
      </c>
    </row>
    <row r="365" spans="1:5" x14ac:dyDescent="0.25">
      <c r="A365" s="2" t="s">
        <v>1056</v>
      </c>
      <c r="B365" s="3">
        <v>171</v>
      </c>
      <c r="C365" s="3">
        <v>69</v>
      </c>
      <c r="D365" s="3">
        <v>102</v>
      </c>
      <c r="E365" s="4">
        <v>40.350877192982452</v>
      </c>
    </row>
    <row r="366" spans="1:5" x14ac:dyDescent="0.25">
      <c r="A366" s="2" t="s">
        <v>762</v>
      </c>
      <c r="B366" s="3">
        <v>47</v>
      </c>
      <c r="C366" s="3">
        <v>7</v>
      </c>
      <c r="D366" s="3">
        <v>40</v>
      </c>
      <c r="E366" s="4">
        <v>14.893617021276595</v>
      </c>
    </row>
    <row r="367" spans="1:5" x14ac:dyDescent="0.25">
      <c r="A367" s="2" t="s">
        <v>1130</v>
      </c>
      <c r="B367" s="3">
        <v>23</v>
      </c>
      <c r="C367" s="3">
        <v>8</v>
      </c>
      <c r="D367" s="3">
        <v>15</v>
      </c>
      <c r="E367" s="4">
        <v>34.782608695652172</v>
      </c>
    </row>
    <row r="368" spans="1:5" x14ac:dyDescent="0.25">
      <c r="A368" s="2" t="s">
        <v>3732</v>
      </c>
      <c r="B368" s="3">
        <v>64</v>
      </c>
      <c r="C368" s="3">
        <v>20</v>
      </c>
      <c r="D368" s="3">
        <v>44</v>
      </c>
      <c r="E368" s="4">
        <v>31.25</v>
      </c>
    </row>
    <row r="369" spans="1:5" x14ac:dyDescent="0.25">
      <c r="A369" s="2" t="s">
        <v>3970</v>
      </c>
      <c r="B369" s="3">
        <v>8</v>
      </c>
      <c r="C369" s="3">
        <v>3</v>
      </c>
      <c r="D369" s="3">
        <v>5</v>
      </c>
      <c r="E369" s="4">
        <v>37.5</v>
      </c>
    </row>
    <row r="370" spans="1:5" x14ac:dyDescent="0.25">
      <c r="A370" s="2" t="s">
        <v>794</v>
      </c>
      <c r="B370" s="3">
        <v>22</v>
      </c>
      <c r="C370" s="3">
        <v>4</v>
      </c>
      <c r="D370" s="3">
        <v>18</v>
      </c>
      <c r="E370" s="4">
        <v>18.181818181818183</v>
      </c>
    </row>
    <row r="371" spans="1:5" x14ac:dyDescent="0.25">
      <c r="A371" s="2" t="s">
        <v>2740</v>
      </c>
      <c r="B371" s="3">
        <v>41</v>
      </c>
      <c r="C371" s="3">
        <v>16</v>
      </c>
      <c r="D371" s="3">
        <v>25</v>
      </c>
      <c r="E371" s="4">
        <v>39.024390243902438</v>
      </c>
    </row>
    <row r="372" spans="1:5" x14ac:dyDescent="0.25">
      <c r="A372" s="2" t="s">
        <v>3257</v>
      </c>
      <c r="B372" s="3">
        <v>22</v>
      </c>
      <c r="C372" s="3">
        <v>12</v>
      </c>
      <c r="D372" s="3">
        <v>10</v>
      </c>
      <c r="E372" s="4">
        <v>54.54545454545454</v>
      </c>
    </row>
    <row r="373" spans="1:5" x14ac:dyDescent="0.25">
      <c r="A373" s="2" t="s">
        <v>292</v>
      </c>
      <c r="B373" s="3">
        <v>70</v>
      </c>
      <c r="C373" s="3">
        <v>20</v>
      </c>
      <c r="D373" s="3">
        <v>50</v>
      </c>
      <c r="E373" s="4">
        <v>28.571428571428569</v>
      </c>
    </row>
    <row r="374" spans="1:5" x14ac:dyDescent="0.25">
      <c r="A374" s="2" t="s">
        <v>865</v>
      </c>
      <c r="B374" s="3">
        <v>110</v>
      </c>
      <c r="C374" s="3">
        <v>38</v>
      </c>
      <c r="D374" s="3">
        <v>72</v>
      </c>
      <c r="E374" s="4">
        <v>34.545454545454547</v>
      </c>
    </row>
    <row r="375" spans="1:5" x14ac:dyDescent="0.25">
      <c r="A375" s="2" t="s">
        <v>684</v>
      </c>
      <c r="B375" s="3">
        <v>44</v>
      </c>
      <c r="C375" s="3">
        <v>12</v>
      </c>
      <c r="D375" s="3">
        <v>32</v>
      </c>
      <c r="E375" s="4">
        <v>27.27272727272727</v>
      </c>
    </row>
    <row r="376" spans="1:5" x14ac:dyDescent="0.25">
      <c r="A376" s="2" t="s">
        <v>2521</v>
      </c>
      <c r="B376" s="3">
        <v>41</v>
      </c>
      <c r="C376" s="3">
        <v>13</v>
      </c>
      <c r="D376" s="3">
        <v>28</v>
      </c>
      <c r="E376" s="4">
        <v>31.707317073170731</v>
      </c>
    </row>
    <row r="377" spans="1:5" x14ac:dyDescent="0.25">
      <c r="A377" s="2" t="s">
        <v>2734</v>
      </c>
      <c r="B377" s="3">
        <v>18</v>
      </c>
      <c r="C377" s="3">
        <v>7</v>
      </c>
      <c r="D377" s="3">
        <v>11</v>
      </c>
      <c r="E377" s="4">
        <v>38.888888888888893</v>
      </c>
    </row>
    <row r="378" spans="1:5" x14ac:dyDescent="0.25">
      <c r="A378" s="2" t="s">
        <v>2249</v>
      </c>
      <c r="B378" s="3">
        <v>171</v>
      </c>
      <c r="C378" s="3">
        <v>71</v>
      </c>
      <c r="D378" s="3">
        <v>100</v>
      </c>
      <c r="E378" s="4">
        <v>41.520467836257311</v>
      </c>
    </row>
    <row r="379" spans="1:5" x14ac:dyDescent="0.25">
      <c r="A379" s="2" t="s">
        <v>2748</v>
      </c>
      <c r="B379" s="3">
        <v>8</v>
      </c>
      <c r="C379" s="3">
        <v>6</v>
      </c>
      <c r="D379" s="3">
        <v>2</v>
      </c>
      <c r="E379" s="4">
        <v>75</v>
      </c>
    </row>
    <row r="380" spans="1:5" x14ac:dyDescent="0.25">
      <c r="A380" s="2" t="s">
        <v>2905</v>
      </c>
      <c r="B380" s="3">
        <v>32</v>
      </c>
      <c r="C380" s="3">
        <v>9</v>
      </c>
      <c r="D380" s="3">
        <v>23</v>
      </c>
      <c r="E380" s="4">
        <v>28.125</v>
      </c>
    </row>
    <row r="381" spans="1:5" x14ac:dyDescent="0.25">
      <c r="A381" s="2" t="s">
        <v>3711</v>
      </c>
      <c r="B381" s="3">
        <v>4</v>
      </c>
      <c r="C381" s="3">
        <v>1</v>
      </c>
      <c r="D381" s="3">
        <v>3</v>
      </c>
      <c r="E381" s="4">
        <v>25</v>
      </c>
    </row>
    <row r="382" spans="1:5" x14ac:dyDescent="0.25">
      <c r="A382" s="2" t="s">
        <v>3744</v>
      </c>
      <c r="B382" s="3">
        <v>15</v>
      </c>
      <c r="C382" s="3">
        <v>4</v>
      </c>
      <c r="D382" s="3">
        <v>11</v>
      </c>
      <c r="E382" s="4">
        <v>26.666666666666668</v>
      </c>
    </row>
    <row r="383" spans="1:5" x14ac:dyDescent="0.25">
      <c r="A383" s="2" t="s">
        <v>1421</v>
      </c>
      <c r="B383" s="3">
        <v>13</v>
      </c>
      <c r="C383" s="3">
        <v>5</v>
      </c>
      <c r="D383" s="3">
        <v>8</v>
      </c>
      <c r="E383" s="4">
        <v>38.461538461538467</v>
      </c>
    </row>
    <row r="384" spans="1:5" x14ac:dyDescent="0.25">
      <c r="A384" s="2" t="s">
        <v>784</v>
      </c>
      <c r="B384" s="3">
        <v>65</v>
      </c>
      <c r="C384" s="3">
        <v>20</v>
      </c>
      <c r="D384" s="3">
        <v>45</v>
      </c>
      <c r="E384" s="4">
        <v>30.76923076923077</v>
      </c>
    </row>
    <row r="385" spans="1:5" x14ac:dyDescent="0.25">
      <c r="A385" s="2" t="s">
        <v>1284</v>
      </c>
      <c r="B385" s="3">
        <v>99</v>
      </c>
      <c r="C385" s="3">
        <v>48</v>
      </c>
      <c r="D385" s="3">
        <v>51</v>
      </c>
      <c r="E385" s="4">
        <v>48.484848484848484</v>
      </c>
    </row>
    <row r="386" spans="1:5" x14ac:dyDescent="0.25">
      <c r="A386" s="2" t="s">
        <v>169</v>
      </c>
      <c r="B386" s="3">
        <v>67</v>
      </c>
      <c r="C386" s="3">
        <v>33</v>
      </c>
      <c r="D386" s="3">
        <v>34</v>
      </c>
      <c r="E386" s="4">
        <v>49.253731343283583</v>
      </c>
    </row>
    <row r="387" spans="1:5" x14ac:dyDescent="0.25">
      <c r="A387" s="2" t="s">
        <v>2722</v>
      </c>
      <c r="B387" s="3">
        <v>12</v>
      </c>
      <c r="C387" s="3">
        <v>4</v>
      </c>
      <c r="D387" s="3">
        <v>8</v>
      </c>
      <c r="E387" s="4">
        <v>33.333333333333329</v>
      </c>
    </row>
    <row r="388" spans="1:5" x14ac:dyDescent="0.25">
      <c r="A388" s="2" t="s">
        <v>2175</v>
      </c>
      <c r="B388" s="3">
        <v>95</v>
      </c>
      <c r="C388" s="3">
        <v>27</v>
      </c>
      <c r="D388" s="3">
        <v>68</v>
      </c>
      <c r="E388" s="4">
        <v>28.421052631578945</v>
      </c>
    </row>
    <row r="389" spans="1:5" x14ac:dyDescent="0.25">
      <c r="A389" s="2" t="s">
        <v>2496</v>
      </c>
      <c r="B389" s="3">
        <v>14</v>
      </c>
      <c r="C389" s="3">
        <v>9</v>
      </c>
      <c r="D389" s="3">
        <v>5</v>
      </c>
      <c r="E389" s="4">
        <v>64.285714285714292</v>
      </c>
    </row>
    <row r="390" spans="1:5" x14ac:dyDescent="0.25">
      <c r="A390" s="2" t="s">
        <v>2192</v>
      </c>
      <c r="B390" s="3">
        <v>29</v>
      </c>
      <c r="C390" s="3">
        <v>8</v>
      </c>
      <c r="D390" s="3">
        <v>21</v>
      </c>
      <c r="E390" s="4">
        <v>27.586206896551722</v>
      </c>
    </row>
    <row r="391" spans="1:5" x14ac:dyDescent="0.25">
      <c r="A391" s="2" t="s">
        <v>1913</v>
      </c>
      <c r="B391" s="3">
        <v>11</v>
      </c>
      <c r="C391" s="3">
        <v>3</v>
      </c>
      <c r="D391" s="3">
        <v>8</v>
      </c>
      <c r="E391" s="4">
        <v>27.27272727272727</v>
      </c>
    </row>
    <row r="392" spans="1:5" x14ac:dyDescent="0.25">
      <c r="A392" s="2" t="s">
        <v>981</v>
      </c>
      <c r="B392" s="3">
        <v>136</v>
      </c>
      <c r="C392" s="3">
        <v>55</v>
      </c>
      <c r="D392" s="3">
        <v>81</v>
      </c>
      <c r="E392" s="4">
        <v>40.441176470588239</v>
      </c>
    </row>
    <row r="393" spans="1:5" x14ac:dyDescent="0.25">
      <c r="A393" s="2" t="s">
        <v>3905</v>
      </c>
      <c r="B393" s="3">
        <v>23</v>
      </c>
      <c r="C393" s="3">
        <v>9</v>
      </c>
      <c r="D393" s="3">
        <v>14</v>
      </c>
      <c r="E393" s="4">
        <v>39.130434782608695</v>
      </c>
    </row>
    <row r="394" spans="1:5" x14ac:dyDescent="0.25">
      <c r="A394" s="2" t="s">
        <v>3291</v>
      </c>
      <c r="B394" s="3">
        <v>39</v>
      </c>
      <c r="C394" s="3">
        <v>29</v>
      </c>
      <c r="D394" s="3">
        <v>10</v>
      </c>
      <c r="E394" s="4">
        <v>74.358974358974365</v>
      </c>
    </row>
    <row r="395" spans="1:5" x14ac:dyDescent="0.25">
      <c r="A395" s="2" t="s">
        <v>1308</v>
      </c>
      <c r="B395" s="3">
        <v>15</v>
      </c>
      <c r="C395" s="3">
        <v>9</v>
      </c>
      <c r="D395" s="3">
        <v>6</v>
      </c>
      <c r="E395" s="4">
        <v>60</v>
      </c>
    </row>
    <row r="396" spans="1:5" x14ac:dyDescent="0.25">
      <c r="A396" s="2" t="s">
        <v>2029</v>
      </c>
      <c r="B396" s="3">
        <v>23</v>
      </c>
      <c r="C396" s="3">
        <v>12</v>
      </c>
      <c r="D396" s="3">
        <v>11</v>
      </c>
      <c r="E396" s="4">
        <v>52.173913043478258</v>
      </c>
    </row>
    <row r="397" spans="1:5" x14ac:dyDescent="0.25">
      <c r="A397" s="2" t="s">
        <v>1174</v>
      </c>
      <c r="B397" s="3">
        <v>37</v>
      </c>
      <c r="C397" s="3">
        <v>26</v>
      </c>
      <c r="D397" s="3">
        <v>11</v>
      </c>
      <c r="E397" s="4">
        <v>70.270270270270274</v>
      </c>
    </row>
    <row r="398" spans="1:5" x14ac:dyDescent="0.25">
      <c r="A398" s="2" t="s">
        <v>3476</v>
      </c>
      <c r="B398" s="3">
        <v>13</v>
      </c>
      <c r="C398" s="3">
        <v>4</v>
      </c>
      <c r="D398" s="3">
        <v>9</v>
      </c>
      <c r="E398" s="4">
        <v>30.76923076923077</v>
      </c>
    </row>
    <row r="399" spans="1:5" x14ac:dyDescent="0.25">
      <c r="A399" s="2" t="s">
        <v>621</v>
      </c>
      <c r="B399" s="3">
        <v>49</v>
      </c>
      <c r="C399" s="3">
        <v>16</v>
      </c>
      <c r="D399" s="3">
        <v>33</v>
      </c>
      <c r="E399" s="4">
        <v>32.653061224489797</v>
      </c>
    </row>
    <row r="400" spans="1:5" x14ac:dyDescent="0.25">
      <c r="A400" s="2" t="s">
        <v>2626</v>
      </c>
      <c r="B400" s="3">
        <v>26</v>
      </c>
      <c r="C400" s="3">
        <v>7</v>
      </c>
      <c r="D400" s="3">
        <v>19</v>
      </c>
      <c r="E400" s="4">
        <v>26.923076923076923</v>
      </c>
    </row>
    <row r="401" spans="1:5" x14ac:dyDescent="0.25">
      <c r="A401" s="2" t="s">
        <v>593</v>
      </c>
      <c r="B401" s="3">
        <v>17</v>
      </c>
      <c r="C401" s="3">
        <v>6</v>
      </c>
      <c r="D401" s="3">
        <v>11</v>
      </c>
      <c r="E401" s="4">
        <v>35.294117647058826</v>
      </c>
    </row>
    <row r="402" spans="1:5" x14ac:dyDescent="0.25">
      <c r="A402" s="2" t="s">
        <v>3369</v>
      </c>
      <c r="B402" s="3">
        <v>38</v>
      </c>
      <c r="C402" s="3">
        <v>21</v>
      </c>
      <c r="D402" s="3">
        <v>17</v>
      </c>
      <c r="E402" s="4">
        <v>55.26315789473685</v>
      </c>
    </row>
    <row r="403" spans="1:5" x14ac:dyDescent="0.25">
      <c r="A403" s="2" t="s">
        <v>1504</v>
      </c>
      <c r="B403" s="3">
        <v>15</v>
      </c>
      <c r="C403" s="3">
        <v>7</v>
      </c>
      <c r="D403" s="3">
        <v>8</v>
      </c>
      <c r="E403" s="4">
        <v>46.666666666666664</v>
      </c>
    </row>
    <row r="404" spans="1:5" x14ac:dyDescent="0.25">
      <c r="A404" s="2" t="s">
        <v>3271</v>
      </c>
      <c r="B404" s="3">
        <v>8</v>
      </c>
      <c r="C404" s="3">
        <v>5</v>
      </c>
      <c r="D404" s="3">
        <v>3</v>
      </c>
      <c r="E404" s="4">
        <v>62.5</v>
      </c>
    </row>
    <row r="405" spans="1:5" x14ac:dyDescent="0.25">
      <c r="A405" s="2" t="s">
        <v>489</v>
      </c>
      <c r="B405" s="3">
        <v>32</v>
      </c>
      <c r="C405" s="3">
        <v>18</v>
      </c>
      <c r="D405" s="3">
        <v>14</v>
      </c>
      <c r="E405" s="4">
        <v>56.25</v>
      </c>
    </row>
    <row r="406" spans="1:5" x14ac:dyDescent="0.25">
      <c r="A406" s="2" t="s">
        <v>319</v>
      </c>
      <c r="B406" s="3">
        <v>165</v>
      </c>
      <c r="C406" s="3">
        <v>52</v>
      </c>
      <c r="D406" s="3">
        <v>113</v>
      </c>
      <c r="E406" s="4">
        <v>31.515151515151512</v>
      </c>
    </row>
    <row r="407" spans="1:5" x14ac:dyDescent="0.25">
      <c r="A407" s="2" t="s">
        <v>2231</v>
      </c>
      <c r="B407" s="3">
        <v>18</v>
      </c>
      <c r="C407" s="3">
        <v>9</v>
      </c>
      <c r="D407" s="3">
        <v>9</v>
      </c>
      <c r="E407" s="4">
        <v>50</v>
      </c>
    </row>
    <row r="408" spans="1:5" x14ac:dyDescent="0.25">
      <c r="A408" s="2" t="s">
        <v>1063</v>
      </c>
      <c r="B408" s="3">
        <v>37</v>
      </c>
      <c r="C408" s="3">
        <v>16</v>
      </c>
      <c r="D408" s="3">
        <v>21</v>
      </c>
      <c r="E408" s="4">
        <v>43.243243243243242</v>
      </c>
    </row>
    <row r="409" spans="1:5" x14ac:dyDescent="0.25">
      <c r="A409" s="2" t="s">
        <v>1677</v>
      </c>
      <c r="B409" s="3">
        <v>44</v>
      </c>
      <c r="C409" s="3">
        <v>19</v>
      </c>
      <c r="D409" s="3">
        <v>25</v>
      </c>
      <c r="E409" s="4">
        <v>43.18181818181818</v>
      </c>
    </row>
    <row r="410" spans="1:5" x14ac:dyDescent="0.25">
      <c r="A410" s="2" t="s">
        <v>2460</v>
      </c>
      <c r="B410" s="3">
        <v>86</v>
      </c>
      <c r="C410" s="3">
        <v>20</v>
      </c>
      <c r="D410" s="3">
        <v>66</v>
      </c>
      <c r="E410" s="4">
        <v>23.255813953488371</v>
      </c>
    </row>
    <row r="411" spans="1:5" x14ac:dyDescent="0.25">
      <c r="A411" s="2" t="s">
        <v>43</v>
      </c>
      <c r="B411" s="3">
        <v>15</v>
      </c>
      <c r="C411" s="3">
        <v>8</v>
      </c>
      <c r="D411" s="3">
        <v>7</v>
      </c>
      <c r="E411" s="4">
        <v>53.333333333333336</v>
      </c>
    </row>
    <row r="412" spans="1:5" x14ac:dyDescent="0.25">
      <c r="A412" s="2" t="s">
        <v>2182</v>
      </c>
      <c r="B412" s="3">
        <v>7</v>
      </c>
      <c r="C412" s="3">
        <v>5</v>
      </c>
      <c r="D412" s="3">
        <v>2</v>
      </c>
      <c r="E412" s="4">
        <v>71.428571428571431</v>
      </c>
    </row>
    <row r="413" spans="1:5" x14ac:dyDescent="0.25">
      <c r="A413" s="2" t="s">
        <v>3747</v>
      </c>
      <c r="B413" s="3">
        <v>27</v>
      </c>
      <c r="C413" s="3">
        <v>12</v>
      </c>
      <c r="D413" s="3">
        <v>15</v>
      </c>
      <c r="E413" s="4">
        <v>44.444444444444443</v>
      </c>
    </row>
    <row r="414" spans="1:5" x14ac:dyDescent="0.25">
      <c r="A414" s="2" t="s">
        <v>1288</v>
      </c>
      <c r="B414" s="3">
        <v>34</v>
      </c>
      <c r="C414" s="3">
        <v>9</v>
      </c>
      <c r="D414" s="3">
        <v>25</v>
      </c>
      <c r="E414" s="4">
        <v>26.47058823529412</v>
      </c>
    </row>
    <row r="415" spans="1:5" x14ac:dyDescent="0.25">
      <c r="A415" s="2" t="s">
        <v>1259</v>
      </c>
      <c r="B415" s="3">
        <v>32</v>
      </c>
      <c r="C415" s="3">
        <v>9</v>
      </c>
      <c r="D415" s="3">
        <v>23</v>
      </c>
      <c r="E415" s="4">
        <v>28.125</v>
      </c>
    </row>
    <row r="416" spans="1:5" x14ac:dyDescent="0.25">
      <c r="A416" s="2" t="s">
        <v>1424</v>
      </c>
      <c r="B416" s="3">
        <v>16</v>
      </c>
      <c r="C416" s="3">
        <v>7</v>
      </c>
      <c r="D416" s="3">
        <v>9</v>
      </c>
      <c r="E416" s="4">
        <v>43.75</v>
      </c>
    </row>
    <row r="417" spans="1:5" x14ac:dyDescent="0.25">
      <c r="A417" s="2" t="s">
        <v>1198</v>
      </c>
      <c r="B417" s="3">
        <v>113</v>
      </c>
      <c r="C417" s="3">
        <v>45</v>
      </c>
      <c r="D417" s="3">
        <v>68</v>
      </c>
      <c r="E417" s="4">
        <v>39.823008849557525</v>
      </c>
    </row>
    <row r="418" spans="1:5" x14ac:dyDescent="0.25">
      <c r="A418" s="2" t="s">
        <v>1963</v>
      </c>
      <c r="B418" s="3">
        <v>28</v>
      </c>
      <c r="C418" s="3">
        <v>11</v>
      </c>
      <c r="D418" s="3">
        <v>17</v>
      </c>
      <c r="E418" s="4">
        <v>39.285714285714285</v>
      </c>
    </row>
    <row r="419" spans="1:5" x14ac:dyDescent="0.25">
      <c r="A419" s="2" t="s">
        <v>3760</v>
      </c>
      <c r="B419" s="3">
        <v>29</v>
      </c>
      <c r="C419" s="3">
        <v>15</v>
      </c>
      <c r="D419" s="3">
        <v>14</v>
      </c>
      <c r="E419" s="4">
        <v>51.724137931034484</v>
      </c>
    </row>
    <row r="420" spans="1:5" x14ac:dyDescent="0.25">
      <c r="A420" s="2" t="s">
        <v>3856</v>
      </c>
      <c r="B420" s="3">
        <v>36</v>
      </c>
      <c r="C420" s="3">
        <v>8</v>
      </c>
      <c r="D420" s="3">
        <v>28</v>
      </c>
      <c r="E420" s="4">
        <v>22.222222222222221</v>
      </c>
    </row>
    <row r="421" spans="1:5" x14ac:dyDescent="0.25">
      <c r="A421" s="2" t="s">
        <v>1338</v>
      </c>
      <c r="B421" s="3">
        <v>59</v>
      </c>
      <c r="C421" s="3">
        <v>8</v>
      </c>
      <c r="D421" s="3">
        <v>51</v>
      </c>
      <c r="E421" s="4">
        <v>13.559322033898304</v>
      </c>
    </row>
    <row r="422" spans="1:5" x14ac:dyDescent="0.25">
      <c r="A422" s="2" t="s">
        <v>2440</v>
      </c>
      <c r="B422" s="3">
        <v>65</v>
      </c>
      <c r="C422" s="3">
        <v>23</v>
      </c>
      <c r="D422" s="3">
        <v>42</v>
      </c>
      <c r="E422" s="4">
        <v>35.384615384615387</v>
      </c>
    </row>
    <row r="423" spans="1:5" x14ac:dyDescent="0.25">
      <c r="A423" s="2" t="s">
        <v>2743</v>
      </c>
      <c r="B423" s="3">
        <v>25</v>
      </c>
      <c r="C423" s="3">
        <v>22</v>
      </c>
      <c r="D423" s="3">
        <v>3</v>
      </c>
      <c r="E423" s="4">
        <v>88</v>
      </c>
    </row>
    <row r="424" spans="1:5" x14ac:dyDescent="0.25">
      <c r="A424" s="2" t="s">
        <v>2221</v>
      </c>
      <c r="B424" s="3">
        <v>4</v>
      </c>
      <c r="C424" s="3">
        <v>3</v>
      </c>
      <c r="D424" s="3">
        <v>1</v>
      </c>
      <c r="E424" s="4">
        <v>75</v>
      </c>
    </row>
    <row r="425" spans="1:5" x14ac:dyDescent="0.25">
      <c r="A425" s="2" t="s">
        <v>426</v>
      </c>
      <c r="B425" s="3">
        <v>64</v>
      </c>
      <c r="C425" s="3">
        <v>28</v>
      </c>
      <c r="D425" s="3">
        <v>36</v>
      </c>
      <c r="E425" s="4">
        <v>43.75</v>
      </c>
    </row>
    <row r="426" spans="1:5" x14ac:dyDescent="0.25">
      <c r="A426" s="2" t="s">
        <v>1641</v>
      </c>
      <c r="B426" s="3">
        <v>14</v>
      </c>
      <c r="C426" s="3">
        <v>4</v>
      </c>
      <c r="D426" s="3">
        <v>10</v>
      </c>
      <c r="E426" s="4">
        <v>28.571428571428569</v>
      </c>
    </row>
    <row r="427" spans="1:5" x14ac:dyDescent="0.25">
      <c r="A427" s="2" t="s">
        <v>2096</v>
      </c>
      <c r="B427" s="3">
        <v>52</v>
      </c>
      <c r="C427" s="3">
        <v>17</v>
      </c>
      <c r="D427" s="3">
        <v>35</v>
      </c>
      <c r="E427" s="4">
        <v>32.692307692307693</v>
      </c>
    </row>
    <row r="428" spans="1:5" x14ac:dyDescent="0.25">
      <c r="A428" s="2" t="s">
        <v>71</v>
      </c>
      <c r="B428" s="3">
        <v>44</v>
      </c>
      <c r="C428" s="3">
        <v>6</v>
      </c>
      <c r="D428" s="3">
        <v>38</v>
      </c>
      <c r="E428" s="4">
        <v>13.636363636363635</v>
      </c>
    </row>
    <row r="429" spans="1:5" x14ac:dyDescent="0.25">
      <c r="A429" s="2" t="s">
        <v>681</v>
      </c>
      <c r="B429" s="3">
        <v>84</v>
      </c>
      <c r="C429" s="3">
        <v>37</v>
      </c>
      <c r="D429" s="3">
        <v>47</v>
      </c>
      <c r="E429" s="4">
        <v>44.047619047619044</v>
      </c>
    </row>
    <row r="430" spans="1:5" x14ac:dyDescent="0.25">
      <c r="A430" s="2" t="s">
        <v>473</v>
      </c>
      <c r="B430" s="3">
        <v>20</v>
      </c>
      <c r="C430" s="3">
        <v>9</v>
      </c>
      <c r="D430" s="3">
        <v>11</v>
      </c>
      <c r="E430" s="4">
        <v>45</v>
      </c>
    </row>
    <row r="431" spans="1:5" x14ac:dyDescent="0.25">
      <c r="A431" s="2" t="s">
        <v>2165</v>
      </c>
      <c r="B431" s="3">
        <v>38</v>
      </c>
      <c r="C431" s="3">
        <v>18</v>
      </c>
      <c r="D431" s="3">
        <v>20</v>
      </c>
      <c r="E431" s="4">
        <v>47.368421052631575</v>
      </c>
    </row>
    <row r="432" spans="1:5" x14ac:dyDescent="0.25">
      <c r="A432" s="2" t="s">
        <v>4198</v>
      </c>
      <c r="B432" s="3">
        <v>9</v>
      </c>
      <c r="C432" s="3">
        <v>0</v>
      </c>
      <c r="D432" s="3">
        <v>9</v>
      </c>
      <c r="E432" s="4">
        <v>0</v>
      </c>
    </row>
    <row r="433" spans="1:5" x14ac:dyDescent="0.25">
      <c r="A433" s="2" t="s">
        <v>1496</v>
      </c>
      <c r="B433" s="3">
        <v>13</v>
      </c>
      <c r="C433" s="3">
        <v>9</v>
      </c>
      <c r="D433" s="3">
        <v>4</v>
      </c>
      <c r="E433" s="4">
        <v>69.230769230769226</v>
      </c>
    </row>
    <row r="434" spans="1:5" x14ac:dyDescent="0.25">
      <c r="A434" s="2" t="s">
        <v>889</v>
      </c>
      <c r="B434" s="3">
        <v>57</v>
      </c>
      <c r="C434" s="3">
        <v>26</v>
      </c>
      <c r="D434" s="3">
        <v>31</v>
      </c>
      <c r="E434" s="4">
        <v>45.614035087719294</v>
      </c>
    </row>
    <row r="435" spans="1:5" x14ac:dyDescent="0.25">
      <c r="A435" s="2" t="s">
        <v>4135</v>
      </c>
      <c r="B435" s="3">
        <v>30</v>
      </c>
      <c r="C435" s="3">
        <v>9</v>
      </c>
      <c r="D435" s="3">
        <v>21</v>
      </c>
      <c r="E435" s="4">
        <v>30</v>
      </c>
    </row>
    <row r="436" spans="1:5" x14ac:dyDescent="0.25">
      <c r="A436" s="2" t="s">
        <v>4280</v>
      </c>
      <c r="B436" s="3">
        <v>13</v>
      </c>
      <c r="C436" s="3">
        <v>6</v>
      </c>
      <c r="D436" s="3">
        <v>7</v>
      </c>
      <c r="E436" s="4">
        <v>46.153846153846153</v>
      </c>
    </row>
    <row r="437" spans="1:5" x14ac:dyDescent="0.25">
      <c r="A437" s="2" t="s">
        <v>1460</v>
      </c>
      <c r="B437" s="3">
        <v>13</v>
      </c>
      <c r="C437" s="3">
        <v>6</v>
      </c>
      <c r="D437" s="3">
        <v>7</v>
      </c>
      <c r="E437" s="4">
        <v>46.153846153846153</v>
      </c>
    </row>
    <row r="438" spans="1:5" x14ac:dyDescent="0.25">
      <c r="A438" s="2" t="s">
        <v>3006</v>
      </c>
      <c r="B438" s="3">
        <v>6</v>
      </c>
      <c r="C438" s="3">
        <v>4</v>
      </c>
      <c r="D438" s="3">
        <v>2</v>
      </c>
      <c r="E438" s="4">
        <v>66.666666666666657</v>
      </c>
    </row>
    <row r="439" spans="1:5" x14ac:dyDescent="0.25">
      <c r="A439" s="2" t="s">
        <v>2074</v>
      </c>
      <c r="B439" s="3">
        <v>6</v>
      </c>
      <c r="C439" s="3">
        <v>1</v>
      </c>
      <c r="D439" s="3">
        <v>5</v>
      </c>
      <c r="E439" s="4">
        <v>16.666666666666664</v>
      </c>
    </row>
    <row r="440" spans="1:5" x14ac:dyDescent="0.25">
      <c r="A440" s="2" t="s">
        <v>2301</v>
      </c>
      <c r="B440" s="3">
        <v>50</v>
      </c>
      <c r="C440" s="3">
        <v>17</v>
      </c>
      <c r="D440" s="3">
        <v>33</v>
      </c>
      <c r="E440" s="4">
        <v>34</v>
      </c>
    </row>
    <row r="441" spans="1:5" x14ac:dyDescent="0.25">
      <c r="A441" s="2" t="s">
        <v>1081</v>
      </c>
      <c r="B441" s="3">
        <v>13</v>
      </c>
      <c r="C441" s="3">
        <v>4</v>
      </c>
      <c r="D441" s="3">
        <v>9</v>
      </c>
      <c r="E441" s="4">
        <v>30.76923076923077</v>
      </c>
    </row>
    <row r="442" spans="1:5" x14ac:dyDescent="0.25">
      <c r="A442" s="2" t="s">
        <v>284</v>
      </c>
      <c r="B442" s="3">
        <v>32</v>
      </c>
      <c r="C442" s="3">
        <v>10</v>
      </c>
      <c r="D442" s="3">
        <v>22</v>
      </c>
      <c r="E442" s="4">
        <v>31.25</v>
      </c>
    </row>
    <row r="443" spans="1:5" x14ac:dyDescent="0.25">
      <c r="A443" s="2" t="s">
        <v>336</v>
      </c>
      <c r="B443" s="3">
        <v>97</v>
      </c>
      <c r="C443" s="3">
        <v>29</v>
      </c>
      <c r="D443" s="3">
        <v>68</v>
      </c>
      <c r="E443" s="4">
        <v>29.896907216494846</v>
      </c>
    </row>
    <row r="444" spans="1:5" x14ac:dyDescent="0.25">
      <c r="A444" s="2" t="s">
        <v>1973</v>
      </c>
      <c r="B444" s="3">
        <v>52</v>
      </c>
      <c r="C444" s="3">
        <v>14</v>
      </c>
      <c r="D444" s="3">
        <v>38</v>
      </c>
      <c r="E444" s="4">
        <v>26.923076923076923</v>
      </c>
    </row>
    <row r="445" spans="1:5" x14ac:dyDescent="0.25">
      <c r="A445" s="2" t="s">
        <v>3174</v>
      </c>
      <c r="B445" s="3">
        <v>13</v>
      </c>
      <c r="C445" s="3">
        <v>10</v>
      </c>
      <c r="D445" s="3">
        <v>3</v>
      </c>
      <c r="E445" s="4">
        <v>76.923076923076934</v>
      </c>
    </row>
    <row r="446" spans="1:5" x14ac:dyDescent="0.25">
      <c r="A446" s="2" t="s">
        <v>1511</v>
      </c>
      <c r="B446" s="3">
        <v>37</v>
      </c>
      <c r="C446" s="3">
        <v>13</v>
      </c>
      <c r="D446" s="3">
        <v>24</v>
      </c>
      <c r="E446" s="4">
        <v>35.135135135135137</v>
      </c>
    </row>
    <row r="447" spans="1:5" x14ac:dyDescent="0.25">
      <c r="A447" s="2" t="s">
        <v>538</v>
      </c>
      <c r="B447" s="3">
        <v>35</v>
      </c>
      <c r="C447" s="3">
        <v>15</v>
      </c>
      <c r="D447" s="3">
        <v>20</v>
      </c>
      <c r="E447" s="4">
        <v>42.857142857142854</v>
      </c>
    </row>
    <row r="448" spans="1:5" x14ac:dyDescent="0.25">
      <c r="A448" s="2" t="s">
        <v>1203</v>
      </c>
      <c r="B448" s="3">
        <v>36</v>
      </c>
      <c r="C448" s="3">
        <v>6</v>
      </c>
      <c r="D448" s="3">
        <v>30</v>
      </c>
      <c r="E448" s="4">
        <v>16.666666666666664</v>
      </c>
    </row>
    <row r="449" spans="1:5" x14ac:dyDescent="0.25">
      <c r="A449" s="2" t="s">
        <v>101</v>
      </c>
      <c r="B449" s="3">
        <v>9</v>
      </c>
      <c r="C449" s="3">
        <v>3</v>
      </c>
      <c r="D449" s="3">
        <v>6</v>
      </c>
      <c r="E449" s="4">
        <v>33.333333333333329</v>
      </c>
    </row>
    <row r="450" spans="1:5" x14ac:dyDescent="0.25">
      <c r="A450" s="2" t="s">
        <v>3498</v>
      </c>
      <c r="B450" s="3">
        <v>37</v>
      </c>
      <c r="C450" s="3">
        <v>24</v>
      </c>
      <c r="D450" s="3">
        <v>13</v>
      </c>
      <c r="E450" s="4">
        <v>64.86486486486487</v>
      </c>
    </row>
    <row r="451" spans="1:5" x14ac:dyDescent="0.25">
      <c r="A451" s="2" t="s">
        <v>656</v>
      </c>
      <c r="B451" s="3">
        <v>51</v>
      </c>
      <c r="C451" s="3">
        <v>25</v>
      </c>
      <c r="D451" s="3">
        <v>26</v>
      </c>
      <c r="E451" s="4">
        <v>49.019607843137251</v>
      </c>
    </row>
    <row r="452" spans="1:5" x14ac:dyDescent="0.25">
      <c r="A452" s="2" t="s">
        <v>1358</v>
      </c>
      <c r="B452" s="3">
        <v>21</v>
      </c>
      <c r="C452" s="3">
        <v>7</v>
      </c>
      <c r="D452" s="3">
        <v>14</v>
      </c>
      <c r="E452" s="4">
        <v>33.333333333333329</v>
      </c>
    </row>
    <row r="453" spans="1:5" x14ac:dyDescent="0.25">
      <c r="A453" s="2" t="s">
        <v>3119</v>
      </c>
      <c r="B453" s="3">
        <v>23</v>
      </c>
      <c r="C453" s="3">
        <v>16</v>
      </c>
      <c r="D453" s="3">
        <v>7</v>
      </c>
      <c r="E453" s="4">
        <v>69.565217391304344</v>
      </c>
    </row>
    <row r="454" spans="1:5" x14ac:dyDescent="0.25">
      <c r="A454" s="2" t="s">
        <v>2540</v>
      </c>
      <c r="B454" s="3">
        <v>19</v>
      </c>
      <c r="C454" s="3">
        <v>8</v>
      </c>
      <c r="D454" s="3">
        <v>11</v>
      </c>
      <c r="E454" s="4">
        <v>42.105263157894733</v>
      </c>
    </row>
    <row r="455" spans="1:5" x14ac:dyDescent="0.25">
      <c r="A455" s="2" t="s">
        <v>289</v>
      </c>
      <c r="B455" s="3">
        <v>126</v>
      </c>
      <c r="C455" s="3">
        <v>36</v>
      </c>
      <c r="D455" s="3">
        <v>90</v>
      </c>
      <c r="E455" s="4">
        <v>28.571428571428569</v>
      </c>
    </row>
    <row r="456" spans="1:5" x14ac:dyDescent="0.25">
      <c r="A456" s="2" t="s">
        <v>1216</v>
      </c>
      <c r="B456" s="3">
        <v>29</v>
      </c>
      <c r="C456" s="3">
        <v>12</v>
      </c>
      <c r="D456" s="3">
        <v>17</v>
      </c>
      <c r="E456" s="4">
        <v>41.379310344827587</v>
      </c>
    </row>
    <row r="457" spans="1:5" x14ac:dyDescent="0.25">
      <c r="A457" s="2" t="s">
        <v>1071</v>
      </c>
      <c r="B457" s="3">
        <v>34</v>
      </c>
      <c r="C457" s="3">
        <v>8</v>
      </c>
      <c r="D457" s="3">
        <v>26</v>
      </c>
      <c r="E457" s="4">
        <v>23.52941176470588</v>
      </c>
    </row>
    <row r="458" spans="1:5" x14ac:dyDescent="0.25">
      <c r="A458" s="2" t="s">
        <v>771</v>
      </c>
      <c r="B458" s="3">
        <v>85</v>
      </c>
      <c r="C458" s="3">
        <v>50</v>
      </c>
      <c r="D458" s="3">
        <v>35</v>
      </c>
      <c r="E458" s="4">
        <v>58.82352941176471</v>
      </c>
    </row>
    <row r="459" spans="1:5" x14ac:dyDescent="0.25">
      <c r="A459" s="2" t="s">
        <v>1350</v>
      </c>
      <c r="B459" s="3">
        <v>6</v>
      </c>
      <c r="C459" s="3">
        <v>3</v>
      </c>
      <c r="D459" s="3">
        <v>3</v>
      </c>
      <c r="E459" s="4">
        <v>50</v>
      </c>
    </row>
    <row r="460" spans="1:5" x14ac:dyDescent="0.25">
      <c r="A460" s="2" t="s">
        <v>1808</v>
      </c>
      <c r="B460" s="3">
        <v>115</v>
      </c>
      <c r="C460" s="3">
        <v>59</v>
      </c>
      <c r="D460" s="3">
        <v>56</v>
      </c>
      <c r="E460" s="4">
        <v>51.304347826086961</v>
      </c>
    </row>
    <row r="461" spans="1:5" x14ac:dyDescent="0.25">
      <c r="A461" s="2" t="s">
        <v>432</v>
      </c>
      <c r="B461" s="3">
        <v>55</v>
      </c>
      <c r="C461" s="3">
        <v>32</v>
      </c>
      <c r="D461" s="3">
        <v>23</v>
      </c>
      <c r="E461" s="4">
        <v>58.18181818181818</v>
      </c>
    </row>
    <row r="462" spans="1:5" x14ac:dyDescent="0.25">
      <c r="A462" s="2" t="s">
        <v>920</v>
      </c>
      <c r="B462" s="3">
        <v>55</v>
      </c>
      <c r="C462" s="3">
        <v>24</v>
      </c>
      <c r="D462" s="3">
        <v>31</v>
      </c>
      <c r="E462" s="4">
        <v>43.636363636363633</v>
      </c>
    </row>
    <row r="463" spans="1:5" x14ac:dyDescent="0.25">
      <c r="A463" s="2" t="s">
        <v>3592</v>
      </c>
      <c r="B463" s="3">
        <v>8</v>
      </c>
      <c r="C463" s="3">
        <v>3</v>
      </c>
      <c r="D463" s="3">
        <v>5</v>
      </c>
      <c r="E463" s="4">
        <v>37.5</v>
      </c>
    </row>
    <row r="464" spans="1:5" x14ac:dyDescent="0.25">
      <c r="A464" s="2" t="s">
        <v>1401</v>
      </c>
      <c r="B464" s="3">
        <v>5</v>
      </c>
      <c r="C464" s="3">
        <v>0</v>
      </c>
      <c r="D464" s="3">
        <v>5</v>
      </c>
      <c r="E464" s="4">
        <v>0</v>
      </c>
    </row>
    <row r="465" spans="1:5" x14ac:dyDescent="0.25">
      <c r="A465" s="2" t="s">
        <v>2505</v>
      </c>
      <c r="B465" s="3">
        <v>42</v>
      </c>
      <c r="C465" s="3">
        <v>11</v>
      </c>
      <c r="D465" s="3">
        <v>31</v>
      </c>
      <c r="E465" s="4">
        <v>26.190476190476193</v>
      </c>
    </row>
    <row r="466" spans="1:5" x14ac:dyDescent="0.25">
      <c r="A466" s="2" t="s">
        <v>1803</v>
      </c>
      <c r="B466" s="3">
        <v>52</v>
      </c>
      <c r="C466" s="3">
        <v>13</v>
      </c>
      <c r="D466" s="3">
        <v>39</v>
      </c>
      <c r="E466" s="4">
        <v>25</v>
      </c>
    </row>
    <row r="467" spans="1:5" x14ac:dyDescent="0.25">
      <c r="A467" s="2" t="s">
        <v>2037</v>
      </c>
      <c r="B467" s="3">
        <v>48</v>
      </c>
      <c r="C467" s="3">
        <v>20</v>
      </c>
      <c r="D467" s="3">
        <v>28</v>
      </c>
      <c r="E467" s="4">
        <v>41.666666666666671</v>
      </c>
    </row>
    <row r="468" spans="1:5" x14ac:dyDescent="0.25">
      <c r="A468" s="2" t="s">
        <v>2056</v>
      </c>
      <c r="B468" s="3">
        <v>29</v>
      </c>
      <c r="C468" s="3">
        <v>21</v>
      </c>
      <c r="D468" s="3">
        <v>8</v>
      </c>
      <c r="E468" s="4">
        <v>72.41379310344827</v>
      </c>
    </row>
    <row r="469" spans="1:5" x14ac:dyDescent="0.25">
      <c r="A469" s="2" t="s">
        <v>1650</v>
      </c>
      <c r="B469" s="3">
        <v>48</v>
      </c>
      <c r="C469" s="3">
        <v>35</v>
      </c>
      <c r="D469" s="3">
        <v>13</v>
      </c>
      <c r="E469" s="4">
        <v>72.916666666666657</v>
      </c>
    </row>
    <row r="470" spans="1:5" x14ac:dyDescent="0.25">
      <c r="A470" s="2" t="s">
        <v>2967</v>
      </c>
      <c r="B470" s="3">
        <v>19</v>
      </c>
      <c r="C470" s="3">
        <v>7</v>
      </c>
      <c r="D470" s="3">
        <v>12</v>
      </c>
      <c r="E470" s="4">
        <v>36.84210526315789</v>
      </c>
    </row>
    <row r="471" spans="1:5" x14ac:dyDescent="0.25">
      <c r="A471" s="2" t="s">
        <v>4079</v>
      </c>
      <c r="B471" s="3">
        <v>39</v>
      </c>
      <c r="C471" s="3">
        <v>19</v>
      </c>
      <c r="D471" s="3">
        <v>20</v>
      </c>
      <c r="E471" s="4">
        <v>48.717948717948715</v>
      </c>
    </row>
    <row r="472" spans="1:5" x14ac:dyDescent="0.25">
      <c r="A472" s="2" t="s">
        <v>3883</v>
      </c>
      <c r="B472" s="3">
        <v>12</v>
      </c>
      <c r="C472" s="3">
        <v>8</v>
      </c>
      <c r="D472" s="3">
        <v>4</v>
      </c>
      <c r="E472" s="4">
        <v>66.666666666666657</v>
      </c>
    </row>
    <row r="473" spans="1:5" x14ac:dyDescent="0.25">
      <c r="A473" s="2" t="s">
        <v>895</v>
      </c>
      <c r="B473" s="3">
        <v>69</v>
      </c>
      <c r="C473" s="3">
        <v>31</v>
      </c>
      <c r="D473" s="3">
        <v>38</v>
      </c>
      <c r="E473" s="4">
        <v>44.927536231884055</v>
      </c>
    </row>
    <row r="474" spans="1:5" x14ac:dyDescent="0.25">
      <c r="A474" s="2" t="s">
        <v>469</v>
      </c>
      <c r="B474" s="3">
        <v>35</v>
      </c>
      <c r="C474" s="3">
        <v>16</v>
      </c>
      <c r="D474" s="3">
        <v>19</v>
      </c>
      <c r="E474" s="4">
        <v>45.714285714285715</v>
      </c>
    </row>
    <row r="475" spans="1:5" x14ac:dyDescent="0.25">
      <c r="A475" s="2" t="s">
        <v>1455</v>
      </c>
      <c r="B475" s="3">
        <v>111</v>
      </c>
      <c r="C475" s="3">
        <v>30</v>
      </c>
      <c r="D475" s="3">
        <v>81</v>
      </c>
      <c r="E475" s="4">
        <v>27.027027027027028</v>
      </c>
    </row>
    <row r="476" spans="1:5" x14ac:dyDescent="0.25">
      <c r="A476" s="2" t="s">
        <v>1885</v>
      </c>
      <c r="B476" s="3">
        <v>60</v>
      </c>
      <c r="C476" s="3">
        <v>22</v>
      </c>
      <c r="D476" s="3">
        <v>38</v>
      </c>
      <c r="E476" s="4">
        <v>36.666666666666664</v>
      </c>
    </row>
    <row r="477" spans="1:5" x14ac:dyDescent="0.25">
      <c r="A477" s="2" t="s">
        <v>667</v>
      </c>
      <c r="B477" s="3">
        <v>37</v>
      </c>
      <c r="C477" s="3">
        <v>20</v>
      </c>
      <c r="D477" s="3">
        <v>17</v>
      </c>
      <c r="E477" s="4">
        <v>54.054054054054056</v>
      </c>
    </row>
    <row r="478" spans="1:5" x14ac:dyDescent="0.25">
      <c r="A478" s="2" t="s">
        <v>460</v>
      </c>
      <c r="B478" s="3">
        <v>36</v>
      </c>
      <c r="C478" s="3">
        <v>17</v>
      </c>
      <c r="D478" s="3">
        <v>19</v>
      </c>
      <c r="E478" s="4">
        <v>47.222222222222221</v>
      </c>
    </row>
    <row r="479" spans="1:5" x14ac:dyDescent="0.25">
      <c r="A479" s="2" t="s">
        <v>3138</v>
      </c>
      <c r="B479" s="3">
        <v>20</v>
      </c>
      <c r="C479" s="3">
        <v>12</v>
      </c>
      <c r="D479" s="3">
        <v>8</v>
      </c>
      <c r="E479" s="4">
        <v>60</v>
      </c>
    </row>
    <row r="480" spans="1:5" x14ac:dyDescent="0.25">
      <c r="A480" s="2" t="s">
        <v>1238</v>
      </c>
      <c r="B480" s="3">
        <v>24</v>
      </c>
      <c r="C480" s="3">
        <v>11</v>
      </c>
      <c r="D480" s="3">
        <v>13</v>
      </c>
      <c r="E480" s="4">
        <v>45.833333333333329</v>
      </c>
    </row>
    <row r="481" spans="1:5" x14ac:dyDescent="0.25">
      <c r="A481" s="2" t="s">
        <v>78</v>
      </c>
      <c r="B481" s="3">
        <v>7</v>
      </c>
      <c r="C481" s="3">
        <v>6</v>
      </c>
      <c r="D481" s="3">
        <v>1</v>
      </c>
      <c r="E481" s="4">
        <v>85.714285714285708</v>
      </c>
    </row>
    <row r="482" spans="1:5" x14ac:dyDescent="0.25">
      <c r="A482" s="2" t="s">
        <v>3793</v>
      </c>
      <c r="B482" s="3">
        <v>27</v>
      </c>
      <c r="C482" s="3">
        <v>12</v>
      </c>
      <c r="D482" s="3">
        <v>15</v>
      </c>
      <c r="E482" s="4">
        <v>44.444444444444443</v>
      </c>
    </row>
    <row r="483" spans="1:5" x14ac:dyDescent="0.25">
      <c r="A483" s="2" t="s">
        <v>3851</v>
      </c>
      <c r="B483" s="3">
        <v>60</v>
      </c>
      <c r="C483" s="3">
        <v>31</v>
      </c>
      <c r="D483" s="3">
        <v>29</v>
      </c>
      <c r="E483" s="4">
        <v>51.666666666666671</v>
      </c>
    </row>
    <row r="484" spans="1:5" x14ac:dyDescent="0.25">
      <c r="A484" s="2" t="s">
        <v>195</v>
      </c>
      <c r="B484" s="3">
        <v>86</v>
      </c>
      <c r="C484" s="3">
        <v>30</v>
      </c>
      <c r="D484" s="3">
        <v>56</v>
      </c>
      <c r="E484" s="4">
        <v>34.883720930232556</v>
      </c>
    </row>
    <row r="485" spans="1:5" x14ac:dyDescent="0.25">
      <c r="A485" s="2" t="s">
        <v>1145</v>
      </c>
      <c r="B485" s="3">
        <v>83</v>
      </c>
      <c r="C485" s="3">
        <v>34</v>
      </c>
      <c r="D485" s="3">
        <v>49</v>
      </c>
      <c r="E485" s="4">
        <v>40.963855421686745</v>
      </c>
    </row>
    <row r="486" spans="1:5" x14ac:dyDescent="0.25">
      <c r="A486" s="2" t="s">
        <v>2682</v>
      </c>
      <c r="B486" s="3">
        <v>70</v>
      </c>
      <c r="C486" s="3">
        <v>34</v>
      </c>
      <c r="D486" s="3">
        <v>36</v>
      </c>
      <c r="E486" s="4">
        <v>48.571428571428569</v>
      </c>
    </row>
    <row r="487" spans="1:5" x14ac:dyDescent="0.25">
      <c r="A487" s="2" t="s">
        <v>3940</v>
      </c>
      <c r="B487" s="3">
        <v>27</v>
      </c>
      <c r="C487" s="3">
        <v>16</v>
      </c>
      <c r="D487" s="3">
        <v>11</v>
      </c>
      <c r="E487" s="4">
        <v>59.259259259259252</v>
      </c>
    </row>
    <row r="488" spans="1:5" x14ac:dyDescent="0.25">
      <c r="A488" s="2" t="s">
        <v>3056</v>
      </c>
      <c r="B488" s="3">
        <v>6</v>
      </c>
      <c r="C488" s="3">
        <v>4</v>
      </c>
      <c r="D488" s="3">
        <v>2</v>
      </c>
      <c r="E488" s="4">
        <v>66.666666666666657</v>
      </c>
    </row>
    <row r="489" spans="1:5" x14ac:dyDescent="0.25">
      <c r="A489" s="2" t="s">
        <v>3242</v>
      </c>
      <c r="B489" s="3">
        <v>166</v>
      </c>
      <c r="C489" s="3">
        <v>87</v>
      </c>
      <c r="D489" s="3">
        <v>79</v>
      </c>
      <c r="E489" s="4">
        <v>52.409638554216862</v>
      </c>
    </row>
    <row r="490" spans="1:5" x14ac:dyDescent="0.25">
      <c r="A490" s="2" t="s">
        <v>2961</v>
      </c>
      <c r="B490" s="3">
        <v>27</v>
      </c>
      <c r="C490" s="3">
        <v>10</v>
      </c>
      <c r="D490" s="3">
        <v>17</v>
      </c>
      <c r="E490" s="4">
        <v>37.037037037037038</v>
      </c>
    </row>
    <row r="491" spans="1:5" x14ac:dyDescent="0.25">
      <c r="A491" s="2" t="s">
        <v>204</v>
      </c>
      <c r="B491" s="3">
        <v>178</v>
      </c>
      <c r="C491" s="3">
        <v>76</v>
      </c>
      <c r="D491" s="3">
        <v>102</v>
      </c>
      <c r="E491" s="4">
        <v>42.696629213483142</v>
      </c>
    </row>
    <row r="492" spans="1:5" x14ac:dyDescent="0.25">
      <c r="A492" s="2" t="s">
        <v>396</v>
      </c>
      <c r="B492" s="3">
        <v>112</v>
      </c>
      <c r="C492" s="3">
        <v>50</v>
      </c>
      <c r="D492" s="3">
        <v>62</v>
      </c>
      <c r="E492" s="4">
        <v>44.642857142857146</v>
      </c>
    </row>
    <row r="493" spans="1:5" x14ac:dyDescent="0.25">
      <c r="A493" s="2" t="s">
        <v>3784</v>
      </c>
      <c r="B493" s="3">
        <v>33</v>
      </c>
      <c r="C493" s="3">
        <v>16</v>
      </c>
      <c r="D493" s="3">
        <v>17</v>
      </c>
      <c r="E493" s="4">
        <v>48.484848484848484</v>
      </c>
    </row>
    <row r="494" spans="1:5" x14ac:dyDescent="0.25">
      <c r="A494" s="2" t="s">
        <v>840</v>
      </c>
      <c r="B494" s="3">
        <v>24</v>
      </c>
      <c r="C494" s="3">
        <v>5</v>
      </c>
      <c r="D494" s="3">
        <v>19</v>
      </c>
      <c r="E494" s="4">
        <v>20.833333333333336</v>
      </c>
    </row>
    <row r="495" spans="1:5" x14ac:dyDescent="0.25">
      <c r="A495" s="2" t="s">
        <v>1908</v>
      </c>
      <c r="B495" s="3">
        <v>83</v>
      </c>
      <c r="C495" s="3">
        <v>29</v>
      </c>
      <c r="D495" s="3">
        <v>54</v>
      </c>
      <c r="E495" s="4">
        <v>34.939759036144579</v>
      </c>
    </row>
    <row r="496" spans="1:5" x14ac:dyDescent="0.25">
      <c r="A496" s="2" t="s">
        <v>4191</v>
      </c>
      <c r="B496" s="3">
        <v>15</v>
      </c>
      <c r="C496" s="3">
        <v>7</v>
      </c>
      <c r="D496" s="3">
        <v>8</v>
      </c>
      <c r="E496" s="4">
        <v>46.666666666666664</v>
      </c>
    </row>
    <row r="497" spans="1:5" x14ac:dyDescent="0.25">
      <c r="A497" s="2" t="s">
        <v>452</v>
      </c>
      <c r="B497" s="3">
        <v>68</v>
      </c>
      <c r="C497" s="3">
        <v>29</v>
      </c>
      <c r="D497" s="3">
        <v>39</v>
      </c>
      <c r="E497" s="4">
        <v>42.647058823529413</v>
      </c>
    </row>
    <row r="498" spans="1:5" x14ac:dyDescent="0.25">
      <c r="A498" s="2" t="s">
        <v>735</v>
      </c>
      <c r="B498" s="3">
        <v>158</v>
      </c>
      <c r="C498" s="3">
        <v>56</v>
      </c>
      <c r="D498" s="3">
        <v>102</v>
      </c>
      <c r="E498" s="4">
        <v>35.443037974683541</v>
      </c>
    </row>
    <row r="499" spans="1:5" x14ac:dyDescent="0.25">
      <c r="A499" s="2" t="s">
        <v>2757</v>
      </c>
      <c r="B499" s="3">
        <v>25</v>
      </c>
      <c r="C499" s="3">
        <v>9</v>
      </c>
      <c r="D499" s="3">
        <v>16</v>
      </c>
      <c r="E499" s="4">
        <v>36</v>
      </c>
    </row>
    <row r="500" spans="1:5" x14ac:dyDescent="0.25">
      <c r="A500" s="2" t="s">
        <v>392</v>
      </c>
      <c r="B500" s="3">
        <v>105</v>
      </c>
      <c r="C500" s="3">
        <v>38</v>
      </c>
      <c r="D500" s="3">
        <v>67</v>
      </c>
      <c r="E500" s="4">
        <v>36.19047619047619</v>
      </c>
    </row>
    <row r="501" spans="1:5" x14ac:dyDescent="0.25">
      <c r="A501" s="2" t="s">
        <v>3659</v>
      </c>
      <c r="B501" s="3">
        <v>6</v>
      </c>
      <c r="C501" s="3">
        <v>5</v>
      </c>
      <c r="D501" s="3">
        <v>1</v>
      </c>
      <c r="E501" s="4">
        <v>83.333333333333343</v>
      </c>
    </row>
    <row r="502" spans="1:5" x14ac:dyDescent="0.25">
      <c r="A502" s="2" t="s">
        <v>313</v>
      </c>
      <c r="B502" s="3">
        <v>64</v>
      </c>
      <c r="C502" s="3">
        <v>19</v>
      </c>
      <c r="D502" s="3">
        <v>45</v>
      </c>
      <c r="E502" s="4">
        <v>29.6875</v>
      </c>
    </row>
    <row r="503" spans="1:5" x14ac:dyDescent="0.25">
      <c r="A503" s="2" t="s">
        <v>548</v>
      </c>
      <c r="B503" s="3">
        <v>55</v>
      </c>
      <c r="C503" s="3">
        <v>21</v>
      </c>
      <c r="D503" s="3">
        <v>34</v>
      </c>
      <c r="E503" s="4">
        <v>38.181818181818187</v>
      </c>
    </row>
    <row r="504" spans="1:5" x14ac:dyDescent="0.25">
      <c r="A504" s="2" t="s">
        <v>2766</v>
      </c>
      <c r="B504" s="3">
        <v>8</v>
      </c>
      <c r="C504" s="3">
        <v>1</v>
      </c>
      <c r="D504" s="3">
        <v>7</v>
      </c>
      <c r="E504" s="4">
        <v>12.5</v>
      </c>
    </row>
    <row r="505" spans="1:5" x14ac:dyDescent="0.25">
      <c r="A505" s="2" t="s">
        <v>958</v>
      </c>
      <c r="B505" s="3">
        <v>9</v>
      </c>
      <c r="C505" s="3">
        <v>3</v>
      </c>
      <c r="D505" s="3">
        <v>6</v>
      </c>
      <c r="E505" s="4">
        <v>33.333333333333329</v>
      </c>
    </row>
    <row r="506" spans="1:5" x14ac:dyDescent="0.25">
      <c r="A506" s="2" t="s">
        <v>1209</v>
      </c>
      <c r="B506" s="3">
        <v>54</v>
      </c>
      <c r="C506" s="3">
        <v>19</v>
      </c>
      <c r="D506" s="3">
        <v>35</v>
      </c>
      <c r="E506" s="4">
        <v>35.185185185185183</v>
      </c>
    </row>
    <row r="507" spans="1:5" x14ac:dyDescent="0.25">
      <c r="A507" s="2" t="s">
        <v>2803</v>
      </c>
      <c r="B507" s="3">
        <v>86</v>
      </c>
      <c r="C507" s="3">
        <v>28</v>
      </c>
      <c r="D507" s="3">
        <v>58</v>
      </c>
      <c r="E507" s="4">
        <v>32.558139534883722</v>
      </c>
    </row>
    <row r="508" spans="1:5" x14ac:dyDescent="0.25">
      <c r="A508" s="2" t="s">
        <v>560</v>
      </c>
      <c r="B508" s="3">
        <v>11</v>
      </c>
      <c r="C508" s="3">
        <v>5</v>
      </c>
      <c r="D508" s="3">
        <v>6</v>
      </c>
      <c r="E508" s="4">
        <v>45.454545454545453</v>
      </c>
    </row>
    <row r="509" spans="1:5" x14ac:dyDescent="0.25">
      <c r="A509" s="2" t="s">
        <v>1580</v>
      </c>
      <c r="B509" s="3">
        <v>39</v>
      </c>
      <c r="C509" s="3">
        <v>21</v>
      </c>
      <c r="D509" s="3">
        <v>18</v>
      </c>
      <c r="E509" s="4">
        <v>53.846153846153847</v>
      </c>
    </row>
    <row r="510" spans="1:5" x14ac:dyDescent="0.25">
      <c r="A510" s="2" t="s">
        <v>3245</v>
      </c>
      <c r="B510" s="3">
        <v>62</v>
      </c>
      <c r="C510" s="3">
        <v>32</v>
      </c>
      <c r="D510" s="3">
        <v>30</v>
      </c>
      <c r="E510" s="4">
        <v>51.612903225806448</v>
      </c>
    </row>
    <row r="511" spans="1:5" x14ac:dyDescent="0.25">
      <c r="A511" s="2" t="s">
        <v>1876</v>
      </c>
      <c r="B511" s="3">
        <v>66</v>
      </c>
      <c r="C511" s="3">
        <v>28</v>
      </c>
      <c r="D511" s="3">
        <v>38</v>
      </c>
      <c r="E511" s="4">
        <v>42.424242424242422</v>
      </c>
    </row>
    <row r="512" spans="1:5" x14ac:dyDescent="0.25">
      <c r="A512" s="2" t="s">
        <v>132</v>
      </c>
      <c r="B512" s="3">
        <v>38</v>
      </c>
      <c r="C512" s="3">
        <v>7</v>
      </c>
      <c r="D512" s="3">
        <v>31</v>
      </c>
      <c r="E512" s="4">
        <v>18.421052631578945</v>
      </c>
    </row>
    <row r="513" spans="1:5" x14ac:dyDescent="0.25">
      <c r="A513" s="2" t="s">
        <v>243</v>
      </c>
      <c r="B513" s="3">
        <v>38</v>
      </c>
      <c r="C513" s="3">
        <v>17</v>
      </c>
      <c r="D513" s="3">
        <v>21</v>
      </c>
      <c r="E513" s="4">
        <v>44.736842105263158</v>
      </c>
    </row>
    <row r="514" spans="1:5" x14ac:dyDescent="0.25">
      <c r="A514" s="2" t="s">
        <v>1361</v>
      </c>
      <c r="B514" s="3">
        <v>121</v>
      </c>
      <c r="C514" s="3">
        <v>48</v>
      </c>
      <c r="D514" s="3">
        <v>73</v>
      </c>
      <c r="E514" s="4">
        <v>39.669421487603309</v>
      </c>
    </row>
    <row r="515" spans="1:5" x14ac:dyDescent="0.25">
      <c r="A515" s="2" t="s">
        <v>1849</v>
      </c>
      <c r="B515" s="3">
        <v>121</v>
      </c>
      <c r="C515" s="3">
        <v>88</v>
      </c>
      <c r="D515" s="3">
        <v>33</v>
      </c>
      <c r="E515" s="4">
        <v>72.727272727272734</v>
      </c>
    </row>
    <row r="516" spans="1:5" x14ac:dyDescent="0.25">
      <c r="A516" s="2" t="s">
        <v>1007</v>
      </c>
      <c r="B516" s="3">
        <v>17</v>
      </c>
      <c r="C516" s="3">
        <v>10</v>
      </c>
      <c r="D516" s="3">
        <v>7</v>
      </c>
      <c r="E516" s="4">
        <v>58.82352941176471</v>
      </c>
    </row>
    <row r="517" spans="1:5" x14ac:dyDescent="0.25">
      <c r="A517" s="2" t="s">
        <v>1645</v>
      </c>
      <c r="B517" s="3">
        <v>61</v>
      </c>
      <c r="C517" s="3">
        <v>43</v>
      </c>
      <c r="D517" s="3">
        <v>18</v>
      </c>
      <c r="E517" s="4">
        <v>70.491803278688522</v>
      </c>
    </row>
    <row r="518" spans="1:5" x14ac:dyDescent="0.25">
      <c r="A518" s="2" t="s">
        <v>2845</v>
      </c>
      <c r="B518" s="3">
        <v>88</v>
      </c>
      <c r="C518" s="3">
        <v>17</v>
      </c>
      <c r="D518" s="3">
        <v>71</v>
      </c>
      <c r="E518" s="4">
        <v>19.318181818181817</v>
      </c>
    </row>
    <row r="519" spans="1:5" x14ac:dyDescent="0.25">
      <c r="A519" s="2" t="s">
        <v>465</v>
      </c>
      <c r="B519" s="3">
        <v>33</v>
      </c>
      <c r="C519" s="3">
        <v>12</v>
      </c>
      <c r="D519" s="3">
        <v>21</v>
      </c>
      <c r="E519" s="4">
        <v>36.363636363636367</v>
      </c>
    </row>
    <row r="520" spans="1:5" x14ac:dyDescent="0.25">
      <c r="A520" s="2" t="s">
        <v>1249</v>
      </c>
      <c r="B520" s="3">
        <v>74</v>
      </c>
      <c r="C520" s="3">
        <v>10</v>
      </c>
      <c r="D520" s="3">
        <v>64</v>
      </c>
      <c r="E520" s="4">
        <v>13.513513513513514</v>
      </c>
    </row>
    <row r="521" spans="1:5" x14ac:dyDescent="0.25">
      <c r="A521" s="2" t="s">
        <v>74</v>
      </c>
      <c r="B521" s="3">
        <v>20</v>
      </c>
      <c r="C521" s="3">
        <v>18</v>
      </c>
      <c r="D521" s="3">
        <v>2</v>
      </c>
      <c r="E521" s="4">
        <v>90</v>
      </c>
    </row>
    <row r="522" spans="1:5" x14ac:dyDescent="0.25">
      <c r="A522" s="2" t="s">
        <v>1770</v>
      </c>
      <c r="B522" s="3">
        <v>33</v>
      </c>
      <c r="C522" s="3">
        <v>14</v>
      </c>
      <c r="D522" s="3">
        <v>19</v>
      </c>
      <c r="E522" s="4">
        <v>42.424242424242422</v>
      </c>
    </row>
    <row r="523" spans="1:5" x14ac:dyDescent="0.25">
      <c r="A523" s="2" t="s">
        <v>1583</v>
      </c>
      <c r="B523" s="3">
        <v>9</v>
      </c>
      <c r="C523" s="3">
        <v>3</v>
      </c>
      <c r="D523" s="3">
        <v>6</v>
      </c>
      <c r="E523" s="4">
        <v>33.333333333333329</v>
      </c>
    </row>
    <row r="524" spans="1:5" x14ac:dyDescent="0.25">
      <c r="A524" s="2" t="s">
        <v>659</v>
      </c>
      <c r="B524" s="3">
        <v>68</v>
      </c>
      <c r="C524" s="3">
        <v>30</v>
      </c>
      <c r="D524" s="3">
        <v>38</v>
      </c>
      <c r="E524" s="4">
        <v>44.117647058823529</v>
      </c>
    </row>
    <row r="525" spans="1:5" x14ac:dyDescent="0.25">
      <c r="A525" s="2" t="s">
        <v>435</v>
      </c>
      <c r="B525" s="3">
        <v>116</v>
      </c>
      <c r="C525" s="3">
        <v>46</v>
      </c>
      <c r="D525" s="3">
        <v>70</v>
      </c>
      <c r="E525" s="4">
        <v>39.655172413793103</v>
      </c>
    </row>
    <row r="526" spans="1:5" x14ac:dyDescent="0.25">
      <c r="A526" s="2" t="s">
        <v>1440</v>
      </c>
      <c r="B526" s="3">
        <v>54</v>
      </c>
      <c r="C526" s="3">
        <v>16</v>
      </c>
      <c r="D526" s="3">
        <v>38</v>
      </c>
      <c r="E526" s="4">
        <v>29.629629629629626</v>
      </c>
    </row>
    <row r="527" spans="1:5" x14ac:dyDescent="0.25">
      <c r="A527" s="2" t="s">
        <v>1864</v>
      </c>
      <c r="B527" s="3">
        <v>41</v>
      </c>
      <c r="C527" s="3">
        <v>20</v>
      </c>
      <c r="D527" s="3">
        <v>21</v>
      </c>
      <c r="E527" s="4">
        <v>48.780487804878049</v>
      </c>
    </row>
    <row r="528" spans="1:5" x14ac:dyDescent="0.25">
      <c r="A528" s="2" t="s">
        <v>2902</v>
      </c>
      <c r="B528" s="3">
        <v>81</v>
      </c>
      <c r="C528" s="3">
        <v>32</v>
      </c>
      <c r="D528" s="3">
        <v>49</v>
      </c>
      <c r="E528" s="4">
        <v>39.506172839506171</v>
      </c>
    </row>
    <row r="529" spans="1:5" x14ac:dyDescent="0.25">
      <c r="A529" s="2" t="s">
        <v>3053</v>
      </c>
      <c r="B529" s="3">
        <v>10</v>
      </c>
      <c r="C529" s="3">
        <v>4</v>
      </c>
      <c r="D529" s="3">
        <v>6</v>
      </c>
      <c r="E529" s="4">
        <v>40</v>
      </c>
    </row>
    <row r="530" spans="1:5" x14ac:dyDescent="0.25">
      <c r="A530" s="2" t="s">
        <v>3768</v>
      </c>
      <c r="B530" s="3">
        <v>24</v>
      </c>
      <c r="C530" s="3">
        <v>12</v>
      </c>
      <c r="D530" s="3">
        <v>12</v>
      </c>
      <c r="E530" s="4">
        <v>50</v>
      </c>
    </row>
    <row r="531" spans="1:5" x14ac:dyDescent="0.25">
      <c r="A531" s="2" t="s">
        <v>1076</v>
      </c>
      <c r="B531" s="3">
        <v>57</v>
      </c>
      <c r="C531" s="3">
        <v>25</v>
      </c>
      <c r="D531" s="3">
        <v>32</v>
      </c>
      <c r="E531" s="4">
        <v>43.859649122807014</v>
      </c>
    </row>
    <row r="532" spans="1:5" x14ac:dyDescent="0.25">
      <c r="A532" s="2" t="s">
        <v>708</v>
      </c>
      <c r="B532" s="3">
        <v>99</v>
      </c>
      <c r="C532" s="3">
        <v>30</v>
      </c>
      <c r="D532" s="3">
        <v>69</v>
      </c>
      <c r="E532" s="4">
        <v>30.303030303030305</v>
      </c>
    </row>
    <row r="533" spans="1:5" x14ac:dyDescent="0.25">
      <c r="A533" s="2" t="s">
        <v>1937</v>
      </c>
      <c r="B533" s="3">
        <v>9</v>
      </c>
      <c r="C533" s="3">
        <v>3</v>
      </c>
      <c r="D533" s="3">
        <v>6</v>
      </c>
      <c r="E533" s="4">
        <v>33.333333333333329</v>
      </c>
    </row>
    <row r="534" spans="1:5" x14ac:dyDescent="0.25">
      <c r="A534" s="2" t="s">
        <v>850</v>
      </c>
      <c r="B534" s="3">
        <v>105</v>
      </c>
      <c r="C534" s="3">
        <v>36</v>
      </c>
      <c r="D534" s="3">
        <v>69</v>
      </c>
      <c r="E534" s="4">
        <v>34.285714285714285</v>
      </c>
    </row>
    <row r="535" spans="1:5" x14ac:dyDescent="0.25">
      <c r="A535" s="2" t="s">
        <v>1270</v>
      </c>
      <c r="B535" s="3">
        <v>36</v>
      </c>
      <c r="C535" s="3">
        <v>13</v>
      </c>
      <c r="D535" s="3">
        <v>23</v>
      </c>
      <c r="E535" s="4">
        <v>36.111111111111107</v>
      </c>
    </row>
    <row r="536" spans="1:5" x14ac:dyDescent="0.25">
      <c r="A536" s="2" t="s">
        <v>419</v>
      </c>
      <c r="B536" s="3">
        <v>91</v>
      </c>
      <c r="C536" s="3">
        <v>27</v>
      </c>
      <c r="D536" s="3">
        <v>64</v>
      </c>
      <c r="E536" s="4">
        <v>29.670329670329672</v>
      </c>
    </row>
    <row r="537" spans="1:5" x14ac:dyDescent="0.25">
      <c r="A537" s="2" t="s">
        <v>3582</v>
      </c>
      <c r="B537" s="3">
        <v>47</v>
      </c>
      <c r="C537" s="3">
        <v>26</v>
      </c>
      <c r="D537" s="3">
        <v>21</v>
      </c>
      <c r="E537" s="4">
        <v>55.319148936170215</v>
      </c>
    </row>
    <row r="538" spans="1:5" x14ac:dyDescent="0.25">
      <c r="A538" s="2" t="s">
        <v>1449</v>
      </c>
      <c r="B538" s="3">
        <v>116</v>
      </c>
      <c r="C538" s="3">
        <v>52</v>
      </c>
      <c r="D538" s="3">
        <v>64</v>
      </c>
      <c r="E538" s="4">
        <v>44.827586206896555</v>
      </c>
    </row>
    <row r="539" spans="1:5" x14ac:dyDescent="0.25">
      <c r="A539" s="2" t="s">
        <v>172</v>
      </c>
      <c r="B539" s="3">
        <v>17</v>
      </c>
      <c r="C539" s="3">
        <v>6</v>
      </c>
      <c r="D539" s="3">
        <v>11</v>
      </c>
      <c r="E539" s="4">
        <v>35.294117647058826</v>
      </c>
    </row>
    <row r="540" spans="1:5" x14ac:dyDescent="0.25">
      <c r="A540" s="2" t="s">
        <v>1344</v>
      </c>
      <c r="B540" s="3">
        <v>16</v>
      </c>
      <c r="C540" s="3">
        <v>5</v>
      </c>
      <c r="D540" s="3">
        <v>11</v>
      </c>
      <c r="E540" s="4">
        <v>31.25</v>
      </c>
    </row>
    <row r="541" spans="1:5" x14ac:dyDescent="0.25">
      <c r="A541" s="2" t="s">
        <v>144</v>
      </c>
      <c r="B541" s="3">
        <v>85</v>
      </c>
      <c r="C541" s="3">
        <v>33</v>
      </c>
      <c r="D541" s="3">
        <v>52</v>
      </c>
      <c r="E541" s="4">
        <v>38.82352941176471</v>
      </c>
    </row>
    <row r="542" spans="1:5" x14ac:dyDescent="0.25">
      <c r="A542" s="2" t="s">
        <v>1846</v>
      </c>
      <c r="B542" s="3">
        <v>5</v>
      </c>
      <c r="C542" s="3">
        <v>2</v>
      </c>
      <c r="D542" s="3">
        <v>3</v>
      </c>
      <c r="E542" s="4">
        <v>40</v>
      </c>
    </row>
    <row r="543" spans="1:5" x14ac:dyDescent="0.25">
      <c r="A543" s="2" t="s">
        <v>2215</v>
      </c>
      <c r="B543" s="3">
        <v>17</v>
      </c>
      <c r="C543" s="3">
        <v>10</v>
      </c>
      <c r="D543" s="3">
        <v>7</v>
      </c>
      <c r="E543" s="4">
        <v>58.82352941176471</v>
      </c>
    </row>
    <row r="544" spans="1:5" x14ac:dyDescent="0.25">
      <c r="A544" s="2" t="s">
        <v>1477</v>
      </c>
      <c r="B544" s="3">
        <v>142</v>
      </c>
      <c r="C544" s="3">
        <v>93</v>
      </c>
      <c r="D544" s="3">
        <v>49</v>
      </c>
      <c r="E544" s="4">
        <v>65.492957746478879</v>
      </c>
    </row>
    <row r="545" spans="1:5" x14ac:dyDescent="0.25">
      <c r="A545" s="2" t="s">
        <v>3632</v>
      </c>
      <c r="B545" s="3">
        <v>16</v>
      </c>
      <c r="C545" s="3">
        <v>16</v>
      </c>
      <c r="D545" s="3">
        <v>0</v>
      </c>
      <c r="E545" s="4">
        <v>100</v>
      </c>
    </row>
    <row r="546" spans="1:5" x14ac:dyDescent="0.25">
      <c r="A546" s="2" t="s">
        <v>1353</v>
      </c>
      <c r="B546" s="3">
        <v>34</v>
      </c>
      <c r="C546" s="3">
        <v>17</v>
      </c>
      <c r="D546" s="3">
        <v>17</v>
      </c>
      <c r="E546" s="4">
        <v>50</v>
      </c>
    </row>
    <row r="547" spans="1:5" x14ac:dyDescent="0.25">
      <c r="A547" s="2" t="s">
        <v>3214</v>
      </c>
      <c r="B547" s="3">
        <v>39</v>
      </c>
      <c r="C547" s="3">
        <v>18</v>
      </c>
      <c r="D547" s="3">
        <v>21</v>
      </c>
      <c r="E547" s="4">
        <v>46.153846153846153</v>
      </c>
    </row>
    <row r="548" spans="1:5" x14ac:dyDescent="0.25">
      <c r="A548" s="2" t="s">
        <v>2430</v>
      </c>
      <c r="B548" s="3">
        <v>65</v>
      </c>
      <c r="C548" s="3">
        <v>37</v>
      </c>
      <c r="D548" s="3">
        <v>28</v>
      </c>
      <c r="E548" s="4">
        <v>56.92307692307692</v>
      </c>
    </row>
    <row r="549" spans="1:5" x14ac:dyDescent="0.25">
      <c r="A549" s="2" t="s">
        <v>1841</v>
      </c>
      <c r="B549" s="3">
        <v>31</v>
      </c>
      <c r="C549" s="3">
        <v>5</v>
      </c>
      <c r="D549" s="3">
        <v>26</v>
      </c>
      <c r="E549" s="4">
        <v>16.129032258064516</v>
      </c>
    </row>
    <row r="550" spans="1:5" x14ac:dyDescent="0.25">
      <c r="A550" s="2" t="s">
        <v>953</v>
      </c>
      <c r="B550" s="3">
        <v>54</v>
      </c>
      <c r="C550" s="3">
        <v>23</v>
      </c>
      <c r="D550" s="3">
        <v>31</v>
      </c>
      <c r="E550" s="4">
        <v>42.592592592592595</v>
      </c>
    </row>
    <row r="551" spans="1:5" x14ac:dyDescent="0.25">
      <c r="A551" s="2" t="s">
        <v>276</v>
      </c>
      <c r="B551" s="3">
        <v>161</v>
      </c>
      <c r="C551" s="3">
        <v>47</v>
      </c>
      <c r="D551" s="3">
        <v>114</v>
      </c>
      <c r="E551" s="4">
        <v>29.19254658385093</v>
      </c>
    </row>
    <row r="552" spans="1:5" x14ac:dyDescent="0.25">
      <c r="A552" s="2" t="s">
        <v>1105</v>
      </c>
      <c r="B552" s="3">
        <v>24</v>
      </c>
      <c r="C552" s="3">
        <v>15</v>
      </c>
      <c r="D552" s="3">
        <v>9</v>
      </c>
      <c r="E552" s="4">
        <v>62.5</v>
      </c>
    </row>
    <row r="553" spans="1:5" x14ac:dyDescent="0.25">
      <c r="A553" s="2" t="s">
        <v>280</v>
      </c>
      <c r="B553" s="3">
        <v>135</v>
      </c>
      <c r="C553" s="3">
        <v>45</v>
      </c>
      <c r="D553" s="3">
        <v>90</v>
      </c>
      <c r="E553" s="4">
        <v>33.333333333333329</v>
      </c>
    </row>
    <row r="554" spans="1:5" x14ac:dyDescent="0.25">
      <c r="A554" s="2" t="s">
        <v>3564</v>
      </c>
      <c r="B554" s="3">
        <v>21</v>
      </c>
      <c r="C554" s="3">
        <v>12</v>
      </c>
      <c r="D554" s="3">
        <v>9</v>
      </c>
      <c r="E554" s="4">
        <v>57.142857142857139</v>
      </c>
    </row>
    <row r="555" spans="1:5" x14ac:dyDescent="0.25">
      <c r="A555" s="2" t="s">
        <v>50</v>
      </c>
      <c r="B555" s="3">
        <v>44</v>
      </c>
      <c r="C555" s="3">
        <v>23</v>
      </c>
      <c r="D555" s="3">
        <v>21</v>
      </c>
      <c r="E555" s="4">
        <v>52.272727272727273</v>
      </c>
    </row>
    <row r="556" spans="1:5" x14ac:dyDescent="0.25">
      <c r="A556" s="2" t="s">
        <v>1523</v>
      </c>
      <c r="B556" s="3">
        <v>21</v>
      </c>
      <c r="C556" s="3">
        <v>6</v>
      </c>
      <c r="D556" s="3">
        <v>15</v>
      </c>
      <c r="E556" s="4">
        <v>28.571428571428569</v>
      </c>
    </row>
    <row r="557" spans="1:5" x14ac:dyDescent="0.25">
      <c r="A557" s="2" t="s">
        <v>1507</v>
      </c>
      <c r="B557" s="3">
        <v>57</v>
      </c>
      <c r="C557" s="3">
        <v>36</v>
      </c>
      <c r="D557" s="3">
        <v>21</v>
      </c>
      <c r="E557" s="4">
        <v>63.157894736842103</v>
      </c>
    </row>
    <row r="558" spans="1:5" x14ac:dyDescent="0.25">
      <c r="A558" s="2" t="s">
        <v>479</v>
      </c>
      <c r="B558" s="3">
        <v>35</v>
      </c>
      <c r="C558" s="3">
        <v>13</v>
      </c>
      <c r="D558" s="3">
        <v>22</v>
      </c>
      <c r="E558" s="4">
        <v>37.142857142857146</v>
      </c>
    </row>
    <row r="559" spans="1:5" x14ac:dyDescent="0.25">
      <c r="A559" s="2" t="s">
        <v>596</v>
      </c>
      <c r="B559" s="3">
        <v>13</v>
      </c>
      <c r="C559" s="3">
        <v>5</v>
      </c>
      <c r="D559" s="3">
        <v>8</v>
      </c>
      <c r="E559" s="4">
        <v>38.461538461538467</v>
      </c>
    </row>
    <row r="560" spans="1:5" x14ac:dyDescent="0.25">
      <c r="A560" s="2" t="s">
        <v>3391</v>
      </c>
      <c r="B560" s="3">
        <v>16</v>
      </c>
      <c r="C560" s="3">
        <v>12</v>
      </c>
      <c r="D560" s="3">
        <v>4</v>
      </c>
      <c r="E560" s="4">
        <v>75</v>
      </c>
    </row>
    <row r="561" spans="1:5" x14ac:dyDescent="0.25">
      <c r="A561" s="2" t="s">
        <v>1836</v>
      </c>
      <c r="B561" s="3">
        <v>12</v>
      </c>
      <c r="C561" s="3">
        <v>6</v>
      </c>
      <c r="D561" s="3">
        <v>6</v>
      </c>
      <c r="E561" s="4">
        <v>50</v>
      </c>
    </row>
    <row r="562" spans="1:5" x14ac:dyDescent="0.25">
      <c r="A562" s="2" t="s">
        <v>3914</v>
      </c>
      <c r="B562" s="3">
        <v>20</v>
      </c>
      <c r="C562" s="3">
        <v>9</v>
      </c>
      <c r="D562" s="3">
        <v>11</v>
      </c>
      <c r="E562" s="4">
        <v>45</v>
      </c>
    </row>
    <row r="563" spans="1:5" x14ac:dyDescent="0.25">
      <c r="A563" s="2" t="s">
        <v>2199</v>
      </c>
      <c r="B563" s="3">
        <v>34</v>
      </c>
      <c r="C563" s="3">
        <v>26</v>
      </c>
      <c r="D563" s="3">
        <v>8</v>
      </c>
      <c r="E563" s="4">
        <v>76.470588235294116</v>
      </c>
    </row>
    <row r="564" spans="1:5" x14ac:dyDescent="0.25">
      <c r="A564" s="2" t="s">
        <v>1389</v>
      </c>
      <c r="B564" s="3">
        <v>11</v>
      </c>
      <c r="C564" s="3">
        <v>5</v>
      </c>
      <c r="D564" s="3">
        <v>6</v>
      </c>
      <c r="E564" s="4">
        <v>45.454545454545453</v>
      </c>
    </row>
    <row r="565" spans="1:5" x14ac:dyDescent="0.25">
      <c r="A565" s="2" t="s">
        <v>2877</v>
      </c>
      <c r="B565" s="3">
        <v>78</v>
      </c>
      <c r="C565" s="3">
        <v>29</v>
      </c>
      <c r="D565" s="3">
        <v>49</v>
      </c>
      <c r="E565" s="4">
        <v>37.179487179487182</v>
      </c>
    </row>
    <row r="566" spans="1:5" x14ac:dyDescent="0.25">
      <c r="A566" s="2" t="s">
        <v>2997</v>
      </c>
      <c r="B566" s="3">
        <v>24</v>
      </c>
      <c r="C566" s="3">
        <v>8</v>
      </c>
      <c r="D566" s="3">
        <v>16</v>
      </c>
      <c r="E566" s="4">
        <v>33.333333333333329</v>
      </c>
    </row>
    <row r="567" spans="1:5" x14ac:dyDescent="0.25">
      <c r="A567" s="2" t="s">
        <v>114</v>
      </c>
      <c r="B567" s="3">
        <v>62</v>
      </c>
      <c r="C567" s="3">
        <v>56</v>
      </c>
      <c r="D567" s="3">
        <v>6</v>
      </c>
      <c r="E567" s="4">
        <v>90.322580645161281</v>
      </c>
    </row>
    <row r="568" spans="1:5" x14ac:dyDescent="0.25">
      <c r="A568" s="2" t="s">
        <v>1291</v>
      </c>
      <c r="B568" s="3">
        <v>91</v>
      </c>
      <c r="C568" s="3">
        <v>28</v>
      </c>
      <c r="D568" s="3">
        <v>63</v>
      </c>
      <c r="E568" s="4">
        <v>30.76923076923077</v>
      </c>
    </row>
    <row r="569" spans="1:5" x14ac:dyDescent="0.25">
      <c r="A569" s="2" t="s">
        <v>847</v>
      </c>
      <c r="B569" s="3">
        <v>59</v>
      </c>
      <c r="C569" s="3">
        <v>44</v>
      </c>
      <c r="D569" s="3">
        <v>15</v>
      </c>
      <c r="E569" s="4">
        <v>74.576271186440678</v>
      </c>
    </row>
    <row r="570" spans="1:5" x14ac:dyDescent="0.25">
      <c r="A570" s="2" t="s">
        <v>1822</v>
      </c>
      <c r="B570" s="3">
        <v>20</v>
      </c>
      <c r="C570" s="3">
        <v>11</v>
      </c>
      <c r="D570" s="3">
        <v>9</v>
      </c>
      <c r="E570" s="4">
        <v>55.000000000000007</v>
      </c>
    </row>
    <row r="571" spans="1:5" x14ac:dyDescent="0.25">
      <c r="A571" s="2" t="s">
        <v>2207</v>
      </c>
      <c r="B571" s="3">
        <v>41</v>
      </c>
      <c r="C571" s="3">
        <v>12</v>
      </c>
      <c r="D571" s="3">
        <v>29</v>
      </c>
      <c r="E571" s="4">
        <v>29.268292682926827</v>
      </c>
    </row>
    <row r="572" spans="1:5" x14ac:dyDescent="0.25">
      <c r="A572" s="2" t="s">
        <v>2171</v>
      </c>
      <c r="B572" s="3">
        <v>80</v>
      </c>
      <c r="C572" s="3">
        <v>27</v>
      </c>
      <c r="D572" s="3">
        <v>53</v>
      </c>
      <c r="E572" s="4">
        <v>33.75</v>
      </c>
    </row>
    <row r="573" spans="1:5" x14ac:dyDescent="0.25">
      <c r="A573" s="2" t="s">
        <v>2090</v>
      </c>
      <c r="B573" s="3">
        <v>196</v>
      </c>
      <c r="C573" s="3">
        <v>93</v>
      </c>
      <c r="D573" s="3">
        <v>103</v>
      </c>
      <c r="E573" s="4">
        <v>47.448979591836739</v>
      </c>
    </row>
    <row r="574" spans="1:5" x14ac:dyDescent="0.25">
      <c r="A574" s="2" t="s">
        <v>1976</v>
      </c>
      <c r="B574" s="3">
        <v>45</v>
      </c>
      <c r="C574" s="3">
        <v>13</v>
      </c>
      <c r="D574" s="3">
        <v>32</v>
      </c>
      <c r="E574" s="4">
        <v>28.888888888888886</v>
      </c>
    </row>
    <row r="575" spans="1:5" x14ac:dyDescent="0.25">
      <c r="A575" s="2" t="s">
        <v>1468</v>
      </c>
      <c r="B575" s="3">
        <v>60</v>
      </c>
      <c r="C575" s="3">
        <v>30</v>
      </c>
      <c r="D575" s="3">
        <v>30</v>
      </c>
      <c r="E575" s="4">
        <v>50</v>
      </c>
    </row>
    <row r="576" spans="1:5" x14ac:dyDescent="0.25">
      <c r="A576" s="2" t="s">
        <v>1192</v>
      </c>
      <c r="B576" s="3">
        <v>120</v>
      </c>
      <c r="C576" s="3">
        <v>34</v>
      </c>
      <c r="D576" s="3">
        <v>86</v>
      </c>
      <c r="E576" s="4">
        <v>28.333333333333332</v>
      </c>
    </row>
    <row r="577" spans="1:5" x14ac:dyDescent="0.25">
      <c r="A577" s="2" t="s">
        <v>908</v>
      </c>
      <c r="B577" s="3">
        <v>8</v>
      </c>
      <c r="C577" s="3">
        <v>5</v>
      </c>
      <c r="D577" s="3">
        <v>3</v>
      </c>
      <c r="E577" s="4">
        <v>62.5</v>
      </c>
    </row>
    <row r="578" spans="1:5" x14ac:dyDescent="0.25">
      <c r="A578" s="2" t="s">
        <v>2168</v>
      </c>
      <c r="B578" s="3">
        <v>61</v>
      </c>
      <c r="C578" s="3">
        <v>23</v>
      </c>
      <c r="D578" s="3">
        <v>38</v>
      </c>
      <c r="E578" s="4">
        <v>37.704918032786885</v>
      </c>
    </row>
    <row r="579" spans="1:5" x14ac:dyDescent="0.25">
      <c r="A579" s="2" t="s">
        <v>2580</v>
      </c>
      <c r="B579" s="3">
        <v>29</v>
      </c>
      <c r="C579" s="3">
        <v>9</v>
      </c>
      <c r="D579" s="3">
        <v>20</v>
      </c>
      <c r="E579" s="4">
        <v>31.03448275862069</v>
      </c>
    </row>
    <row r="580" spans="1:5" x14ac:dyDescent="0.25">
      <c r="A580" s="2" t="s">
        <v>303</v>
      </c>
      <c r="B580" s="3">
        <v>76</v>
      </c>
      <c r="C580" s="3">
        <v>23</v>
      </c>
      <c r="D580" s="3">
        <v>53</v>
      </c>
      <c r="E580" s="4">
        <v>30.263157894736842</v>
      </c>
    </row>
    <row r="581" spans="1:5" x14ac:dyDescent="0.25">
      <c r="A581" s="2" t="s">
        <v>3374</v>
      </c>
      <c r="B581" s="3">
        <v>31</v>
      </c>
      <c r="C581" s="3">
        <v>14</v>
      </c>
      <c r="D581" s="3">
        <v>17</v>
      </c>
      <c r="E581" s="4">
        <v>45.161290322580641</v>
      </c>
    </row>
    <row r="582" spans="1:5" x14ac:dyDescent="0.25">
      <c r="A582" s="2" t="s">
        <v>1372</v>
      </c>
      <c r="B582" s="3">
        <v>86</v>
      </c>
      <c r="C582" s="3">
        <v>34</v>
      </c>
      <c r="D582" s="3">
        <v>52</v>
      </c>
      <c r="E582" s="4">
        <v>39.534883720930232</v>
      </c>
    </row>
    <row r="583" spans="1:5" x14ac:dyDescent="0.25">
      <c r="A583" s="2" t="s">
        <v>186</v>
      </c>
      <c r="B583" s="3">
        <v>161</v>
      </c>
      <c r="C583" s="3">
        <v>71</v>
      </c>
      <c r="D583" s="3">
        <v>90</v>
      </c>
      <c r="E583" s="4">
        <v>44.099378881987576</v>
      </c>
    </row>
    <row r="584" spans="1:5" x14ac:dyDescent="0.25">
      <c r="A584" s="2" t="s">
        <v>1660</v>
      </c>
      <c r="B584" s="3">
        <v>27</v>
      </c>
      <c r="C584" s="3">
        <v>9</v>
      </c>
      <c r="D584" s="3">
        <v>18</v>
      </c>
      <c r="E584" s="4">
        <v>33.333333333333329</v>
      </c>
    </row>
    <row r="585" spans="1:5" x14ac:dyDescent="0.25">
      <c r="A585" s="2" t="s">
        <v>4164</v>
      </c>
      <c r="B585" s="3">
        <v>14</v>
      </c>
      <c r="C585" s="3">
        <v>8</v>
      </c>
      <c r="D585" s="3">
        <v>6</v>
      </c>
      <c r="E585" s="4">
        <v>57.142857142857139</v>
      </c>
    </row>
    <row r="586" spans="1:5" x14ac:dyDescent="0.25">
      <c r="A586" s="2" t="s">
        <v>1156</v>
      </c>
      <c r="B586" s="3">
        <v>19</v>
      </c>
      <c r="C586" s="3">
        <v>9</v>
      </c>
      <c r="D586" s="3">
        <v>10</v>
      </c>
      <c r="E586" s="4">
        <v>47.368421052631575</v>
      </c>
    </row>
    <row r="587" spans="1:5" x14ac:dyDescent="0.25">
      <c r="A587" s="2" t="s">
        <v>2390</v>
      </c>
      <c r="B587" s="3">
        <v>31</v>
      </c>
      <c r="C587" s="3">
        <v>6</v>
      </c>
      <c r="D587" s="3">
        <v>25</v>
      </c>
      <c r="E587" s="4">
        <v>19.35483870967742</v>
      </c>
    </row>
    <row r="588" spans="1:5" x14ac:dyDescent="0.25">
      <c r="A588" s="2" t="s">
        <v>2957</v>
      </c>
      <c r="B588" s="3">
        <v>29</v>
      </c>
      <c r="C588" s="3">
        <v>13</v>
      </c>
      <c r="D588" s="3">
        <v>16</v>
      </c>
      <c r="E588" s="4">
        <v>44.827586206896555</v>
      </c>
    </row>
    <row r="589" spans="1:5" x14ac:dyDescent="0.25">
      <c r="A589" s="2" t="s">
        <v>141</v>
      </c>
      <c r="B589" s="3">
        <v>59</v>
      </c>
      <c r="C589" s="3">
        <v>27</v>
      </c>
      <c r="D589" s="3">
        <v>32</v>
      </c>
      <c r="E589" s="4">
        <v>45.762711864406782</v>
      </c>
    </row>
    <row r="590" spans="1:5" x14ac:dyDescent="0.25">
      <c r="A590" s="2" t="s">
        <v>832</v>
      </c>
      <c r="B590" s="3">
        <v>48</v>
      </c>
      <c r="C590" s="3">
        <v>21</v>
      </c>
      <c r="D590" s="3">
        <v>27</v>
      </c>
      <c r="E590" s="4">
        <v>43.75</v>
      </c>
    </row>
    <row r="591" spans="1:5" x14ac:dyDescent="0.25">
      <c r="A591" s="2" t="s">
        <v>905</v>
      </c>
      <c r="B591" s="3">
        <v>23</v>
      </c>
      <c r="C591" s="3">
        <v>9</v>
      </c>
      <c r="D591" s="3">
        <v>14</v>
      </c>
      <c r="E591" s="4">
        <v>39.130434782608695</v>
      </c>
    </row>
    <row r="592" spans="1:5" x14ac:dyDescent="0.25">
      <c r="A592" s="2" t="s">
        <v>3310</v>
      </c>
      <c r="B592" s="3">
        <v>19</v>
      </c>
      <c r="C592" s="3">
        <v>4</v>
      </c>
      <c r="D592" s="3">
        <v>15</v>
      </c>
      <c r="E592" s="4">
        <v>21.052631578947366</v>
      </c>
    </row>
    <row r="593" spans="1:5" x14ac:dyDescent="0.25">
      <c r="A593" s="2" t="s">
        <v>2124</v>
      </c>
      <c r="B593" s="3">
        <v>185</v>
      </c>
      <c r="C593" s="3">
        <v>87</v>
      </c>
      <c r="D593" s="3">
        <v>98</v>
      </c>
      <c r="E593" s="4">
        <v>47.027027027027032</v>
      </c>
    </row>
    <row r="594" spans="1:5" x14ac:dyDescent="0.25">
      <c r="A594" s="2" t="s">
        <v>152</v>
      </c>
      <c r="B594" s="3">
        <v>55</v>
      </c>
      <c r="C594" s="3">
        <v>23</v>
      </c>
      <c r="D594" s="3">
        <v>32</v>
      </c>
      <c r="E594" s="4">
        <v>41.818181818181813</v>
      </c>
    </row>
    <row r="595" spans="1:5" x14ac:dyDescent="0.25">
      <c r="A595" s="2" t="s">
        <v>3250</v>
      </c>
      <c r="B595" s="3">
        <v>24</v>
      </c>
      <c r="C595" s="3">
        <v>16</v>
      </c>
      <c r="D595" s="3">
        <v>8</v>
      </c>
      <c r="E595" s="4">
        <v>66.666666666666657</v>
      </c>
    </row>
    <row r="596" spans="1:5" x14ac:dyDescent="0.25">
      <c r="A596" s="2" t="s">
        <v>36</v>
      </c>
      <c r="B596" s="3">
        <v>25</v>
      </c>
      <c r="C596" s="3">
        <v>16</v>
      </c>
      <c r="D596" s="3">
        <v>9</v>
      </c>
      <c r="E596" s="4">
        <v>64</v>
      </c>
    </row>
    <row r="597" spans="1:5" x14ac:dyDescent="0.25">
      <c r="A597" s="2" t="s">
        <v>1779</v>
      </c>
      <c r="B597" s="3">
        <v>36</v>
      </c>
      <c r="C597" s="3">
        <v>14</v>
      </c>
      <c r="D597" s="3">
        <v>22</v>
      </c>
      <c r="E597" s="4">
        <v>38.888888888888893</v>
      </c>
    </row>
    <row r="598" spans="1:5" x14ac:dyDescent="0.25">
      <c r="A598" s="2" t="s">
        <v>2313</v>
      </c>
      <c r="B598" s="3">
        <v>46</v>
      </c>
      <c r="C598" s="3">
        <v>33</v>
      </c>
      <c r="D598" s="3">
        <v>13</v>
      </c>
      <c r="E598" s="4">
        <v>71.739130434782609</v>
      </c>
    </row>
    <row r="599" spans="1:5" x14ac:dyDescent="0.25">
      <c r="A599" s="2" t="s">
        <v>265</v>
      </c>
      <c r="B599" s="3">
        <v>32</v>
      </c>
      <c r="C599" s="3">
        <v>7</v>
      </c>
      <c r="D599" s="3">
        <v>25</v>
      </c>
      <c r="E599" s="4">
        <v>21.875</v>
      </c>
    </row>
    <row r="600" spans="1:5" x14ac:dyDescent="0.25">
      <c r="A600" s="2" t="s">
        <v>3923</v>
      </c>
      <c r="B600" s="3">
        <v>18</v>
      </c>
      <c r="C600" s="3">
        <v>9</v>
      </c>
      <c r="D600" s="3">
        <v>9</v>
      </c>
      <c r="E600" s="4">
        <v>50</v>
      </c>
    </row>
    <row r="601" spans="1:5" x14ac:dyDescent="0.25">
      <c r="A601" s="2" t="s">
        <v>1593</v>
      </c>
      <c r="B601" s="3">
        <v>120</v>
      </c>
      <c r="C601" s="3">
        <v>54</v>
      </c>
      <c r="D601" s="3">
        <v>66</v>
      </c>
      <c r="E601" s="4">
        <v>45</v>
      </c>
    </row>
    <row r="602" spans="1:5" x14ac:dyDescent="0.25">
      <c r="A602" s="2" t="s">
        <v>1133</v>
      </c>
      <c r="B602" s="3">
        <v>49</v>
      </c>
      <c r="C602" s="3">
        <v>16</v>
      </c>
      <c r="D602" s="3">
        <v>33</v>
      </c>
      <c r="E602" s="4">
        <v>32.653061224489797</v>
      </c>
    </row>
    <row r="603" spans="1:5" x14ac:dyDescent="0.25">
      <c r="A603" s="2" t="s">
        <v>255</v>
      </c>
      <c r="B603" s="3">
        <v>21</v>
      </c>
      <c r="C603" s="3">
        <v>6</v>
      </c>
      <c r="D603" s="3">
        <v>15</v>
      </c>
      <c r="E603" s="4">
        <v>28.571428571428569</v>
      </c>
    </row>
    <row r="604" spans="1:5" x14ac:dyDescent="0.25">
      <c r="A604" s="2" t="s">
        <v>1375</v>
      </c>
      <c r="B604" s="3">
        <v>44</v>
      </c>
      <c r="C604" s="3">
        <v>9</v>
      </c>
      <c r="D604" s="3">
        <v>35</v>
      </c>
      <c r="E604" s="4">
        <v>20.454545454545457</v>
      </c>
    </row>
    <row r="605" spans="1:5" x14ac:dyDescent="0.25">
      <c r="A605" s="2" t="s">
        <v>2296</v>
      </c>
      <c r="B605" s="3">
        <v>24</v>
      </c>
      <c r="C605" s="3">
        <v>9</v>
      </c>
      <c r="D605" s="3">
        <v>15</v>
      </c>
      <c r="E605" s="4">
        <v>37.5</v>
      </c>
    </row>
    <row r="606" spans="1:5" x14ac:dyDescent="0.25">
      <c r="A606" s="2" t="s">
        <v>4201</v>
      </c>
      <c r="B606" s="3">
        <v>21</v>
      </c>
      <c r="C606" s="3">
        <v>2</v>
      </c>
      <c r="D606" s="3">
        <v>19</v>
      </c>
      <c r="E606" s="4">
        <v>9.5238095238095237</v>
      </c>
    </row>
    <row r="607" spans="1:5" x14ac:dyDescent="0.25">
      <c r="A607" s="2" t="s">
        <v>3189</v>
      </c>
      <c r="B607" s="3">
        <v>18</v>
      </c>
      <c r="C607" s="3">
        <v>9</v>
      </c>
      <c r="D607" s="3">
        <v>9</v>
      </c>
      <c r="E607" s="4">
        <v>50</v>
      </c>
    </row>
    <row r="608" spans="1:5" x14ac:dyDescent="0.25">
      <c r="A608" s="2" t="s">
        <v>1587</v>
      </c>
      <c r="B608" s="3">
        <v>111</v>
      </c>
      <c r="C608" s="3">
        <v>66</v>
      </c>
      <c r="D608" s="3">
        <v>45</v>
      </c>
      <c r="E608" s="4">
        <v>59.45945945945946</v>
      </c>
    </row>
    <row r="609" spans="1:5" x14ac:dyDescent="0.25">
      <c r="A609" s="2" t="s">
        <v>1536</v>
      </c>
      <c r="B609" s="3">
        <v>19</v>
      </c>
      <c r="C609" s="3">
        <v>12</v>
      </c>
      <c r="D609" s="3">
        <v>7</v>
      </c>
      <c r="E609" s="4">
        <v>63.157894736842103</v>
      </c>
    </row>
    <row r="610" spans="1:5" x14ac:dyDescent="0.25">
      <c r="A610" s="2" t="s">
        <v>1382</v>
      </c>
      <c r="B610" s="3">
        <v>25</v>
      </c>
      <c r="C610" s="3">
        <v>18</v>
      </c>
      <c r="D610" s="3">
        <v>7</v>
      </c>
      <c r="E610" s="4">
        <v>72</v>
      </c>
    </row>
    <row r="611" spans="1:5" x14ac:dyDescent="0.25">
      <c r="A611" s="2" t="s">
        <v>973</v>
      </c>
      <c r="B611" s="3">
        <v>50</v>
      </c>
      <c r="C611" s="3">
        <v>21</v>
      </c>
      <c r="D611" s="3">
        <v>29</v>
      </c>
      <c r="E611" s="4">
        <v>42</v>
      </c>
    </row>
    <row r="612" spans="1:5" x14ac:dyDescent="0.25">
      <c r="A612" s="2" t="s">
        <v>1599</v>
      </c>
      <c r="B612" s="3">
        <v>22</v>
      </c>
      <c r="C612" s="3">
        <v>9</v>
      </c>
      <c r="D612" s="3">
        <v>13</v>
      </c>
      <c r="E612" s="4">
        <v>40.909090909090914</v>
      </c>
    </row>
    <row r="613" spans="1:5" x14ac:dyDescent="0.25">
      <c r="A613" s="2" t="s">
        <v>3084</v>
      </c>
      <c r="B613" s="3">
        <v>8</v>
      </c>
      <c r="C613" s="3">
        <v>4</v>
      </c>
      <c r="D613" s="3">
        <v>4</v>
      </c>
      <c r="E613" s="4">
        <v>50</v>
      </c>
    </row>
    <row r="614" spans="1:5" x14ac:dyDescent="0.25">
      <c r="A614" s="2" t="s">
        <v>1773</v>
      </c>
      <c r="B614" s="3">
        <v>24</v>
      </c>
      <c r="C614" s="3">
        <v>13</v>
      </c>
      <c r="D614" s="3">
        <v>11</v>
      </c>
      <c r="E614" s="4">
        <v>54.166666666666664</v>
      </c>
    </row>
    <row r="615" spans="1:5" x14ac:dyDescent="0.25">
      <c r="A615" s="2" t="s">
        <v>3482</v>
      </c>
      <c r="B615" s="3">
        <v>6</v>
      </c>
      <c r="C615" s="3">
        <v>3</v>
      </c>
      <c r="D615" s="3">
        <v>3</v>
      </c>
      <c r="E615" s="4">
        <v>50</v>
      </c>
    </row>
    <row r="616" spans="1:5" x14ac:dyDescent="0.25">
      <c r="A616" s="2" t="s">
        <v>357</v>
      </c>
      <c r="B616" s="3">
        <v>84</v>
      </c>
      <c r="C616" s="3">
        <v>45</v>
      </c>
      <c r="D616" s="3">
        <v>39</v>
      </c>
      <c r="E616" s="4">
        <v>53.571428571428569</v>
      </c>
    </row>
    <row r="617" spans="1:5" x14ac:dyDescent="0.25">
      <c r="A617" s="2" t="s">
        <v>711</v>
      </c>
      <c r="B617" s="3">
        <v>38</v>
      </c>
      <c r="C617" s="3">
        <v>15</v>
      </c>
      <c r="D617" s="3">
        <v>23</v>
      </c>
      <c r="E617" s="4">
        <v>39.473684210526315</v>
      </c>
    </row>
    <row r="618" spans="1:5" x14ac:dyDescent="0.25">
      <c r="A618" s="2" t="s">
        <v>1693</v>
      </c>
      <c r="B618" s="3">
        <v>26</v>
      </c>
      <c r="C618" s="3">
        <v>10</v>
      </c>
      <c r="D618" s="3">
        <v>16</v>
      </c>
      <c r="E618" s="4">
        <v>38.461538461538467</v>
      </c>
    </row>
    <row r="619" spans="1:5" x14ac:dyDescent="0.25">
      <c r="A619" s="2" t="s">
        <v>3437</v>
      </c>
      <c r="B619" s="3">
        <v>32</v>
      </c>
      <c r="C619" s="3">
        <v>12</v>
      </c>
      <c r="D619" s="3">
        <v>20</v>
      </c>
      <c r="E619" s="4">
        <v>37.5</v>
      </c>
    </row>
    <row r="620" spans="1:5" x14ac:dyDescent="0.25">
      <c r="A620" s="2" t="s">
        <v>2864</v>
      </c>
      <c r="B620" s="3">
        <v>143</v>
      </c>
      <c r="C620" s="3">
        <v>58</v>
      </c>
      <c r="D620" s="3">
        <v>85</v>
      </c>
      <c r="E620" s="4">
        <v>40.55944055944056</v>
      </c>
    </row>
    <row r="621" spans="1:5" x14ac:dyDescent="0.25">
      <c r="A621" s="2" t="s">
        <v>343</v>
      </c>
      <c r="B621" s="3">
        <v>86</v>
      </c>
      <c r="C621" s="3">
        <v>48</v>
      </c>
      <c r="D621" s="3">
        <v>38</v>
      </c>
      <c r="E621" s="4">
        <v>55.813953488372093</v>
      </c>
    </row>
    <row r="622" spans="1:5" x14ac:dyDescent="0.25">
      <c r="A622" s="2" t="s">
        <v>124</v>
      </c>
      <c r="B622" s="3">
        <v>32</v>
      </c>
      <c r="C622" s="3">
        <v>11</v>
      </c>
      <c r="D622" s="3">
        <v>21</v>
      </c>
      <c r="E622" s="4">
        <v>34.375</v>
      </c>
    </row>
    <row r="623" spans="1:5" x14ac:dyDescent="0.25">
      <c r="A623" s="2" t="s">
        <v>2882</v>
      </c>
      <c r="B623" s="3">
        <v>76</v>
      </c>
      <c r="C623" s="3">
        <v>32</v>
      </c>
      <c r="D623" s="3">
        <v>44</v>
      </c>
      <c r="E623" s="4">
        <v>42.105263157894733</v>
      </c>
    </row>
    <row r="624" spans="1:5" x14ac:dyDescent="0.25">
      <c r="A624" s="2" t="s">
        <v>269</v>
      </c>
      <c r="B624" s="3">
        <v>134</v>
      </c>
      <c r="C624" s="3">
        <v>63</v>
      </c>
      <c r="D624" s="3">
        <v>71</v>
      </c>
      <c r="E624" s="4">
        <v>47.014925373134332</v>
      </c>
    </row>
    <row r="625" spans="1:5" x14ac:dyDescent="0.25">
      <c r="A625" s="2" t="s">
        <v>1633</v>
      </c>
      <c r="B625" s="3">
        <v>54</v>
      </c>
      <c r="C625" s="3">
        <v>24</v>
      </c>
      <c r="D625" s="3">
        <v>30</v>
      </c>
      <c r="E625" s="4">
        <v>44.444444444444443</v>
      </c>
    </row>
    <row r="626" spans="1:5" x14ac:dyDescent="0.25">
      <c r="A626" s="2" t="s">
        <v>1300</v>
      </c>
      <c r="B626" s="3">
        <v>20</v>
      </c>
      <c r="C626" s="3">
        <v>11</v>
      </c>
      <c r="D626" s="3">
        <v>9</v>
      </c>
      <c r="E626" s="4">
        <v>55.000000000000007</v>
      </c>
    </row>
    <row r="627" spans="1:5" x14ac:dyDescent="0.25">
      <c r="A627" s="2" t="s">
        <v>149</v>
      </c>
      <c r="B627" s="3">
        <v>29</v>
      </c>
      <c r="C627" s="3">
        <v>13</v>
      </c>
      <c r="D627" s="3">
        <v>16</v>
      </c>
      <c r="E627" s="4">
        <v>44.827586206896555</v>
      </c>
    </row>
    <row r="628" spans="1:5" x14ac:dyDescent="0.25">
      <c r="A628" s="2" t="s">
        <v>4243</v>
      </c>
      <c r="B628" s="3">
        <v>24</v>
      </c>
      <c r="C628" s="3">
        <v>16</v>
      </c>
      <c r="D628" s="3">
        <v>8</v>
      </c>
      <c r="E628" s="4">
        <v>66.666666666666657</v>
      </c>
    </row>
    <row r="629" spans="1:5" x14ac:dyDescent="0.25">
      <c r="A629" s="2" t="s">
        <v>2224</v>
      </c>
      <c r="B629" s="3">
        <v>16</v>
      </c>
      <c r="C629" s="3">
        <v>9</v>
      </c>
      <c r="D629" s="3">
        <v>7</v>
      </c>
      <c r="E629" s="4">
        <v>56.25</v>
      </c>
    </row>
    <row r="630" spans="1:5" x14ac:dyDescent="0.25">
      <c r="A630" s="2" t="s">
        <v>2053</v>
      </c>
      <c r="B630" s="3">
        <v>27</v>
      </c>
      <c r="C630" s="3">
        <v>7</v>
      </c>
      <c r="D630" s="3">
        <v>20</v>
      </c>
      <c r="E630" s="4">
        <v>25.925925925925924</v>
      </c>
    </row>
    <row r="631" spans="1:5" x14ac:dyDescent="0.25">
      <c r="A631" s="2" t="s">
        <v>1161</v>
      </c>
      <c r="B631" s="3">
        <v>28</v>
      </c>
      <c r="C631" s="3">
        <v>15</v>
      </c>
      <c r="D631" s="3">
        <v>13</v>
      </c>
      <c r="E631" s="4">
        <v>53.571428571428569</v>
      </c>
    </row>
    <row r="632" spans="1:5" x14ac:dyDescent="0.25">
      <c r="A632" s="2" t="s">
        <v>2139</v>
      </c>
      <c r="B632" s="3">
        <v>55</v>
      </c>
      <c r="C632" s="3">
        <v>19</v>
      </c>
      <c r="D632" s="3">
        <v>36</v>
      </c>
      <c r="E632" s="4">
        <v>34.545454545454547</v>
      </c>
    </row>
    <row r="633" spans="1:5" x14ac:dyDescent="0.25">
      <c r="A633" s="2" t="s">
        <v>2858</v>
      </c>
      <c r="B633" s="3">
        <v>18</v>
      </c>
      <c r="C633" s="3">
        <v>4</v>
      </c>
      <c r="D633" s="3">
        <v>14</v>
      </c>
      <c r="E633" s="4">
        <v>22.222222222222221</v>
      </c>
    </row>
    <row r="634" spans="1:5" x14ac:dyDescent="0.25">
      <c r="A634" s="2" t="s">
        <v>2271</v>
      </c>
      <c r="B634" s="3">
        <v>39</v>
      </c>
      <c r="C634" s="3">
        <v>17</v>
      </c>
      <c r="D634" s="3">
        <v>22</v>
      </c>
      <c r="E634" s="4">
        <v>43.589743589743591</v>
      </c>
    </row>
    <row r="635" spans="1:5" x14ac:dyDescent="0.25">
      <c r="A635" s="2" t="s">
        <v>2204</v>
      </c>
      <c r="B635" s="3">
        <v>82</v>
      </c>
      <c r="C635" s="3">
        <v>32</v>
      </c>
      <c r="D635" s="3">
        <v>50</v>
      </c>
      <c r="E635" s="4">
        <v>39.024390243902438</v>
      </c>
    </row>
    <row r="636" spans="1:5" x14ac:dyDescent="0.25">
      <c r="A636" s="2" t="s">
        <v>2024</v>
      </c>
      <c r="B636" s="3">
        <v>17</v>
      </c>
      <c r="C636" s="3">
        <v>5</v>
      </c>
      <c r="D636" s="3">
        <v>12</v>
      </c>
      <c r="E636" s="4">
        <v>29.411764705882355</v>
      </c>
    </row>
    <row r="637" spans="1:5" x14ac:dyDescent="0.25">
      <c r="A637" s="2" t="s">
        <v>4261</v>
      </c>
      <c r="B637" s="3">
        <v>71</v>
      </c>
      <c r="C637" s="3">
        <v>28</v>
      </c>
      <c r="D637" s="3">
        <v>43</v>
      </c>
      <c r="E637" s="4">
        <v>39.436619718309856</v>
      </c>
    </row>
    <row r="638" spans="1:5" x14ac:dyDescent="0.25">
      <c r="A638" s="2" t="s">
        <v>367</v>
      </c>
      <c r="B638" s="3">
        <v>34</v>
      </c>
      <c r="C638" s="3">
        <v>9</v>
      </c>
      <c r="D638" s="3">
        <v>25</v>
      </c>
      <c r="E638" s="4">
        <v>26.47058823529412</v>
      </c>
    </row>
    <row r="639" spans="1:5" x14ac:dyDescent="0.25">
      <c r="A639" s="2" t="s">
        <v>2151</v>
      </c>
      <c r="B639" s="3">
        <v>67</v>
      </c>
      <c r="C639" s="3">
        <v>26</v>
      </c>
      <c r="D639" s="3">
        <v>41</v>
      </c>
      <c r="E639" s="4">
        <v>38.805970149253731</v>
      </c>
    </row>
    <row r="640" spans="1:5" x14ac:dyDescent="0.25">
      <c r="A640" s="2" t="s">
        <v>3202</v>
      </c>
      <c r="B640" s="3">
        <v>22</v>
      </c>
      <c r="C640" s="3">
        <v>18</v>
      </c>
      <c r="D640" s="3">
        <v>4</v>
      </c>
      <c r="E640" s="4">
        <v>81.818181818181827</v>
      </c>
    </row>
    <row r="641" spans="1:5" x14ac:dyDescent="0.25">
      <c r="A641" s="2" t="s">
        <v>2709</v>
      </c>
      <c r="B641" s="3">
        <v>21</v>
      </c>
      <c r="C641" s="3">
        <v>14</v>
      </c>
      <c r="D641" s="3">
        <v>7</v>
      </c>
      <c r="E641" s="4">
        <v>66.666666666666657</v>
      </c>
    </row>
    <row r="642" spans="1:5" x14ac:dyDescent="0.25">
      <c r="A642" s="2" t="s">
        <v>1086</v>
      </c>
      <c r="B642" s="3">
        <v>139</v>
      </c>
      <c r="C642" s="3">
        <v>79</v>
      </c>
      <c r="D642" s="3">
        <v>60</v>
      </c>
      <c r="E642" s="4">
        <v>56.834532374100718</v>
      </c>
    </row>
    <row r="643" spans="1:5" x14ac:dyDescent="0.25">
      <c r="A643" s="2" t="s">
        <v>2154</v>
      </c>
      <c r="B643" s="3">
        <v>77</v>
      </c>
      <c r="C643" s="3">
        <v>27</v>
      </c>
      <c r="D643" s="3">
        <v>50</v>
      </c>
      <c r="E643" s="4">
        <v>35.064935064935064</v>
      </c>
    </row>
    <row r="644" spans="1:5" x14ac:dyDescent="0.25">
      <c r="A644" s="2" t="s">
        <v>584</v>
      </c>
      <c r="B644" s="3">
        <v>52</v>
      </c>
      <c r="C644" s="3">
        <v>22</v>
      </c>
      <c r="D644" s="3">
        <v>30</v>
      </c>
      <c r="E644" s="4">
        <v>42.307692307692307</v>
      </c>
    </row>
    <row r="645" spans="1:5" x14ac:dyDescent="0.25">
      <c r="A645" s="2" t="s">
        <v>3804</v>
      </c>
      <c r="B645" s="3">
        <v>21</v>
      </c>
      <c r="C645" s="3">
        <v>12</v>
      </c>
      <c r="D645" s="3">
        <v>9</v>
      </c>
      <c r="E645" s="4">
        <v>57.142857142857139</v>
      </c>
    </row>
    <row r="646" spans="1:5" x14ac:dyDescent="0.25">
      <c r="A646" s="2" t="s">
        <v>2121</v>
      </c>
      <c r="B646" s="3">
        <v>149</v>
      </c>
      <c r="C646" s="3">
        <v>66</v>
      </c>
      <c r="D646" s="3">
        <v>83</v>
      </c>
      <c r="E646" s="4">
        <v>44.29530201342282</v>
      </c>
    </row>
    <row r="647" spans="1:5" x14ac:dyDescent="0.25">
      <c r="A647" s="2" t="s">
        <v>1539</v>
      </c>
      <c r="B647" s="3">
        <v>51</v>
      </c>
      <c r="C647" s="3">
        <v>18</v>
      </c>
      <c r="D647" s="3">
        <v>33</v>
      </c>
      <c r="E647" s="4">
        <v>35.294117647058826</v>
      </c>
    </row>
    <row r="648" spans="1:5" x14ac:dyDescent="0.25">
      <c r="A648" s="2" t="s">
        <v>4296</v>
      </c>
      <c r="B648" s="3">
        <v>31138</v>
      </c>
      <c r="C648" s="3">
        <v>13318</v>
      </c>
      <c r="D648" s="3">
        <v>17820</v>
      </c>
      <c r="E648" s="4">
        <v>42.770890872888437</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0"/>
  <sheetViews>
    <sheetView topLeftCell="A2" workbookViewId="0">
      <selection activeCell="E13" sqref="A2:T1700"/>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33" bestFit="1" customWidth="1"/>
    <col min="9" max="9" width="26.7109375" bestFit="1" customWidth="1"/>
    <col min="10" max="10" width="29.28515625" bestFit="1"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4292</v>
      </c>
      <c r="S1" t="s">
        <v>4293</v>
      </c>
      <c r="T1" t="s">
        <v>4294</v>
      </c>
    </row>
    <row r="2" spans="1:20" x14ac:dyDescent="0.25">
      <c r="A2" t="s">
        <v>17</v>
      </c>
      <c r="B2" t="s">
        <v>18</v>
      </c>
      <c r="C2">
        <v>202320</v>
      </c>
      <c r="D2">
        <v>1</v>
      </c>
      <c r="E2" t="s">
        <v>19</v>
      </c>
      <c r="F2">
        <v>313</v>
      </c>
      <c r="G2" t="s">
        <v>20</v>
      </c>
      <c r="H2" t="s">
        <v>21</v>
      </c>
      <c r="I2" t="s">
        <v>22</v>
      </c>
      <c r="J2" t="s">
        <v>23</v>
      </c>
      <c r="K2">
        <v>4.79</v>
      </c>
      <c r="L2">
        <v>4.7</v>
      </c>
      <c r="M2">
        <v>4.71</v>
      </c>
      <c r="N2">
        <v>4.74</v>
      </c>
      <c r="O2">
        <v>35</v>
      </c>
      <c r="P2">
        <v>18</v>
      </c>
      <c r="Q2">
        <v>51.43</v>
      </c>
      <c r="R2" t="str">
        <f>LEFT(H2, 1)</f>
        <v>J</v>
      </c>
      <c r="S2" t="str">
        <f>LEFT(B2, 5)</f>
        <v>20004</v>
      </c>
      <c r="T2">
        <f>O2-P2</f>
        <v>17</v>
      </c>
    </row>
    <row r="3" spans="1:20" x14ac:dyDescent="0.25">
      <c r="A3" t="s">
        <v>24</v>
      </c>
      <c r="B3" t="s">
        <v>25</v>
      </c>
      <c r="C3">
        <v>202320</v>
      </c>
      <c r="D3">
        <v>1</v>
      </c>
      <c r="E3" t="s">
        <v>19</v>
      </c>
      <c r="F3">
        <v>460</v>
      </c>
      <c r="G3" t="s">
        <v>26</v>
      </c>
      <c r="H3" t="s">
        <v>27</v>
      </c>
      <c r="I3" t="s">
        <v>22</v>
      </c>
      <c r="J3" t="s">
        <v>23</v>
      </c>
      <c r="K3">
        <v>5</v>
      </c>
      <c r="L3">
        <v>5</v>
      </c>
      <c r="M3">
        <v>5</v>
      </c>
      <c r="N3">
        <v>5</v>
      </c>
      <c r="O3">
        <v>20</v>
      </c>
      <c r="P3">
        <v>9</v>
      </c>
      <c r="Q3">
        <v>45</v>
      </c>
      <c r="R3" t="str">
        <f t="shared" ref="R3:R66" si="0">LEFT(H3, 1)</f>
        <v>K</v>
      </c>
      <c r="S3" t="str">
        <f t="shared" ref="S3:S66" si="1">LEFT(B3, 5)</f>
        <v>20006</v>
      </c>
      <c r="T3">
        <f t="shared" ref="T3:T66" si="2">O3-P3</f>
        <v>11</v>
      </c>
    </row>
    <row r="4" spans="1:20" x14ac:dyDescent="0.25">
      <c r="A4" t="s">
        <v>28</v>
      </c>
      <c r="B4" t="s">
        <v>29</v>
      </c>
      <c r="C4">
        <v>202320</v>
      </c>
      <c r="D4">
        <v>1</v>
      </c>
      <c r="E4" t="s">
        <v>30</v>
      </c>
      <c r="F4">
        <v>300</v>
      </c>
      <c r="G4" t="s">
        <v>31</v>
      </c>
      <c r="H4" t="s">
        <v>32</v>
      </c>
      <c r="I4" t="s">
        <v>22</v>
      </c>
      <c r="J4" t="s">
        <v>23</v>
      </c>
      <c r="K4">
        <v>5</v>
      </c>
      <c r="L4">
        <v>5</v>
      </c>
      <c r="M4">
        <v>5</v>
      </c>
      <c r="N4">
        <v>5</v>
      </c>
      <c r="O4">
        <v>11</v>
      </c>
      <c r="P4">
        <v>7</v>
      </c>
      <c r="Q4">
        <v>63.64</v>
      </c>
      <c r="R4" t="str">
        <f t="shared" si="0"/>
        <v>L</v>
      </c>
      <c r="S4" t="str">
        <f t="shared" si="1"/>
        <v>20009</v>
      </c>
      <c r="T4">
        <f t="shared" si="2"/>
        <v>4</v>
      </c>
    </row>
    <row r="5" spans="1:20" x14ac:dyDescent="0.25">
      <c r="A5" t="s">
        <v>33</v>
      </c>
      <c r="B5" t="s">
        <v>34</v>
      </c>
      <c r="C5">
        <v>202320</v>
      </c>
      <c r="D5">
        <v>1</v>
      </c>
      <c r="E5" t="s">
        <v>35</v>
      </c>
      <c r="F5">
        <v>360</v>
      </c>
      <c r="G5" t="s">
        <v>26</v>
      </c>
      <c r="H5" t="s">
        <v>36</v>
      </c>
      <c r="I5" t="s">
        <v>22</v>
      </c>
      <c r="J5" t="s">
        <v>23</v>
      </c>
      <c r="K5">
        <v>4.45</v>
      </c>
      <c r="L5">
        <v>4.68</v>
      </c>
      <c r="M5">
        <v>4.4800000000000004</v>
      </c>
      <c r="N5">
        <v>4.54</v>
      </c>
      <c r="O5">
        <v>21</v>
      </c>
      <c r="P5">
        <v>13</v>
      </c>
      <c r="Q5">
        <v>61.9</v>
      </c>
      <c r="R5" t="str">
        <f t="shared" si="0"/>
        <v>T</v>
      </c>
      <c r="S5" t="str">
        <f t="shared" si="1"/>
        <v>20016</v>
      </c>
      <c r="T5">
        <f t="shared" si="2"/>
        <v>8</v>
      </c>
    </row>
    <row r="6" spans="1:20" x14ac:dyDescent="0.25">
      <c r="A6" t="s">
        <v>37</v>
      </c>
      <c r="B6" t="s">
        <v>38</v>
      </c>
      <c r="C6">
        <v>202320</v>
      </c>
      <c r="D6">
        <v>1</v>
      </c>
      <c r="E6" t="s">
        <v>35</v>
      </c>
      <c r="F6">
        <v>360</v>
      </c>
      <c r="G6" t="s">
        <v>31</v>
      </c>
      <c r="H6" t="s">
        <v>39</v>
      </c>
      <c r="I6" t="s">
        <v>22</v>
      </c>
      <c r="J6" t="s">
        <v>23</v>
      </c>
      <c r="K6">
        <v>4.55</v>
      </c>
      <c r="L6">
        <v>4.6500000000000004</v>
      </c>
      <c r="M6">
        <v>4.63</v>
      </c>
      <c r="N6">
        <v>4.5999999999999996</v>
      </c>
      <c r="O6">
        <v>35</v>
      </c>
      <c r="P6">
        <v>13</v>
      </c>
      <c r="Q6">
        <v>37.14</v>
      </c>
      <c r="R6" t="str">
        <f t="shared" si="0"/>
        <v>K</v>
      </c>
      <c r="S6" t="str">
        <f t="shared" si="1"/>
        <v>20017</v>
      </c>
      <c r="T6">
        <f t="shared" si="2"/>
        <v>22</v>
      </c>
    </row>
    <row r="7" spans="1:20" x14ac:dyDescent="0.25">
      <c r="A7" t="s">
        <v>40</v>
      </c>
      <c r="B7" t="s">
        <v>41</v>
      </c>
      <c r="C7">
        <v>202320</v>
      </c>
      <c r="D7">
        <v>1</v>
      </c>
      <c r="E7" t="s">
        <v>35</v>
      </c>
      <c r="F7">
        <v>370</v>
      </c>
      <c r="G7" t="s">
        <v>42</v>
      </c>
      <c r="H7" t="s">
        <v>43</v>
      </c>
      <c r="I7" t="s">
        <v>22</v>
      </c>
      <c r="J7" t="s">
        <v>23</v>
      </c>
      <c r="K7">
        <v>4.46</v>
      </c>
      <c r="L7">
        <v>4.2300000000000004</v>
      </c>
      <c r="M7">
        <v>4.25</v>
      </c>
      <c r="N7">
        <v>4.33</v>
      </c>
      <c r="O7">
        <v>15</v>
      </c>
      <c r="P7">
        <v>8</v>
      </c>
      <c r="Q7">
        <v>53.33</v>
      </c>
      <c r="R7" t="str">
        <f t="shared" si="0"/>
        <v>M</v>
      </c>
      <c r="S7" t="str">
        <f t="shared" si="1"/>
        <v>20023</v>
      </c>
      <c r="T7">
        <f t="shared" si="2"/>
        <v>7</v>
      </c>
    </row>
    <row r="8" spans="1:20" x14ac:dyDescent="0.25">
      <c r="A8" t="s">
        <v>44</v>
      </c>
      <c r="B8" t="s">
        <v>45</v>
      </c>
      <c r="C8">
        <v>202320</v>
      </c>
      <c r="D8">
        <v>1</v>
      </c>
      <c r="E8" t="s">
        <v>35</v>
      </c>
      <c r="F8">
        <v>370</v>
      </c>
      <c r="G8" t="s">
        <v>46</v>
      </c>
      <c r="H8" t="s">
        <v>47</v>
      </c>
      <c r="I8" t="s">
        <v>22</v>
      </c>
      <c r="J8" t="s">
        <v>23</v>
      </c>
      <c r="K8">
        <v>4.83</v>
      </c>
      <c r="L8">
        <v>4.83</v>
      </c>
      <c r="M8">
        <v>4.83</v>
      </c>
      <c r="N8">
        <v>4.83</v>
      </c>
      <c r="O8">
        <v>14</v>
      </c>
      <c r="P8">
        <v>6</v>
      </c>
      <c r="Q8">
        <v>42.86</v>
      </c>
      <c r="R8" t="str">
        <f t="shared" si="0"/>
        <v>K</v>
      </c>
      <c r="S8" t="str">
        <f t="shared" si="1"/>
        <v>20024</v>
      </c>
      <c r="T8">
        <f t="shared" si="2"/>
        <v>8</v>
      </c>
    </row>
    <row r="9" spans="1:20" x14ac:dyDescent="0.25">
      <c r="A9" t="s">
        <v>48</v>
      </c>
      <c r="B9" t="s">
        <v>49</v>
      </c>
      <c r="C9">
        <v>202320</v>
      </c>
      <c r="D9">
        <v>1</v>
      </c>
      <c r="E9" t="s">
        <v>30</v>
      </c>
      <c r="F9">
        <v>443</v>
      </c>
      <c r="G9" t="s">
        <v>26</v>
      </c>
      <c r="H9" t="s">
        <v>50</v>
      </c>
      <c r="I9" t="s">
        <v>22</v>
      </c>
      <c r="J9" t="s">
        <v>23</v>
      </c>
      <c r="K9">
        <v>3.81</v>
      </c>
      <c r="L9">
        <v>4.47</v>
      </c>
      <c r="M9">
        <v>4.21</v>
      </c>
      <c r="N9">
        <v>4.13</v>
      </c>
      <c r="O9">
        <v>7</v>
      </c>
      <c r="P9">
        <v>6</v>
      </c>
      <c r="Q9">
        <v>85.71</v>
      </c>
      <c r="R9" t="str">
        <f t="shared" si="0"/>
        <v>S</v>
      </c>
      <c r="S9" t="str">
        <f t="shared" si="1"/>
        <v>20028</v>
      </c>
      <c r="T9">
        <f t="shared" si="2"/>
        <v>1</v>
      </c>
    </row>
    <row r="10" spans="1:20" x14ac:dyDescent="0.25">
      <c r="A10" t="s">
        <v>51</v>
      </c>
      <c r="B10" t="s">
        <v>52</v>
      </c>
      <c r="C10">
        <v>202320</v>
      </c>
      <c r="D10">
        <v>1</v>
      </c>
      <c r="E10" t="s">
        <v>35</v>
      </c>
      <c r="F10">
        <v>448</v>
      </c>
      <c r="G10" t="s">
        <v>26</v>
      </c>
      <c r="H10" t="s">
        <v>50</v>
      </c>
      <c r="I10" t="s">
        <v>22</v>
      </c>
      <c r="J10" t="s">
        <v>23</v>
      </c>
      <c r="K10">
        <v>5</v>
      </c>
      <c r="L10">
        <v>4.87</v>
      </c>
      <c r="M10">
        <v>5</v>
      </c>
      <c r="N10">
        <v>4.96</v>
      </c>
      <c r="O10">
        <v>9</v>
      </c>
      <c r="P10">
        <v>3</v>
      </c>
      <c r="Q10">
        <v>33.33</v>
      </c>
      <c r="R10" t="str">
        <f t="shared" si="0"/>
        <v>S</v>
      </c>
      <c r="S10" t="str">
        <f t="shared" si="1"/>
        <v>20029</v>
      </c>
      <c r="T10">
        <f t="shared" si="2"/>
        <v>6</v>
      </c>
    </row>
    <row r="11" spans="1:20" x14ac:dyDescent="0.25">
      <c r="A11" t="s">
        <v>53</v>
      </c>
      <c r="B11" t="s">
        <v>54</v>
      </c>
      <c r="C11">
        <v>202320</v>
      </c>
      <c r="D11">
        <v>1</v>
      </c>
      <c r="E11" t="s">
        <v>35</v>
      </c>
      <c r="F11">
        <v>448</v>
      </c>
      <c r="G11" t="s">
        <v>31</v>
      </c>
      <c r="H11" t="s">
        <v>39</v>
      </c>
      <c r="I11" t="s">
        <v>22</v>
      </c>
      <c r="J11" t="s">
        <v>23</v>
      </c>
      <c r="K11">
        <v>5</v>
      </c>
      <c r="L11">
        <v>5</v>
      </c>
      <c r="M11">
        <v>5</v>
      </c>
      <c r="N11">
        <v>5</v>
      </c>
      <c r="O11">
        <v>8</v>
      </c>
      <c r="P11">
        <v>1</v>
      </c>
      <c r="Q11">
        <v>12.5</v>
      </c>
      <c r="R11" t="str">
        <f t="shared" si="0"/>
        <v>K</v>
      </c>
      <c r="S11" t="str">
        <f t="shared" si="1"/>
        <v>20030</v>
      </c>
      <c r="T11">
        <f t="shared" si="2"/>
        <v>7</v>
      </c>
    </row>
    <row r="12" spans="1:20" x14ac:dyDescent="0.25">
      <c r="A12" t="s">
        <v>55</v>
      </c>
      <c r="B12" t="s">
        <v>56</v>
      </c>
      <c r="C12">
        <v>202320</v>
      </c>
      <c r="D12">
        <v>1</v>
      </c>
      <c r="E12" t="s">
        <v>30</v>
      </c>
      <c r="F12">
        <v>443</v>
      </c>
      <c r="G12" t="s">
        <v>31</v>
      </c>
      <c r="H12" t="s">
        <v>57</v>
      </c>
      <c r="I12" t="s">
        <v>22</v>
      </c>
      <c r="J12" t="s">
        <v>23</v>
      </c>
      <c r="K12">
        <v>4.5</v>
      </c>
      <c r="L12">
        <v>4.5999999999999996</v>
      </c>
      <c r="M12">
        <v>4.5</v>
      </c>
      <c r="N12">
        <v>4.53</v>
      </c>
      <c r="O12">
        <v>8</v>
      </c>
      <c r="P12">
        <v>1</v>
      </c>
      <c r="Q12">
        <v>12.5</v>
      </c>
      <c r="R12" t="str">
        <f t="shared" si="0"/>
        <v>J</v>
      </c>
      <c r="S12" t="str">
        <f t="shared" si="1"/>
        <v>20031</v>
      </c>
      <c r="T12">
        <f t="shared" si="2"/>
        <v>7</v>
      </c>
    </row>
    <row r="13" spans="1:20" x14ac:dyDescent="0.25">
      <c r="A13" t="s">
        <v>58</v>
      </c>
      <c r="B13" t="s">
        <v>59</v>
      </c>
      <c r="C13">
        <v>202320</v>
      </c>
      <c r="D13">
        <v>1</v>
      </c>
      <c r="E13" t="s">
        <v>60</v>
      </c>
      <c r="F13">
        <v>300</v>
      </c>
      <c r="G13" t="s">
        <v>61</v>
      </c>
      <c r="H13" t="s">
        <v>62</v>
      </c>
      <c r="I13" t="s">
        <v>22</v>
      </c>
      <c r="J13" t="s">
        <v>23</v>
      </c>
      <c r="K13">
        <v>4.8499999999999996</v>
      </c>
      <c r="L13">
        <v>4.91</v>
      </c>
      <c r="M13">
        <v>4.91</v>
      </c>
      <c r="N13">
        <v>4.8899999999999997</v>
      </c>
      <c r="O13">
        <v>17</v>
      </c>
      <c r="P13">
        <v>11</v>
      </c>
      <c r="Q13">
        <v>64.709999999999994</v>
      </c>
      <c r="R13" t="str">
        <f t="shared" si="0"/>
        <v>A</v>
      </c>
      <c r="S13" t="str">
        <f t="shared" si="1"/>
        <v>20033</v>
      </c>
      <c r="T13">
        <f t="shared" si="2"/>
        <v>6</v>
      </c>
    </row>
    <row r="14" spans="1:20" x14ac:dyDescent="0.25">
      <c r="A14" t="s">
        <v>63</v>
      </c>
      <c r="B14" t="s">
        <v>64</v>
      </c>
      <c r="C14">
        <v>202320</v>
      </c>
      <c r="D14">
        <v>1</v>
      </c>
      <c r="E14" t="s">
        <v>60</v>
      </c>
      <c r="F14">
        <v>401</v>
      </c>
      <c r="G14" t="s">
        <v>26</v>
      </c>
      <c r="H14" t="s">
        <v>65</v>
      </c>
      <c r="I14" t="s">
        <v>22</v>
      </c>
      <c r="J14" t="s">
        <v>23</v>
      </c>
      <c r="K14">
        <v>5</v>
      </c>
      <c r="L14">
        <v>5</v>
      </c>
      <c r="M14">
        <v>5</v>
      </c>
      <c r="N14">
        <v>5</v>
      </c>
      <c r="O14">
        <v>16</v>
      </c>
      <c r="P14">
        <v>3</v>
      </c>
      <c r="Q14">
        <v>18.75</v>
      </c>
      <c r="R14" t="str">
        <f t="shared" si="0"/>
        <v>J</v>
      </c>
      <c r="S14" t="str">
        <f t="shared" si="1"/>
        <v>20034</v>
      </c>
      <c r="T14">
        <f t="shared" si="2"/>
        <v>13</v>
      </c>
    </row>
    <row r="15" spans="1:20" x14ac:dyDescent="0.25">
      <c r="A15" t="s">
        <v>66</v>
      </c>
      <c r="B15" t="s">
        <v>67</v>
      </c>
      <c r="C15">
        <v>202320</v>
      </c>
      <c r="D15">
        <v>1</v>
      </c>
      <c r="E15" t="s">
        <v>60</v>
      </c>
      <c r="F15">
        <v>401</v>
      </c>
      <c r="G15" t="s">
        <v>68</v>
      </c>
      <c r="H15" t="s">
        <v>65</v>
      </c>
      <c r="I15" t="s">
        <v>22</v>
      </c>
      <c r="J15" t="s">
        <v>23</v>
      </c>
      <c r="K15">
        <v>5</v>
      </c>
      <c r="L15">
        <v>5</v>
      </c>
      <c r="M15">
        <v>5</v>
      </c>
      <c r="N15">
        <v>5</v>
      </c>
      <c r="O15">
        <v>14</v>
      </c>
      <c r="P15">
        <v>2</v>
      </c>
      <c r="Q15">
        <v>14.29</v>
      </c>
      <c r="R15" t="str">
        <f t="shared" si="0"/>
        <v>J</v>
      </c>
      <c r="S15" t="str">
        <f t="shared" si="1"/>
        <v>20035</v>
      </c>
      <c r="T15">
        <f t="shared" si="2"/>
        <v>12</v>
      </c>
    </row>
    <row r="16" spans="1:20" x14ac:dyDescent="0.25">
      <c r="A16" t="s">
        <v>69</v>
      </c>
      <c r="B16" t="s">
        <v>70</v>
      </c>
      <c r="C16">
        <v>202320</v>
      </c>
      <c r="D16">
        <v>1</v>
      </c>
      <c r="E16" t="s">
        <v>60</v>
      </c>
      <c r="F16">
        <v>404</v>
      </c>
      <c r="G16" t="s">
        <v>26</v>
      </c>
      <c r="H16" t="s">
        <v>71</v>
      </c>
      <c r="I16" t="s">
        <v>22</v>
      </c>
      <c r="J16" t="s">
        <v>23</v>
      </c>
      <c r="K16">
        <v>5</v>
      </c>
      <c r="L16">
        <v>5</v>
      </c>
      <c r="M16">
        <v>5</v>
      </c>
      <c r="N16">
        <v>5</v>
      </c>
      <c r="O16">
        <v>29</v>
      </c>
      <c r="P16">
        <v>4</v>
      </c>
      <c r="Q16">
        <v>13.79</v>
      </c>
      <c r="R16" t="str">
        <f t="shared" si="0"/>
        <v>M</v>
      </c>
      <c r="S16" t="str">
        <f t="shared" si="1"/>
        <v>20036</v>
      </c>
      <c r="T16">
        <f t="shared" si="2"/>
        <v>25</v>
      </c>
    </row>
    <row r="17" spans="1:20" x14ac:dyDescent="0.25">
      <c r="A17" t="s">
        <v>72</v>
      </c>
      <c r="B17" t="s">
        <v>73</v>
      </c>
      <c r="C17">
        <v>202320</v>
      </c>
      <c r="D17">
        <v>1</v>
      </c>
      <c r="E17" t="s">
        <v>30</v>
      </c>
      <c r="F17">
        <v>452</v>
      </c>
      <c r="G17" t="s">
        <v>26</v>
      </c>
      <c r="H17" t="s">
        <v>74</v>
      </c>
      <c r="I17" t="s">
        <v>22</v>
      </c>
      <c r="J17" t="s">
        <v>23</v>
      </c>
      <c r="K17">
        <v>4.45</v>
      </c>
      <c r="L17">
        <v>4.37</v>
      </c>
      <c r="M17">
        <v>4.25</v>
      </c>
      <c r="N17">
        <v>4.37</v>
      </c>
      <c r="O17">
        <v>7</v>
      </c>
      <c r="P17">
        <v>6</v>
      </c>
      <c r="Q17">
        <v>85.71</v>
      </c>
      <c r="R17" t="str">
        <f t="shared" si="0"/>
        <v>R</v>
      </c>
      <c r="S17" t="str">
        <f t="shared" si="1"/>
        <v>20038</v>
      </c>
      <c r="T17">
        <f t="shared" si="2"/>
        <v>1</v>
      </c>
    </row>
    <row r="18" spans="1:20" x14ac:dyDescent="0.25">
      <c r="A18" t="s">
        <v>72</v>
      </c>
      <c r="B18" t="s">
        <v>73</v>
      </c>
      <c r="C18">
        <v>202320</v>
      </c>
      <c r="D18">
        <v>1</v>
      </c>
      <c r="E18" t="s">
        <v>30</v>
      </c>
      <c r="F18">
        <v>452</v>
      </c>
      <c r="G18" t="s">
        <v>26</v>
      </c>
      <c r="H18" t="s">
        <v>75</v>
      </c>
      <c r="I18" t="s">
        <v>22</v>
      </c>
      <c r="J18" t="s">
        <v>23</v>
      </c>
      <c r="K18">
        <v>4.17</v>
      </c>
      <c r="L18">
        <v>4.37</v>
      </c>
      <c r="M18">
        <v>4.25</v>
      </c>
      <c r="N18">
        <v>4.26</v>
      </c>
      <c r="O18">
        <v>7</v>
      </c>
      <c r="P18">
        <v>6</v>
      </c>
      <c r="Q18">
        <v>85.71</v>
      </c>
      <c r="R18" t="str">
        <f t="shared" si="0"/>
        <v>K</v>
      </c>
      <c r="S18" t="str">
        <f t="shared" si="1"/>
        <v>20038</v>
      </c>
      <c r="T18">
        <f t="shared" si="2"/>
        <v>1</v>
      </c>
    </row>
    <row r="19" spans="1:20" x14ac:dyDescent="0.25">
      <c r="A19" t="s">
        <v>76</v>
      </c>
      <c r="B19" t="s">
        <v>77</v>
      </c>
      <c r="C19">
        <v>202320</v>
      </c>
      <c r="D19">
        <v>1</v>
      </c>
      <c r="E19" t="s">
        <v>30</v>
      </c>
      <c r="F19">
        <v>452</v>
      </c>
      <c r="G19" t="s">
        <v>68</v>
      </c>
      <c r="H19" t="s">
        <v>74</v>
      </c>
      <c r="I19" t="s">
        <v>22</v>
      </c>
      <c r="J19" t="s">
        <v>23</v>
      </c>
      <c r="K19">
        <v>4.83</v>
      </c>
      <c r="L19">
        <v>4.83</v>
      </c>
      <c r="M19">
        <v>4.83</v>
      </c>
      <c r="N19">
        <v>4.83</v>
      </c>
      <c r="O19">
        <v>7</v>
      </c>
      <c r="P19">
        <v>6</v>
      </c>
      <c r="Q19">
        <v>85.71</v>
      </c>
      <c r="R19" t="str">
        <f t="shared" si="0"/>
        <v>R</v>
      </c>
      <c r="S19" t="str">
        <f t="shared" si="1"/>
        <v>20039</v>
      </c>
      <c r="T19">
        <f t="shared" si="2"/>
        <v>1</v>
      </c>
    </row>
    <row r="20" spans="1:20" x14ac:dyDescent="0.25">
      <c r="A20" t="s">
        <v>76</v>
      </c>
      <c r="B20" t="s">
        <v>77</v>
      </c>
      <c r="C20">
        <v>202320</v>
      </c>
      <c r="D20">
        <v>1</v>
      </c>
      <c r="E20" t="s">
        <v>30</v>
      </c>
      <c r="F20">
        <v>452</v>
      </c>
      <c r="G20" t="s">
        <v>68</v>
      </c>
      <c r="H20" t="s">
        <v>78</v>
      </c>
      <c r="I20" t="s">
        <v>22</v>
      </c>
      <c r="J20" t="s">
        <v>23</v>
      </c>
      <c r="K20">
        <v>4.8</v>
      </c>
      <c r="L20">
        <v>4.83</v>
      </c>
      <c r="M20">
        <v>4.83</v>
      </c>
      <c r="N20">
        <v>4.82</v>
      </c>
      <c r="O20">
        <v>7</v>
      </c>
      <c r="P20">
        <v>6</v>
      </c>
      <c r="Q20">
        <v>85.71</v>
      </c>
      <c r="R20" t="str">
        <f t="shared" si="0"/>
        <v>P</v>
      </c>
      <c r="S20" t="str">
        <f t="shared" si="1"/>
        <v>20039</v>
      </c>
      <c r="T20">
        <f t="shared" si="2"/>
        <v>1</v>
      </c>
    </row>
    <row r="21" spans="1:20" x14ac:dyDescent="0.25">
      <c r="A21" t="s">
        <v>79</v>
      </c>
      <c r="B21" t="s">
        <v>80</v>
      </c>
      <c r="C21">
        <v>202320</v>
      </c>
      <c r="D21">
        <v>1</v>
      </c>
      <c r="E21" t="s">
        <v>30</v>
      </c>
      <c r="F21">
        <v>452</v>
      </c>
      <c r="G21" t="s">
        <v>81</v>
      </c>
      <c r="H21" t="s">
        <v>82</v>
      </c>
      <c r="I21" t="s">
        <v>22</v>
      </c>
      <c r="J21" t="s">
        <v>23</v>
      </c>
      <c r="K21">
        <v>5</v>
      </c>
      <c r="L21">
        <v>5</v>
      </c>
      <c r="M21">
        <v>5</v>
      </c>
      <c r="N21">
        <v>5</v>
      </c>
      <c r="O21">
        <v>6</v>
      </c>
      <c r="P21">
        <v>2</v>
      </c>
      <c r="Q21">
        <v>33.33</v>
      </c>
      <c r="R21" t="str">
        <f t="shared" si="0"/>
        <v>A</v>
      </c>
      <c r="S21" t="str">
        <f t="shared" si="1"/>
        <v>20041</v>
      </c>
      <c r="T21">
        <f t="shared" si="2"/>
        <v>4</v>
      </c>
    </row>
    <row r="22" spans="1:20" x14ac:dyDescent="0.25">
      <c r="A22" t="s">
        <v>83</v>
      </c>
      <c r="B22" t="s">
        <v>84</v>
      </c>
      <c r="C22">
        <v>202320</v>
      </c>
      <c r="D22">
        <v>1</v>
      </c>
      <c r="E22" t="s">
        <v>30</v>
      </c>
      <c r="F22">
        <v>452</v>
      </c>
      <c r="G22" t="s">
        <v>85</v>
      </c>
      <c r="H22" t="s">
        <v>86</v>
      </c>
      <c r="I22" t="s">
        <v>22</v>
      </c>
      <c r="J22" t="s">
        <v>23</v>
      </c>
      <c r="K22">
        <v>5</v>
      </c>
      <c r="L22">
        <v>5</v>
      </c>
      <c r="M22">
        <v>5</v>
      </c>
      <c r="N22">
        <v>5</v>
      </c>
      <c r="O22">
        <v>8</v>
      </c>
      <c r="P22">
        <v>1</v>
      </c>
      <c r="Q22">
        <v>12.5</v>
      </c>
      <c r="R22" t="str">
        <f t="shared" si="0"/>
        <v>K</v>
      </c>
      <c r="S22" t="str">
        <f t="shared" si="1"/>
        <v>20043</v>
      </c>
      <c r="T22">
        <f t="shared" si="2"/>
        <v>7</v>
      </c>
    </row>
    <row r="23" spans="1:20" x14ac:dyDescent="0.25">
      <c r="A23" t="s">
        <v>83</v>
      </c>
      <c r="B23" t="s">
        <v>84</v>
      </c>
      <c r="C23">
        <v>202320</v>
      </c>
      <c r="D23">
        <v>1</v>
      </c>
      <c r="E23" t="s">
        <v>30</v>
      </c>
      <c r="F23">
        <v>452</v>
      </c>
      <c r="G23" t="s">
        <v>85</v>
      </c>
      <c r="H23" t="s">
        <v>87</v>
      </c>
      <c r="I23" t="s">
        <v>22</v>
      </c>
      <c r="J23" t="s">
        <v>23</v>
      </c>
      <c r="K23">
        <v>3.17</v>
      </c>
      <c r="L23">
        <v>5</v>
      </c>
      <c r="M23">
        <v>5</v>
      </c>
      <c r="N23">
        <v>4.2699999999999996</v>
      </c>
      <c r="O23">
        <v>8</v>
      </c>
      <c r="P23">
        <v>1</v>
      </c>
      <c r="Q23">
        <v>12.5</v>
      </c>
      <c r="R23" t="str">
        <f t="shared" si="0"/>
        <v>L</v>
      </c>
      <c r="S23" t="str">
        <f t="shared" si="1"/>
        <v>20043</v>
      </c>
      <c r="T23">
        <f t="shared" si="2"/>
        <v>7</v>
      </c>
    </row>
    <row r="24" spans="1:20" x14ac:dyDescent="0.25">
      <c r="A24" t="s">
        <v>88</v>
      </c>
      <c r="B24" t="s">
        <v>89</v>
      </c>
      <c r="C24">
        <v>202320</v>
      </c>
      <c r="D24">
        <v>1</v>
      </c>
      <c r="E24" t="s">
        <v>30</v>
      </c>
      <c r="F24">
        <v>452</v>
      </c>
      <c r="G24" t="s">
        <v>90</v>
      </c>
      <c r="H24" t="s">
        <v>50</v>
      </c>
      <c r="I24" t="s">
        <v>22</v>
      </c>
      <c r="J24" t="s">
        <v>23</v>
      </c>
      <c r="K24">
        <v>4.76</v>
      </c>
      <c r="L24">
        <v>4.8600000000000003</v>
      </c>
      <c r="M24">
        <v>5</v>
      </c>
      <c r="N24">
        <v>4.8600000000000003</v>
      </c>
      <c r="O24">
        <v>8</v>
      </c>
      <c r="P24">
        <v>7</v>
      </c>
      <c r="Q24">
        <v>87.5</v>
      </c>
      <c r="R24" t="str">
        <f t="shared" si="0"/>
        <v>S</v>
      </c>
      <c r="S24" t="str">
        <f t="shared" si="1"/>
        <v>20044</v>
      </c>
      <c r="T24">
        <f t="shared" si="2"/>
        <v>1</v>
      </c>
    </row>
    <row r="25" spans="1:20" x14ac:dyDescent="0.25">
      <c r="A25" t="s">
        <v>91</v>
      </c>
      <c r="B25" t="s">
        <v>92</v>
      </c>
      <c r="C25">
        <v>202320</v>
      </c>
      <c r="D25">
        <v>1</v>
      </c>
      <c r="E25" t="s">
        <v>30</v>
      </c>
      <c r="F25">
        <v>452</v>
      </c>
      <c r="G25" t="s">
        <v>93</v>
      </c>
      <c r="H25" t="s">
        <v>94</v>
      </c>
      <c r="I25" t="s">
        <v>22</v>
      </c>
      <c r="J25" t="s">
        <v>23</v>
      </c>
      <c r="K25">
        <v>4.9000000000000004</v>
      </c>
      <c r="L25">
        <v>4.8499999999999996</v>
      </c>
      <c r="M25">
        <v>4.6900000000000004</v>
      </c>
      <c r="N25">
        <v>4.83</v>
      </c>
      <c r="O25">
        <v>9</v>
      </c>
      <c r="P25">
        <v>8</v>
      </c>
      <c r="Q25">
        <v>88.89</v>
      </c>
      <c r="R25" t="str">
        <f t="shared" si="0"/>
        <v>A</v>
      </c>
      <c r="S25" t="str">
        <f t="shared" si="1"/>
        <v>20045</v>
      </c>
      <c r="T25">
        <f t="shared" si="2"/>
        <v>1</v>
      </c>
    </row>
    <row r="26" spans="1:20" x14ac:dyDescent="0.25">
      <c r="A26" t="s">
        <v>95</v>
      </c>
      <c r="B26" t="s">
        <v>96</v>
      </c>
      <c r="C26">
        <v>202320</v>
      </c>
      <c r="D26">
        <v>1</v>
      </c>
      <c r="E26" t="s">
        <v>60</v>
      </c>
      <c r="F26">
        <v>405</v>
      </c>
      <c r="G26" t="s">
        <v>26</v>
      </c>
      <c r="H26" t="s">
        <v>97</v>
      </c>
      <c r="I26" t="s">
        <v>22</v>
      </c>
      <c r="J26" t="s">
        <v>23</v>
      </c>
      <c r="K26">
        <v>5</v>
      </c>
      <c r="L26">
        <v>5</v>
      </c>
      <c r="M26">
        <v>5</v>
      </c>
      <c r="N26">
        <v>5</v>
      </c>
      <c r="O26">
        <v>15</v>
      </c>
      <c r="P26">
        <v>2</v>
      </c>
      <c r="Q26">
        <v>13.33</v>
      </c>
      <c r="R26" t="str">
        <f t="shared" si="0"/>
        <v>D</v>
      </c>
      <c r="S26" t="str">
        <f t="shared" si="1"/>
        <v>20047</v>
      </c>
      <c r="T26">
        <f t="shared" si="2"/>
        <v>13</v>
      </c>
    </row>
    <row r="27" spans="1:20" x14ac:dyDescent="0.25">
      <c r="A27" t="s">
        <v>98</v>
      </c>
      <c r="B27" t="s">
        <v>99</v>
      </c>
      <c r="C27">
        <v>202320</v>
      </c>
      <c r="D27">
        <v>1</v>
      </c>
      <c r="E27" t="s">
        <v>100</v>
      </c>
      <c r="F27">
        <v>470</v>
      </c>
      <c r="G27" t="s">
        <v>26</v>
      </c>
      <c r="H27" t="s">
        <v>101</v>
      </c>
      <c r="I27" t="s">
        <v>22</v>
      </c>
      <c r="J27" t="s">
        <v>102</v>
      </c>
      <c r="K27">
        <v>4.5599999999999996</v>
      </c>
      <c r="L27">
        <v>4.67</v>
      </c>
      <c r="M27">
        <v>4.67</v>
      </c>
      <c r="N27">
        <v>4.62</v>
      </c>
      <c r="O27">
        <v>9</v>
      </c>
      <c r="P27">
        <v>3</v>
      </c>
      <c r="Q27">
        <v>33.33</v>
      </c>
      <c r="R27" t="str">
        <f t="shared" si="0"/>
        <v>M</v>
      </c>
      <c r="S27" t="str">
        <f t="shared" si="1"/>
        <v>20056</v>
      </c>
      <c r="T27">
        <f t="shared" si="2"/>
        <v>6</v>
      </c>
    </row>
    <row r="28" spans="1:20" x14ac:dyDescent="0.25">
      <c r="A28" t="s">
        <v>103</v>
      </c>
      <c r="B28" t="s">
        <v>104</v>
      </c>
      <c r="C28">
        <v>202320</v>
      </c>
      <c r="D28">
        <v>1</v>
      </c>
      <c r="E28" t="s">
        <v>100</v>
      </c>
      <c r="F28">
        <v>480</v>
      </c>
      <c r="G28" t="s">
        <v>20</v>
      </c>
      <c r="H28" t="s">
        <v>105</v>
      </c>
      <c r="I28" t="s">
        <v>22</v>
      </c>
      <c r="J28" t="s">
        <v>102</v>
      </c>
      <c r="K28">
        <v>5</v>
      </c>
      <c r="L28">
        <v>5</v>
      </c>
      <c r="M28">
        <v>5</v>
      </c>
      <c r="N28">
        <v>5</v>
      </c>
      <c r="O28">
        <v>9</v>
      </c>
      <c r="P28">
        <v>3</v>
      </c>
      <c r="Q28">
        <v>33.33</v>
      </c>
      <c r="R28" t="str">
        <f t="shared" si="0"/>
        <v>B</v>
      </c>
      <c r="S28" t="str">
        <f t="shared" si="1"/>
        <v>20058</v>
      </c>
      <c r="T28">
        <f t="shared" si="2"/>
        <v>6</v>
      </c>
    </row>
    <row r="29" spans="1:20" x14ac:dyDescent="0.25">
      <c r="A29" t="s">
        <v>106</v>
      </c>
      <c r="B29" t="s">
        <v>107</v>
      </c>
      <c r="C29">
        <v>202320</v>
      </c>
      <c r="D29">
        <v>1</v>
      </c>
      <c r="E29" t="s">
        <v>100</v>
      </c>
      <c r="F29">
        <v>480</v>
      </c>
      <c r="G29" t="s">
        <v>108</v>
      </c>
      <c r="H29" t="s">
        <v>109</v>
      </c>
      <c r="I29" t="s">
        <v>22</v>
      </c>
      <c r="J29" t="s">
        <v>102</v>
      </c>
      <c r="K29">
        <v>4.67</v>
      </c>
      <c r="L29">
        <v>4.6900000000000004</v>
      </c>
      <c r="M29">
        <v>4.67</v>
      </c>
      <c r="N29">
        <v>4.68</v>
      </c>
      <c r="O29">
        <v>17</v>
      </c>
      <c r="P29">
        <v>4</v>
      </c>
      <c r="Q29">
        <v>23.53</v>
      </c>
      <c r="R29" t="str">
        <f t="shared" si="0"/>
        <v>J</v>
      </c>
      <c r="S29" t="str">
        <f t="shared" si="1"/>
        <v>20060</v>
      </c>
      <c r="T29">
        <f t="shared" si="2"/>
        <v>13</v>
      </c>
    </row>
    <row r="30" spans="1:20" x14ac:dyDescent="0.25">
      <c r="A30" t="s">
        <v>110</v>
      </c>
      <c r="B30" t="s">
        <v>111</v>
      </c>
      <c r="C30">
        <v>202320</v>
      </c>
      <c r="D30">
        <v>1</v>
      </c>
      <c r="E30" t="s">
        <v>112</v>
      </c>
      <c r="F30">
        <v>300</v>
      </c>
      <c r="G30" t="s">
        <v>113</v>
      </c>
      <c r="H30" t="s">
        <v>114</v>
      </c>
      <c r="I30" t="s">
        <v>22</v>
      </c>
      <c r="J30" t="s">
        <v>102</v>
      </c>
      <c r="K30">
        <v>4.75</v>
      </c>
      <c r="L30">
        <v>4.7</v>
      </c>
      <c r="M30">
        <v>4.67</v>
      </c>
      <c r="N30">
        <v>4.71</v>
      </c>
      <c r="O30">
        <v>28</v>
      </c>
      <c r="P30">
        <v>25</v>
      </c>
      <c r="Q30">
        <v>89.29</v>
      </c>
      <c r="R30" t="str">
        <f t="shared" si="0"/>
        <v>S</v>
      </c>
      <c r="S30" t="str">
        <f t="shared" si="1"/>
        <v>20061</v>
      </c>
      <c r="T30">
        <f t="shared" si="2"/>
        <v>3</v>
      </c>
    </row>
    <row r="31" spans="1:20" x14ac:dyDescent="0.25">
      <c r="A31" t="s">
        <v>115</v>
      </c>
      <c r="B31" t="s">
        <v>116</v>
      </c>
      <c r="C31">
        <v>202320</v>
      </c>
      <c r="D31">
        <v>1</v>
      </c>
      <c r="E31" t="s">
        <v>112</v>
      </c>
      <c r="F31">
        <v>316</v>
      </c>
      <c r="G31" t="s">
        <v>20</v>
      </c>
      <c r="H31" t="s">
        <v>117</v>
      </c>
      <c r="I31" t="s">
        <v>22</v>
      </c>
      <c r="J31" t="s">
        <v>102</v>
      </c>
      <c r="K31">
        <v>4.0999999999999996</v>
      </c>
      <c r="L31">
        <v>4.24</v>
      </c>
      <c r="M31">
        <v>4.2699999999999996</v>
      </c>
      <c r="N31">
        <v>4.1900000000000004</v>
      </c>
      <c r="O31">
        <v>34</v>
      </c>
      <c r="P31">
        <v>21</v>
      </c>
      <c r="Q31">
        <v>61.76</v>
      </c>
      <c r="R31" t="str">
        <f t="shared" si="0"/>
        <v>K</v>
      </c>
      <c r="S31" t="str">
        <f t="shared" si="1"/>
        <v>20062</v>
      </c>
      <c r="T31">
        <f t="shared" si="2"/>
        <v>13</v>
      </c>
    </row>
    <row r="32" spans="1:20" x14ac:dyDescent="0.25">
      <c r="A32" t="s">
        <v>118</v>
      </c>
      <c r="B32" t="s">
        <v>119</v>
      </c>
      <c r="C32">
        <v>202320</v>
      </c>
      <c r="D32">
        <v>1</v>
      </c>
      <c r="E32" t="s">
        <v>112</v>
      </c>
      <c r="F32">
        <v>315</v>
      </c>
      <c r="G32" t="s">
        <v>26</v>
      </c>
      <c r="H32" t="s">
        <v>120</v>
      </c>
      <c r="I32" t="s">
        <v>22</v>
      </c>
      <c r="J32" t="s">
        <v>102</v>
      </c>
      <c r="K32">
        <v>3.81</v>
      </c>
      <c r="L32">
        <v>4.1100000000000003</v>
      </c>
      <c r="M32">
        <v>3.42</v>
      </c>
      <c r="N32">
        <v>3.8</v>
      </c>
      <c r="O32">
        <v>27</v>
      </c>
      <c r="P32">
        <v>13</v>
      </c>
      <c r="Q32">
        <v>48.15</v>
      </c>
      <c r="R32" t="str">
        <f t="shared" si="0"/>
        <v>B</v>
      </c>
      <c r="S32" t="str">
        <f t="shared" si="1"/>
        <v>20063</v>
      </c>
      <c r="T32">
        <f t="shared" si="2"/>
        <v>14</v>
      </c>
    </row>
    <row r="33" spans="1:20" x14ac:dyDescent="0.25">
      <c r="A33" t="s">
        <v>118</v>
      </c>
      <c r="B33" t="s">
        <v>119</v>
      </c>
      <c r="C33">
        <v>202320</v>
      </c>
      <c r="D33">
        <v>1</v>
      </c>
      <c r="E33" t="s">
        <v>112</v>
      </c>
      <c r="F33">
        <v>315</v>
      </c>
      <c r="G33" t="s">
        <v>26</v>
      </c>
      <c r="H33" t="s">
        <v>121</v>
      </c>
      <c r="I33" t="s">
        <v>22</v>
      </c>
      <c r="J33" t="s">
        <v>102</v>
      </c>
      <c r="K33">
        <v>3.65</v>
      </c>
      <c r="L33">
        <v>4.1100000000000003</v>
      </c>
      <c r="M33">
        <v>3.42</v>
      </c>
      <c r="N33">
        <v>3.74</v>
      </c>
      <c r="O33">
        <v>27</v>
      </c>
      <c r="P33">
        <v>13</v>
      </c>
      <c r="Q33">
        <v>48.15</v>
      </c>
      <c r="R33" t="str">
        <f t="shared" si="0"/>
        <v>A</v>
      </c>
      <c r="S33" t="str">
        <f t="shared" si="1"/>
        <v>20063</v>
      </c>
      <c r="T33">
        <f t="shared" si="2"/>
        <v>14</v>
      </c>
    </row>
    <row r="34" spans="1:20" x14ac:dyDescent="0.25">
      <c r="A34" t="s">
        <v>122</v>
      </c>
      <c r="B34" t="s">
        <v>123</v>
      </c>
      <c r="C34">
        <v>202320</v>
      </c>
      <c r="D34">
        <v>1</v>
      </c>
      <c r="E34" t="s">
        <v>112</v>
      </c>
      <c r="F34">
        <v>317</v>
      </c>
      <c r="G34" t="s">
        <v>26</v>
      </c>
      <c r="H34" t="s">
        <v>124</v>
      </c>
      <c r="I34" t="s">
        <v>22</v>
      </c>
      <c r="J34" t="s">
        <v>102</v>
      </c>
      <c r="K34">
        <v>4.97</v>
      </c>
      <c r="L34">
        <v>4.9800000000000004</v>
      </c>
      <c r="M34">
        <v>4.75</v>
      </c>
      <c r="N34">
        <v>4.92</v>
      </c>
      <c r="O34">
        <v>32</v>
      </c>
      <c r="P34">
        <v>11</v>
      </c>
      <c r="Q34">
        <v>34.380000000000003</v>
      </c>
      <c r="R34" t="str">
        <f t="shared" si="0"/>
        <v>V</v>
      </c>
      <c r="S34" t="str">
        <f t="shared" si="1"/>
        <v>20064</v>
      </c>
      <c r="T34">
        <f t="shared" si="2"/>
        <v>21</v>
      </c>
    </row>
    <row r="35" spans="1:20" x14ac:dyDescent="0.25">
      <c r="A35" t="s">
        <v>125</v>
      </c>
      <c r="B35" t="s">
        <v>126</v>
      </c>
      <c r="C35">
        <v>202320</v>
      </c>
      <c r="D35">
        <v>1</v>
      </c>
      <c r="E35" t="s">
        <v>127</v>
      </c>
      <c r="F35">
        <v>331</v>
      </c>
      <c r="G35" t="s">
        <v>26</v>
      </c>
      <c r="H35" t="s">
        <v>128</v>
      </c>
      <c r="I35" t="s">
        <v>22</v>
      </c>
      <c r="J35" t="s">
        <v>129</v>
      </c>
      <c r="K35">
        <v>4.58</v>
      </c>
      <c r="L35">
        <v>4.75</v>
      </c>
      <c r="M35">
        <v>4.7300000000000004</v>
      </c>
      <c r="N35">
        <v>4.68</v>
      </c>
      <c r="O35">
        <v>11</v>
      </c>
      <c r="P35">
        <v>4</v>
      </c>
      <c r="Q35">
        <v>36.36</v>
      </c>
      <c r="R35" t="str">
        <f t="shared" si="0"/>
        <v>K</v>
      </c>
      <c r="S35" t="str">
        <f t="shared" si="1"/>
        <v>20067</v>
      </c>
      <c r="T35">
        <f t="shared" si="2"/>
        <v>7</v>
      </c>
    </row>
    <row r="36" spans="1:20" x14ac:dyDescent="0.25">
      <c r="A36" t="s">
        <v>130</v>
      </c>
      <c r="B36" t="s">
        <v>131</v>
      </c>
      <c r="C36">
        <v>202320</v>
      </c>
      <c r="D36">
        <v>1</v>
      </c>
      <c r="E36" t="s">
        <v>127</v>
      </c>
      <c r="F36">
        <v>430</v>
      </c>
      <c r="G36" t="s">
        <v>20</v>
      </c>
      <c r="H36" t="s">
        <v>132</v>
      </c>
      <c r="I36" t="s">
        <v>22</v>
      </c>
      <c r="J36" t="s">
        <v>129</v>
      </c>
      <c r="K36">
        <v>5</v>
      </c>
      <c r="L36">
        <v>5</v>
      </c>
      <c r="M36">
        <v>5</v>
      </c>
      <c r="N36">
        <v>5</v>
      </c>
      <c r="O36">
        <v>10</v>
      </c>
      <c r="P36">
        <v>1</v>
      </c>
      <c r="Q36">
        <v>10</v>
      </c>
      <c r="R36" t="str">
        <f t="shared" si="0"/>
        <v>R</v>
      </c>
      <c r="S36" t="str">
        <f t="shared" si="1"/>
        <v>20069</v>
      </c>
      <c r="T36">
        <f t="shared" si="2"/>
        <v>9</v>
      </c>
    </row>
    <row r="37" spans="1:20" x14ac:dyDescent="0.25">
      <c r="A37" t="s">
        <v>133</v>
      </c>
      <c r="B37" t="s">
        <v>134</v>
      </c>
      <c r="C37">
        <v>202320</v>
      </c>
      <c r="D37">
        <v>1</v>
      </c>
      <c r="E37" t="s">
        <v>112</v>
      </c>
      <c r="F37">
        <v>341</v>
      </c>
      <c r="G37" t="s">
        <v>20</v>
      </c>
      <c r="H37" t="s">
        <v>120</v>
      </c>
      <c r="I37" t="s">
        <v>22</v>
      </c>
      <c r="J37" t="s">
        <v>102</v>
      </c>
      <c r="K37">
        <v>3.91</v>
      </c>
      <c r="L37">
        <v>3.95</v>
      </c>
      <c r="M37">
        <v>3.83</v>
      </c>
      <c r="N37">
        <v>3.9</v>
      </c>
      <c r="O37">
        <v>34</v>
      </c>
      <c r="P37">
        <v>19</v>
      </c>
      <c r="Q37">
        <v>55.88</v>
      </c>
      <c r="R37" t="str">
        <f t="shared" si="0"/>
        <v>B</v>
      </c>
      <c r="S37" t="str">
        <f t="shared" si="1"/>
        <v>20070</v>
      </c>
      <c r="T37">
        <f t="shared" si="2"/>
        <v>15</v>
      </c>
    </row>
    <row r="38" spans="1:20" x14ac:dyDescent="0.25">
      <c r="A38" t="s">
        <v>135</v>
      </c>
      <c r="B38" t="s">
        <v>136</v>
      </c>
      <c r="C38">
        <v>202320</v>
      </c>
      <c r="D38">
        <v>1</v>
      </c>
      <c r="E38" t="s">
        <v>137</v>
      </c>
      <c r="F38">
        <v>250</v>
      </c>
      <c r="G38" t="s">
        <v>26</v>
      </c>
      <c r="H38" t="s">
        <v>138</v>
      </c>
      <c r="I38" t="s">
        <v>22</v>
      </c>
      <c r="J38" t="s">
        <v>129</v>
      </c>
      <c r="K38">
        <v>4.87</v>
      </c>
      <c r="L38">
        <v>4.84</v>
      </c>
      <c r="M38">
        <v>4.62</v>
      </c>
      <c r="N38">
        <v>4.79</v>
      </c>
      <c r="O38">
        <v>19</v>
      </c>
      <c r="P38">
        <v>10</v>
      </c>
      <c r="Q38">
        <v>52.63</v>
      </c>
      <c r="R38" t="str">
        <f t="shared" si="0"/>
        <v>H</v>
      </c>
      <c r="S38" t="str">
        <f t="shared" si="1"/>
        <v>20073</v>
      </c>
      <c r="T38">
        <f t="shared" si="2"/>
        <v>9</v>
      </c>
    </row>
    <row r="39" spans="1:20" x14ac:dyDescent="0.25">
      <c r="A39" t="s">
        <v>139</v>
      </c>
      <c r="B39" t="s">
        <v>140</v>
      </c>
      <c r="C39">
        <v>202320</v>
      </c>
      <c r="D39">
        <v>1</v>
      </c>
      <c r="E39" t="s">
        <v>137</v>
      </c>
      <c r="F39">
        <v>251</v>
      </c>
      <c r="G39" t="s">
        <v>26</v>
      </c>
      <c r="H39" t="s">
        <v>141</v>
      </c>
      <c r="I39" t="s">
        <v>22</v>
      </c>
      <c r="J39" t="s">
        <v>129</v>
      </c>
      <c r="K39">
        <v>4.95</v>
      </c>
      <c r="L39">
        <v>5</v>
      </c>
      <c r="M39">
        <v>4.97</v>
      </c>
      <c r="N39">
        <v>4.97</v>
      </c>
      <c r="O39">
        <v>21</v>
      </c>
      <c r="P39">
        <v>9</v>
      </c>
      <c r="Q39">
        <v>42.86</v>
      </c>
      <c r="R39" t="str">
        <f t="shared" si="0"/>
        <v>S</v>
      </c>
      <c r="S39" t="str">
        <f t="shared" si="1"/>
        <v>20074</v>
      </c>
      <c r="T39">
        <f t="shared" si="2"/>
        <v>12</v>
      </c>
    </row>
    <row r="40" spans="1:20" x14ac:dyDescent="0.25">
      <c r="A40" t="s">
        <v>142</v>
      </c>
      <c r="B40" t="s">
        <v>143</v>
      </c>
      <c r="C40">
        <v>202320</v>
      </c>
      <c r="D40">
        <v>1</v>
      </c>
      <c r="E40" t="s">
        <v>137</v>
      </c>
      <c r="F40">
        <v>304</v>
      </c>
      <c r="G40" t="s">
        <v>26</v>
      </c>
      <c r="H40" t="s">
        <v>144</v>
      </c>
      <c r="I40" t="s">
        <v>22</v>
      </c>
      <c r="J40" t="s">
        <v>129</v>
      </c>
      <c r="K40">
        <v>3.5</v>
      </c>
      <c r="L40">
        <v>3.8</v>
      </c>
      <c r="M40">
        <v>3</v>
      </c>
      <c r="N40">
        <v>3.47</v>
      </c>
      <c r="O40">
        <v>12</v>
      </c>
      <c r="P40">
        <v>2</v>
      </c>
      <c r="Q40">
        <v>16.670000000000002</v>
      </c>
      <c r="R40" t="str">
        <f t="shared" si="0"/>
        <v>S</v>
      </c>
      <c r="S40" t="str">
        <f t="shared" si="1"/>
        <v>20075</v>
      </c>
      <c r="T40">
        <f t="shared" si="2"/>
        <v>10</v>
      </c>
    </row>
    <row r="41" spans="1:20" x14ac:dyDescent="0.25">
      <c r="A41" t="s">
        <v>145</v>
      </c>
      <c r="B41" t="s">
        <v>146</v>
      </c>
      <c r="C41">
        <v>202320</v>
      </c>
      <c r="D41">
        <v>1</v>
      </c>
      <c r="E41" t="s">
        <v>137</v>
      </c>
      <c r="F41">
        <v>315</v>
      </c>
      <c r="G41" t="s">
        <v>61</v>
      </c>
      <c r="H41" t="s">
        <v>141</v>
      </c>
      <c r="I41" t="s">
        <v>22</v>
      </c>
      <c r="J41" t="s">
        <v>129</v>
      </c>
      <c r="K41">
        <v>5</v>
      </c>
      <c r="L41">
        <v>5</v>
      </c>
      <c r="M41">
        <v>5</v>
      </c>
      <c r="N41">
        <v>5</v>
      </c>
      <c r="O41">
        <v>11</v>
      </c>
      <c r="P41">
        <v>4</v>
      </c>
      <c r="Q41">
        <v>36.36</v>
      </c>
      <c r="R41" t="str">
        <f t="shared" si="0"/>
        <v>S</v>
      </c>
      <c r="S41" t="str">
        <f t="shared" si="1"/>
        <v>20076</v>
      </c>
      <c r="T41">
        <f t="shared" si="2"/>
        <v>7</v>
      </c>
    </row>
    <row r="42" spans="1:20" x14ac:dyDescent="0.25">
      <c r="A42" t="s">
        <v>147</v>
      </c>
      <c r="B42" t="s">
        <v>148</v>
      </c>
      <c r="C42">
        <v>202320</v>
      </c>
      <c r="D42">
        <v>1</v>
      </c>
      <c r="E42" t="s">
        <v>137</v>
      </c>
      <c r="F42">
        <v>324</v>
      </c>
      <c r="G42" t="s">
        <v>20</v>
      </c>
      <c r="H42" t="s">
        <v>149</v>
      </c>
      <c r="I42" t="s">
        <v>22</v>
      </c>
      <c r="J42" t="s">
        <v>129</v>
      </c>
      <c r="K42">
        <v>4.84</v>
      </c>
      <c r="L42">
        <v>4.8600000000000003</v>
      </c>
      <c r="M42">
        <v>4.58</v>
      </c>
      <c r="N42">
        <v>4.78</v>
      </c>
      <c r="O42">
        <v>29</v>
      </c>
      <c r="P42">
        <v>13</v>
      </c>
      <c r="Q42">
        <v>44.83</v>
      </c>
      <c r="R42" t="str">
        <f t="shared" si="0"/>
        <v>W</v>
      </c>
      <c r="S42" t="str">
        <f t="shared" si="1"/>
        <v>20078</v>
      </c>
      <c r="T42">
        <f t="shared" si="2"/>
        <v>16</v>
      </c>
    </row>
    <row r="43" spans="1:20" x14ac:dyDescent="0.25">
      <c r="A43" t="s">
        <v>150</v>
      </c>
      <c r="B43" t="s">
        <v>151</v>
      </c>
      <c r="C43">
        <v>202320</v>
      </c>
      <c r="D43">
        <v>1</v>
      </c>
      <c r="E43" t="s">
        <v>112</v>
      </c>
      <c r="F43">
        <v>403</v>
      </c>
      <c r="G43" t="s">
        <v>26</v>
      </c>
      <c r="H43" t="s">
        <v>152</v>
      </c>
      <c r="I43" t="s">
        <v>22</v>
      </c>
      <c r="J43" t="s">
        <v>102</v>
      </c>
      <c r="K43">
        <v>4.5599999999999996</v>
      </c>
      <c r="L43">
        <v>4.3499999999999996</v>
      </c>
      <c r="M43">
        <v>4.33</v>
      </c>
      <c r="N43">
        <v>4.43</v>
      </c>
      <c r="O43">
        <v>34</v>
      </c>
      <c r="P43">
        <v>15</v>
      </c>
      <c r="Q43">
        <v>44.12</v>
      </c>
      <c r="R43" t="str">
        <f t="shared" si="0"/>
        <v>T</v>
      </c>
      <c r="S43" t="str">
        <f t="shared" si="1"/>
        <v>20080</v>
      </c>
      <c r="T43">
        <f t="shared" si="2"/>
        <v>19</v>
      </c>
    </row>
    <row r="44" spans="1:20" x14ac:dyDescent="0.25">
      <c r="A44" t="s">
        <v>153</v>
      </c>
      <c r="B44" t="s">
        <v>154</v>
      </c>
      <c r="C44">
        <v>202320</v>
      </c>
      <c r="D44">
        <v>1</v>
      </c>
      <c r="E44" t="s">
        <v>155</v>
      </c>
      <c r="F44">
        <v>325</v>
      </c>
      <c r="G44" t="s">
        <v>26</v>
      </c>
      <c r="H44" t="s">
        <v>156</v>
      </c>
      <c r="I44" t="s">
        <v>22</v>
      </c>
      <c r="J44" t="s">
        <v>157</v>
      </c>
      <c r="K44">
        <v>4.3</v>
      </c>
      <c r="L44">
        <v>4.28</v>
      </c>
      <c r="M44">
        <v>4.47</v>
      </c>
      <c r="N44">
        <v>4.34</v>
      </c>
      <c r="O44">
        <v>19</v>
      </c>
      <c r="P44">
        <v>9</v>
      </c>
      <c r="Q44">
        <v>47.37</v>
      </c>
      <c r="R44" t="str">
        <f t="shared" si="0"/>
        <v>B</v>
      </c>
      <c r="S44" t="str">
        <f t="shared" si="1"/>
        <v>20081</v>
      </c>
      <c r="T44">
        <f t="shared" si="2"/>
        <v>10</v>
      </c>
    </row>
    <row r="45" spans="1:20" x14ac:dyDescent="0.25">
      <c r="A45" t="s">
        <v>158</v>
      </c>
      <c r="B45" t="s">
        <v>159</v>
      </c>
      <c r="C45">
        <v>202320</v>
      </c>
      <c r="D45">
        <v>1</v>
      </c>
      <c r="E45" t="s">
        <v>155</v>
      </c>
      <c r="F45">
        <v>325</v>
      </c>
      <c r="G45" t="s">
        <v>68</v>
      </c>
      <c r="H45" t="s">
        <v>156</v>
      </c>
      <c r="I45" t="s">
        <v>22</v>
      </c>
      <c r="J45" t="s">
        <v>157</v>
      </c>
      <c r="K45">
        <v>4.09</v>
      </c>
      <c r="L45">
        <v>4.1900000000000004</v>
      </c>
      <c r="M45">
        <v>4.1100000000000003</v>
      </c>
      <c r="N45">
        <v>4.13</v>
      </c>
      <c r="O45">
        <v>19</v>
      </c>
      <c r="P45">
        <v>9</v>
      </c>
      <c r="Q45">
        <v>47.37</v>
      </c>
      <c r="R45" t="str">
        <f t="shared" si="0"/>
        <v>B</v>
      </c>
      <c r="S45" t="str">
        <f t="shared" si="1"/>
        <v>20082</v>
      </c>
      <c r="T45">
        <f t="shared" si="2"/>
        <v>10</v>
      </c>
    </row>
    <row r="46" spans="1:20" x14ac:dyDescent="0.25">
      <c r="A46" t="s">
        <v>160</v>
      </c>
      <c r="B46" t="s">
        <v>161</v>
      </c>
      <c r="C46">
        <v>202320</v>
      </c>
      <c r="D46">
        <v>1</v>
      </c>
      <c r="E46" t="s">
        <v>155</v>
      </c>
      <c r="F46">
        <v>331</v>
      </c>
      <c r="G46" t="s">
        <v>20</v>
      </c>
      <c r="H46" t="s">
        <v>162</v>
      </c>
      <c r="I46" t="s">
        <v>22</v>
      </c>
      <c r="J46" t="s">
        <v>157</v>
      </c>
      <c r="K46">
        <v>4.0599999999999996</v>
      </c>
      <c r="L46">
        <v>4.2300000000000004</v>
      </c>
      <c r="M46">
        <v>4.29</v>
      </c>
      <c r="N46">
        <v>4.18</v>
      </c>
      <c r="O46">
        <v>26</v>
      </c>
      <c r="P46">
        <v>12</v>
      </c>
      <c r="Q46">
        <v>46.15</v>
      </c>
      <c r="R46" t="str">
        <f t="shared" si="0"/>
        <v>A</v>
      </c>
      <c r="S46" t="str">
        <f t="shared" si="1"/>
        <v>20083</v>
      </c>
      <c r="T46">
        <f t="shared" si="2"/>
        <v>14</v>
      </c>
    </row>
    <row r="47" spans="1:20" x14ac:dyDescent="0.25">
      <c r="A47" t="s">
        <v>163</v>
      </c>
      <c r="B47" t="s">
        <v>164</v>
      </c>
      <c r="C47">
        <v>202320</v>
      </c>
      <c r="D47">
        <v>1</v>
      </c>
      <c r="E47" t="s">
        <v>155</v>
      </c>
      <c r="F47">
        <v>331</v>
      </c>
      <c r="G47" t="s">
        <v>42</v>
      </c>
      <c r="H47" t="s">
        <v>162</v>
      </c>
      <c r="I47" t="s">
        <v>22</v>
      </c>
      <c r="J47" t="s">
        <v>157</v>
      </c>
      <c r="K47">
        <v>4.21</v>
      </c>
      <c r="L47">
        <v>4.47</v>
      </c>
      <c r="M47">
        <v>4.46</v>
      </c>
      <c r="N47">
        <v>4.3600000000000003</v>
      </c>
      <c r="O47">
        <v>25</v>
      </c>
      <c r="P47">
        <v>11</v>
      </c>
      <c r="Q47">
        <v>44</v>
      </c>
      <c r="R47" t="str">
        <f t="shared" si="0"/>
        <v>A</v>
      </c>
      <c r="S47" t="str">
        <f t="shared" si="1"/>
        <v>20084</v>
      </c>
      <c r="T47">
        <f t="shared" si="2"/>
        <v>14</v>
      </c>
    </row>
    <row r="48" spans="1:20" x14ac:dyDescent="0.25">
      <c r="A48" t="s">
        <v>165</v>
      </c>
      <c r="B48" t="s">
        <v>166</v>
      </c>
      <c r="C48">
        <v>202320</v>
      </c>
      <c r="D48">
        <v>1</v>
      </c>
      <c r="E48" t="s">
        <v>137</v>
      </c>
      <c r="F48">
        <v>350</v>
      </c>
      <c r="G48" t="s">
        <v>20</v>
      </c>
      <c r="H48" t="s">
        <v>144</v>
      </c>
      <c r="I48" t="s">
        <v>22</v>
      </c>
      <c r="J48" t="s">
        <v>129</v>
      </c>
      <c r="K48">
        <v>2.36</v>
      </c>
      <c r="L48">
        <v>2.25</v>
      </c>
      <c r="M48">
        <v>1.66</v>
      </c>
      <c r="N48">
        <v>2.14</v>
      </c>
      <c r="O48">
        <v>25</v>
      </c>
      <c r="P48">
        <v>11</v>
      </c>
      <c r="Q48">
        <v>44</v>
      </c>
      <c r="R48" t="str">
        <f t="shared" si="0"/>
        <v>S</v>
      </c>
      <c r="S48" t="str">
        <f t="shared" si="1"/>
        <v>20085</v>
      </c>
      <c r="T48">
        <f t="shared" si="2"/>
        <v>14</v>
      </c>
    </row>
    <row r="49" spans="1:20" x14ac:dyDescent="0.25">
      <c r="A49" t="s">
        <v>167</v>
      </c>
      <c r="B49" t="s">
        <v>168</v>
      </c>
      <c r="C49">
        <v>202320</v>
      </c>
      <c r="D49">
        <v>1</v>
      </c>
      <c r="E49" t="s">
        <v>155</v>
      </c>
      <c r="F49">
        <v>348</v>
      </c>
      <c r="G49" t="s">
        <v>26</v>
      </c>
      <c r="H49" t="s">
        <v>169</v>
      </c>
      <c r="I49" t="s">
        <v>22</v>
      </c>
      <c r="J49" t="s">
        <v>157</v>
      </c>
      <c r="K49">
        <v>4.83</v>
      </c>
      <c r="L49">
        <v>4.82</v>
      </c>
      <c r="M49">
        <v>4.8099999999999996</v>
      </c>
      <c r="N49">
        <v>4.82</v>
      </c>
      <c r="O49">
        <v>20</v>
      </c>
      <c r="P49">
        <v>9</v>
      </c>
      <c r="Q49">
        <v>45</v>
      </c>
      <c r="R49" t="str">
        <f t="shared" si="0"/>
        <v>L</v>
      </c>
      <c r="S49" t="str">
        <f t="shared" si="1"/>
        <v>20086</v>
      </c>
      <c r="T49">
        <f t="shared" si="2"/>
        <v>11</v>
      </c>
    </row>
    <row r="50" spans="1:20" x14ac:dyDescent="0.25">
      <c r="A50" t="s">
        <v>170</v>
      </c>
      <c r="B50" t="s">
        <v>171</v>
      </c>
      <c r="C50">
        <v>202320</v>
      </c>
      <c r="D50">
        <v>1</v>
      </c>
      <c r="E50" t="s">
        <v>137</v>
      </c>
      <c r="F50">
        <v>417</v>
      </c>
      <c r="G50" t="s">
        <v>20</v>
      </c>
      <c r="H50" t="s">
        <v>172</v>
      </c>
      <c r="I50" t="s">
        <v>22</v>
      </c>
      <c r="J50" t="s">
        <v>129</v>
      </c>
      <c r="K50">
        <v>4.08</v>
      </c>
      <c r="L50">
        <v>4.1399999999999997</v>
      </c>
      <c r="M50">
        <v>3.42</v>
      </c>
      <c r="N50">
        <v>3.92</v>
      </c>
      <c r="O50">
        <v>17</v>
      </c>
      <c r="P50">
        <v>6</v>
      </c>
      <c r="Q50">
        <v>35.29</v>
      </c>
      <c r="R50" t="str">
        <f t="shared" si="0"/>
        <v>S</v>
      </c>
      <c r="S50" t="str">
        <f t="shared" si="1"/>
        <v>20087</v>
      </c>
      <c r="T50">
        <f t="shared" si="2"/>
        <v>11</v>
      </c>
    </row>
    <row r="51" spans="1:20" x14ac:dyDescent="0.25">
      <c r="A51" t="s">
        <v>173</v>
      </c>
      <c r="B51" t="s">
        <v>174</v>
      </c>
      <c r="C51">
        <v>202320</v>
      </c>
      <c r="D51">
        <v>1</v>
      </c>
      <c r="E51" t="s">
        <v>137</v>
      </c>
      <c r="F51">
        <v>444</v>
      </c>
      <c r="G51" t="s">
        <v>20</v>
      </c>
      <c r="H51" t="s">
        <v>175</v>
      </c>
      <c r="I51" t="s">
        <v>22</v>
      </c>
      <c r="J51" t="s">
        <v>129</v>
      </c>
      <c r="K51">
        <v>2.78</v>
      </c>
      <c r="L51">
        <v>3.13</v>
      </c>
      <c r="M51">
        <v>3.17</v>
      </c>
      <c r="N51">
        <v>3</v>
      </c>
      <c r="O51">
        <v>15</v>
      </c>
      <c r="P51">
        <v>3</v>
      </c>
      <c r="Q51">
        <v>20</v>
      </c>
      <c r="R51" t="str">
        <f t="shared" si="0"/>
        <v>K</v>
      </c>
      <c r="S51" t="str">
        <f t="shared" si="1"/>
        <v>20088</v>
      </c>
      <c r="T51">
        <f t="shared" si="2"/>
        <v>12</v>
      </c>
    </row>
    <row r="52" spans="1:20" x14ac:dyDescent="0.25">
      <c r="A52" t="s">
        <v>176</v>
      </c>
      <c r="B52" t="s">
        <v>177</v>
      </c>
      <c r="C52">
        <v>202320</v>
      </c>
      <c r="D52">
        <v>1</v>
      </c>
      <c r="E52" t="s">
        <v>155</v>
      </c>
      <c r="F52">
        <v>348</v>
      </c>
      <c r="G52" t="s">
        <v>68</v>
      </c>
      <c r="H52" t="s">
        <v>169</v>
      </c>
      <c r="I52" t="s">
        <v>22</v>
      </c>
      <c r="J52" t="s">
        <v>157</v>
      </c>
      <c r="K52">
        <v>4.9800000000000004</v>
      </c>
      <c r="L52">
        <v>5</v>
      </c>
      <c r="M52">
        <v>5</v>
      </c>
      <c r="N52">
        <v>4.99</v>
      </c>
      <c r="O52">
        <v>19</v>
      </c>
      <c r="P52">
        <v>9</v>
      </c>
      <c r="Q52">
        <v>47.37</v>
      </c>
      <c r="R52" t="str">
        <f t="shared" si="0"/>
        <v>L</v>
      </c>
      <c r="S52" t="str">
        <f t="shared" si="1"/>
        <v>20089</v>
      </c>
      <c r="T52">
        <f t="shared" si="2"/>
        <v>10</v>
      </c>
    </row>
    <row r="53" spans="1:20" x14ac:dyDescent="0.25">
      <c r="A53" t="s">
        <v>178</v>
      </c>
      <c r="B53" t="s">
        <v>179</v>
      </c>
      <c r="C53">
        <v>202320</v>
      </c>
      <c r="D53">
        <v>1</v>
      </c>
      <c r="E53" t="s">
        <v>155</v>
      </c>
      <c r="F53">
        <v>350</v>
      </c>
      <c r="G53" t="s">
        <v>20</v>
      </c>
      <c r="H53" t="s">
        <v>180</v>
      </c>
      <c r="I53" t="s">
        <v>22</v>
      </c>
      <c r="J53" t="s">
        <v>157</v>
      </c>
      <c r="K53">
        <v>4.38</v>
      </c>
      <c r="L53">
        <v>4.46</v>
      </c>
      <c r="M53">
        <v>4.25</v>
      </c>
      <c r="N53">
        <v>4.37</v>
      </c>
      <c r="O53">
        <v>26</v>
      </c>
      <c r="P53">
        <v>14</v>
      </c>
      <c r="Q53">
        <v>53.85</v>
      </c>
      <c r="R53" t="str">
        <f t="shared" si="0"/>
        <v>A</v>
      </c>
      <c r="S53" t="str">
        <f t="shared" si="1"/>
        <v>20090</v>
      </c>
      <c r="T53">
        <f t="shared" si="2"/>
        <v>12</v>
      </c>
    </row>
    <row r="54" spans="1:20" x14ac:dyDescent="0.25">
      <c r="A54" t="s">
        <v>181</v>
      </c>
      <c r="B54" t="s">
        <v>182</v>
      </c>
      <c r="C54">
        <v>202320</v>
      </c>
      <c r="D54">
        <v>1</v>
      </c>
      <c r="E54" t="s">
        <v>155</v>
      </c>
      <c r="F54">
        <v>350</v>
      </c>
      <c r="G54" t="s">
        <v>42</v>
      </c>
      <c r="H54" t="s">
        <v>180</v>
      </c>
      <c r="I54" t="s">
        <v>22</v>
      </c>
      <c r="J54" t="s">
        <v>157</v>
      </c>
      <c r="K54">
        <v>4.87</v>
      </c>
      <c r="L54">
        <v>4.95</v>
      </c>
      <c r="M54">
        <v>4.96</v>
      </c>
      <c r="N54">
        <v>4.92</v>
      </c>
      <c r="O54">
        <v>25</v>
      </c>
      <c r="P54">
        <v>11</v>
      </c>
      <c r="Q54">
        <v>44</v>
      </c>
      <c r="R54" t="str">
        <f t="shared" si="0"/>
        <v>A</v>
      </c>
      <c r="S54" t="str">
        <f t="shared" si="1"/>
        <v>20091</v>
      </c>
      <c r="T54">
        <f t="shared" si="2"/>
        <v>14</v>
      </c>
    </row>
    <row r="55" spans="1:20" x14ac:dyDescent="0.25">
      <c r="A55" t="s">
        <v>183</v>
      </c>
      <c r="B55" t="s">
        <v>184</v>
      </c>
      <c r="C55">
        <v>202320</v>
      </c>
      <c r="D55">
        <v>1</v>
      </c>
      <c r="E55" t="s">
        <v>185</v>
      </c>
      <c r="F55">
        <v>101</v>
      </c>
      <c r="G55" t="s">
        <v>26</v>
      </c>
      <c r="H55" t="s">
        <v>186</v>
      </c>
      <c r="I55" t="s">
        <v>187</v>
      </c>
      <c r="J55" t="s">
        <v>188</v>
      </c>
      <c r="K55">
        <v>4.5</v>
      </c>
      <c r="L55">
        <v>4.5999999999999996</v>
      </c>
      <c r="M55">
        <v>4.07</v>
      </c>
      <c r="N55">
        <v>4.42</v>
      </c>
      <c r="O55">
        <v>16</v>
      </c>
      <c r="P55">
        <v>7</v>
      </c>
      <c r="Q55">
        <v>43.75</v>
      </c>
      <c r="R55" t="str">
        <f t="shared" si="0"/>
        <v>S</v>
      </c>
      <c r="S55" t="str">
        <f t="shared" si="1"/>
        <v>20096</v>
      </c>
      <c r="T55">
        <f t="shared" si="2"/>
        <v>9</v>
      </c>
    </row>
    <row r="56" spans="1:20" x14ac:dyDescent="0.25">
      <c r="A56" t="s">
        <v>189</v>
      </c>
      <c r="B56" t="s">
        <v>190</v>
      </c>
      <c r="C56">
        <v>202320</v>
      </c>
      <c r="D56">
        <v>1</v>
      </c>
      <c r="E56" t="s">
        <v>191</v>
      </c>
      <c r="F56">
        <v>305</v>
      </c>
      <c r="G56" t="s">
        <v>26</v>
      </c>
      <c r="H56" t="s">
        <v>192</v>
      </c>
      <c r="I56" t="s">
        <v>193</v>
      </c>
      <c r="J56" t="s">
        <v>194</v>
      </c>
      <c r="K56">
        <v>4.74</v>
      </c>
      <c r="L56">
        <v>4.76</v>
      </c>
      <c r="M56">
        <v>4.6500000000000004</v>
      </c>
      <c r="N56">
        <v>4.72</v>
      </c>
      <c r="O56">
        <v>28</v>
      </c>
      <c r="P56">
        <v>10</v>
      </c>
      <c r="Q56">
        <v>35.71</v>
      </c>
      <c r="R56" t="str">
        <f t="shared" si="0"/>
        <v>K</v>
      </c>
      <c r="S56" t="str">
        <f t="shared" si="1"/>
        <v>20097</v>
      </c>
      <c r="T56">
        <f t="shared" si="2"/>
        <v>18</v>
      </c>
    </row>
    <row r="57" spans="1:20" x14ac:dyDescent="0.25">
      <c r="A57" t="s">
        <v>189</v>
      </c>
      <c r="B57" t="s">
        <v>190</v>
      </c>
      <c r="C57">
        <v>202320</v>
      </c>
      <c r="D57">
        <v>1</v>
      </c>
      <c r="E57" t="s">
        <v>191</v>
      </c>
      <c r="F57">
        <v>305</v>
      </c>
      <c r="G57" t="s">
        <v>26</v>
      </c>
      <c r="H57" t="s">
        <v>195</v>
      </c>
      <c r="I57" t="s">
        <v>193</v>
      </c>
      <c r="J57" t="s">
        <v>194</v>
      </c>
      <c r="K57">
        <v>4.68</v>
      </c>
      <c r="L57">
        <v>4.76</v>
      </c>
      <c r="M57">
        <v>4.6500000000000004</v>
      </c>
      <c r="N57">
        <v>4.7</v>
      </c>
      <c r="O57">
        <v>28</v>
      </c>
      <c r="P57">
        <v>10</v>
      </c>
      <c r="Q57">
        <v>35.71</v>
      </c>
      <c r="R57" t="str">
        <f t="shared" si="0"/>
        <v>P</v>
      </c>
      <c r="S57" t="str">
        <f t="shared" si="1"/>
        <v>20097</v>
      </c>
      <c r="T57">
        <f t="shared" si="2"/>
        <v>18</v>
      </c>
    </row>
    <row r="58" spans="1:20" x14ac:dyDescent="0.25">
      <c r="A58" t="s">
        <v>189</v>
      </c>
      <c r="B58" t="s">
        <v>190</v>
      </c>
      <c r="C58">
        <v>202320</v>
      </c>
      <c r="D58">
        <v>1</v>
      </c>
      <c r="E58" t="s">
        <v>191</v>
      </c>
      <c r="F58">
        <v>305</v>
      </c>
      <c r="G58" t="s">
        <v>26</v>
      </c>
      <c r="H58" t="s">
        <v>196</v>
      </c>
      <c r="I58" t="s">
        <v>193</v>
      </c>
      <c r="J58" t="s">
        <v>194</v>
      </c>
      <c r="K58">
        <v>4.8099999999999996</v>
      </c>
      <c r="L58">
        <v>4.76</v>
      </c>
      <c r="M58">
        <v>4.6500000000000004</v>
      </c>
      <c r="N58">
        <v>4.75</v>
      </c>
      <c r="O58">
        <v>28</v>
      </c>
      <c r="P58">
        <v>10</v>
      </c>
      <c r="Q58">
        <v>35.71</v>
      </c>
      <c r="R58" t="str">
        <f t="shared" si="0"/>
        <v>J</v>
      </c>
      <c r="S58" t="str">
        <f t="shared" si="1"/>
        <v>20097</v>
      </c>
      <c r="T58">
        <f t="shared" si="2"/>
        <v>18</v>
      </c>
    </row>
    <row r="59" spans="1:20" x14ac:dyDescent="0.25">
      <c r="A59" t="s">
        <v>197</v>
      </c>
      <c r="B59" t="s">
        <v>198</v>
      </c>
      <c r="C59">
        <v>202320</v>
      </c>
      <c r="D59">
        <v>1</v>
      </c>
      <c r="E59" t="s">
        <v>199</v>
      </c>
      <c r="F59">
        <v>306</v>
      </c>
      <c r="G59" t="s">
        <v>26</v>
      </c>
      <c r="H59" t="s">
        <v>200</v>
      </c>
      <c r="I59" t="s">
        <v>193</v>
      </c>
      <c r="J59" t="s">
        <v>201</v>
      </c>
      <c r="K59">
        <v>4.82</v>
      </c>
      <c r="L59">
        <v>4.9000000000000004</v>
      </c>
      <c r="M59">
        <v>4.71</v>
      </c>
      <c r="N59">
        <v>4.82</v>
      </c>
      <c r="O59">
        <v>20</v>
      </c>
      <c r="P59">
        <v>17</v>
      </c>
      <c r="Q59">
        <v>85</v>
      </c>
      <c r="R59" t="str">
        <f t="shared" si="0"/>
        <v>C</v>
      </c>
      <c r="S59" t="str">
        <f t="shared" si="1"/>
        <v>20098</v>
      </c>
      <c r="T59">
        <f t="shared" si="2"/>
        <v>3</v>
      </c>
    </row>
    <row r="60" spans="1:20" x14ac:dyDescent="0.25">
      <c r="A60" t="s">
        <v>202</v>
      </c>
      <c r="B60" t="s">
        <v>203</v>
      </c>
      <c r="C60">
        <v>202320</v>
      </c>
      <c r="D60">
        <v>1</v>
      </c>
      <c r="E60" t="s">
        <v>185</v>
      </c>
      <c r="F60">
        <v>102</v>
      </c>
      <c r="G60" t="s">
        <v>68</v>
      </c>
      <c r="H60" t="s">
        <v>204</v>
      </c>
      <c r="I60" t="s">
        <v>187</v>
      </c>
      <c r="J60" t="s">
        <v>188</v>
      </c>
      <c r="K60">
        <v>4.78</v>
      </c>
      <c r="L60">
        <v>4.8499999999999996</v>
      </c>
      <c r="M60">
        <v>4.68</v>
      </c>
      <c r="N60">
        <v>4.78</v>
      </c>
      <c r="O60">
        <v>17</v>
      </c>
      <c r="P60">
        <v>9</v>
      </c>
      <c r="Q60">
        <v>52.94</v>
      </c>
      <c r="R60" t="str">
        <f t="shared" si="0"/>
        <v>Q</v>
      </c>
      <c r="S60" t="str">
        <f t="shared" si="1"/>
        <v>20099</v>
      </c>
      <c r="T60">
        <f t="shared" si="2"/>
        <v>8</v>
      </c>
    </row>
    <row r="61" spans="1:20" x14ac:dyDescent="0.25">
      <c r="A61" t="s">
        <v>205</v>
      </c>
      <c r="B61" t="s">
        <v>206</v>
      </c>
      <c r="C61">
        <v>202320</v>
      </c>
      <c r="D61">
        <v>1</v>
      </c>
      <c r="E61" t="s">
        <v>207</v>
      </c>
      <c r="F61">
        <v>300</v>
      </c>
      <c r="G61" t="s">
        <v>42</v>
      </c>
      <c r="H61" t="s">
        <v>208</v>
      </c>
      <c r="I61" t="s">
        <v>209</v>
      </c>
      <c r="J61" t="s">
        <v>210</v>
      </c>
      <c r="K61">
        <v>3.97</v>
      </c>
      <c r="L61">
        <v>3.72</v>
      </c>
      <c r="M61">
        <v>3.6</v>
      </c>
      <c r="N61">
        <v>3.79</v>
      </c>
      <c r="O61">
        <v>19</v>
      </c>
      <c r="P61">
        <v>5</v>
      </c>
      <c r="Q61">
        <v>26.32</v>
      </c>
      <c r="R61" t="str">
        <f t="shared" si="0"/>
        <v>C</v>
      </c>
      <c r="S61" t="str">
        <f t="shared" si="1"/>
        <v>20100</v>
      </c>
      <c r="T61">
        <f t="shared" si="2"/>
        <v>14</v>
      </c>
    </row>
    <row r="62" spans="1:20" x14ac:dyDescent="0.25">
      <c r="A62" t="s">
        <v>211</v>
      </c>
      <c r="B62" t="s">
        <v>212</v>
      </c>
      <c r="C62">
        <v>202320</v>
      </c>
      <c r="D62">
        <v>1</v>
      </c>
      <c r="E62" t="s">
        <v>213</v>
      </c>
      <c r="F62">
        <v>152</v>
      </c>
      <c r="G62">
        <v>31</v>
      </c>
      <c r="H62" t="s">
        <v>214</v>
      </c>
      <c r="I62" t="s">
        <v>193</v>
      </c>
      <c r="J62" t="s">
        <v>215</v>
      </c>
      <c r="K62">
        <v>5</v>
      </c>
      <c r="L62">
        <v>5</v>
      </c>
      <c r="M62">
        <v>5</v>
      </c>
      <c r="N62">
        <v>5</v>
      </c>
      <c r="O62">
        <v>8</v>
      </c>
      <c r="P62">
        <v>1</v>
      </c>
      <c r="Q62">
        <v>12.5</v>
      </c>
      <c r="R62" t="str">
        <f t="shared" si="0"/>
        <v>J</v>
      </c>
      <c r="S62" t="str">
        <f t="shared" si="1"/>
        <v>20102</v>
      </c>
      <c r="T62">
        <f t="shared" si="2"/>
        <v>7</v>
      </c>
    </row>
    <row r="63" spans="1:20" x14ac:dyDescent="0.25">
      <c r="A63" t="s">
        <v>216</v>
      </c>
      <c r="B63" t="s">
        <v>217</v>
      </c>
      <c r="C63">
        <v>202320</v>
      </c>
      <c r="D63">
        <v>1</v>
      </c>
      <c r="E63" t="s">
        <v>213</v>
      </c>
      <c r="F63">
        <v>352</v>
      </c>
      <c r="G63">
        <v>31</v>
      </c>
      <c r="H63" t="s">
        <v>214</v>
      </c>
      <c r="I63" t="s">
        <v>193</v>
      </c>
      <c r="J63" t="s">
        <v>215</v>
      </c>
      <c r="O63">
        <v>5</v>
      </c>
      <c r="P63">
        <v>0</v>
      </c>
      <c r="Q63">
        <v>0</v>
      </c>
      <c r="R63" t="str">
        <f t="shared" si="0"/>
        <v>J</v>
      </c>
      <c r="S63" t="str">
        <f t="shared" si="1"/>
        <v>20104</v>
      </c>
      <c r="T63">
        <f t="shared" si="2"/>
        <v>5</v>
      </c>
    </row>
    <row r="64" spans="1:20" x14ac:dyDescent="0.25">
      <c r="A64" t="s">
        <v>218</v>
      </c>
      <c r="B64" t="s">
        <v>219</v>
      </c>
      <c r="C64">
        <v>202320</v>
      </c>
      <c r="D64">
        <v>1</v>
      </c>
      <c r="E64" t="s">
        <v>220</v>
      </c>
      <c r="F64">
        <v>412</v>
      </c>
      <c r="G64" t="s">
        <v>26</v>
      </c>
      <c r="H64" t="s">
        <v>221</v>
      </c>
      <c r="I64" t="s">
        <v>187</v>
      </c>
      <c r="J64" t="s">
        <v>222</v>
      </c>
      <c r="K64">
        <v>4.25</v>
      </c>
      <c r="L64">
        <v>4.3499999999999996</v>
      </c>
      <c r="M64">
        <v>4</v>
      </c>
      <c r="N64">
        <v>4.22</v>
      </c>
      <c r="O64">
        <v>8</v>
      </c>
      <c r="P64">
        <v>4</v>
      </c>
      <c r="Q64">
        <v>50</v>
      </c>
      <c r="R64" t="str">
        <f t="shared" si="0"/>
        <v>B</v>
      </c>
      <c r="S64" t="str">
        <f t="shared" si="1"/>
        <v>20108</v>
      </c>
      <c r="T64">
        <f t="shared" si="2"/>
        <v>4</v>
      </c>
    </row>
    <row r="65" spans="1:20" x14ac:dyDescent="0.25">
      <c r="A65" t="s">
        <v>223</v>
      </c>
      <c r="B65" t="s">
        <v>224</v>
      </c>
      <c r="C65">
        <v>202320</v>
      </c>
      <c r="D65">
        <v>1</v>
      </c>
      <c r="E65" t="s">
        <v>213</v>
      </c>
      <c r="F65">
        <v>324</v>
      </c>
      <c r="G65" t="s">
        <v>26</v>
      </c>
      <c r="H65" t="s">
        <v>225</v>
      </c>
      <c r="I65" t="s">
        <v>193</v>
      </c>
      <c r="J65" t="s">
        <v>215</v>
      </c>
      <c r="K65">
        <v>4.9400000000000004</v>
      </c>
      <c r="L65">
        <v>5</v>
      </c>
      <c r="M65">
        <v>4.5</v>
      </c>
      <c r="N65">
        <v>4.84</v>
      </c>
      <c r="O65">
        <v>25</v>
      </c>
      <c r="P65">
        <v>8</v>
      </c>
      <c r="Q65">
        <v>32</v>
      </c>
      <c r="R65" t="str">
        <f t="shared" si="0"/>
        <v>J</v>
      </c>
      <c r="S65" t="str">
        <f t="shared" si="1"/>
        <v>20111</v>
      </c>
      <c r="T65">
        <f t="shared" si="2"/>
        <v>17</v>
      </c>
    </row>
    <row r="66" spans="1:20" x14ac:dyDescent="0.25">
      <c r="A66" t="s">
        <v>226</v>
      </c>
      <c r="B66" t="s">
        <v>227</v>
      </c>
      <c r="C66">
        <v>202320</v>
      </c>
      <c r="D66">
        <v>1</v>
      </c>
      <c r="E66" t="s">
        <v>228</v>
      </c>
      <c r="F66">
        <v>310</v>
      </c>
      <c r="G66" t="s">
        <v>20</v>
      </c>
      <c r="H66" t="s">
        <v>229</v>
      </c>
      <c r="I66" t="s">
        <v>209</v>
      </c>
      <c r="J66" t="s">
        <v>210</v>
      </c>
      <c r="K66">
        <v>3.61</v>
      </c>
      <c r="L66">
        <v>3.7</v>
      </c>
      <c r="M66">
        <v>3.78</v>
      </c>
      <c r="N66">
        <v>3.68</v>
      </c>
      <c r="O66">
        <v>34</v>
      </c>
      <c r="P66">
        <v>12</v>
      </c>
      <c r="Q66">
        <v>35.29</v>
      </c>
      <c r="R66" t="str">
        <f t="shared" si="0"/>
        <v>D</v>
      </c>
      <c r="S66" t="str">
        <f t="shared" si="1"/>
        <v>20112</v>
      </c>
      <c r="T66">
        <f t="shared" si="2"/>
        <v>22</v>
      </c>
    </row>
    <row r="67" spans="1:20" x14ac:dyDescent="0.25">
      <c r="A67" t="s">
        <v>230</v>
      </c>
      <c r="B67" t="s">
        <v>231</v>
      </c>
      <c r="C67">
        <v>202320</v>
      </c>
      <c r="D67">
        <v>1</v>
      </c>
      <c r="E67" t="s">
        <v>185</v>
      </c>
      <c r="F67">
        <v>202</v>
      </c>
      <c r="G67" t="s">
        <v>26</v>
      </c>
      <c r="H67" t="s">
        <v>232</v>
      </c>
      <c r="I67" t="s">
        <v>187</v>
      </c>
      <c r="J67" t="s">
        <v>188</v>
      </c>
      <c r="K67">
        <v>4.51</v>
      </c>
      <c r="L67">
        <v>4.45</v>
      </c>
      <c r="M67">
        <v>4.1900000000000004</v>
      </c>
      <c r="N67">
        <v>4.41</v>
      </c>
      <c r="O67">
        <v>11</v>
      </c>
      <c r="P67">
        <v>8</v>
      </c>
      <c r="Q67">
        <v>72.73</v>
      </c>
      <c r="R67" t="str">
        <f t="shared" ref="R67:R130" si="3">LEFT(H67, 1)</f>
        <v>A</v>
      </c>
      <c r="S67" t="str">
        <f t="shared" ref="S67:S130" si="4">LEFT(B67, 5)</f>
        <v>20113</v>
      </c>
      <c r="T67">
        <f t="shared" ref="T67:T130" si="5">O67-P67</f>
        <v>3</v>
      </c>
    </row>
    <row r="68" spans="1:20" x14ac:dyDescent="0.25">
      <c r="A68" t="s">
        <v>233</v>
      </c>
      <c r="B68" t="s">
        <v>234</v>
      </c>
      <c r="C68">
        <v>202320</v>
      </c>
      <c r="D68">
        <v>1</v>
      </c>
      <c r="E68" t="s">
        <v>185</v>
      </c>
      <c r="F68">
        <v>202</v>
      </c>
      <c r="G68" t="s">
        <v>68</v>
      </c>
      <c r="H68" t="s">
        <v>232</v>
      </c>
      <c r="I68" t="s">
        <v>187</v>
      </c>
      <c r="J68" t="s">
        <v>188</v>
      </c>
      <c r="K68">
        <v>4.42</v>
      </c>
      <c r="L68">
        <v>4.33</v>
      </c>
      <c r="M68">
        <v>4.42</v>
      </c>
      <c r="N68">
        <v>4.3899999999999997</v>
      </c>
      <c r="O68">
        <v>13</v>
      </c>
      <c r="P68">
        <v>6</v>
      </c>
      <c r="Q68">
        <v>46.15</v>
      </c>
      <c r="R68" t="str">
        <f t="shared" si="3"/>
        <v>A</v>
      </c>
      <c r="S68" t="str">
        <f t="shared" si="4"/>
        <v>20114</v>
      </c>
      <c r="T68">
        <f t="shared" si="5"/>
        <v>7</v>
      </c>
    </row>
    <row r="69" spans="1:20" x14ac:dyDescent="0.25">
      <c r="A69" t="s">
        <v>235</v>
      </c>
      <c r="B69" t="s">
        <v>236</v>
      </c>
      <c r="C69">
        <v>202320</v>
      </c>
      <c r="D69">
        <v>1</v>
      </c>
      <c r="E69" t="s">
        <v>213</v>
      </c>
      <c r="F69">
        <v>152</v>
      </c>
      <c r="G69">
        <v>141</v>
      </c>
      <c r="H69" t="s">
        <v>237</v>
      </c>
      <c r="I69" t="s">
        <v>193</v>
      </c>
      <c r="J69" t="s">
        <v>215</v>
      </c>
      <c r="K69">
        <v>4.25</v>
      </c>
      <c r="L69">
        <v>4.4000000000000004</v>
      </c>
      <c r="M69">
        <v>4.13</v>
      </c>
      <c r="N69">
        <v>4.2699999999999996</v>
      </c>
      <c r="O69">
        <v>4</v>
      </c>
      <c r="P69">
        <v>2</v>
      </c>
      <c r="Q69">
        <v>50</v>
      </c>
      <c r="R69" t="str">
        <f t="shared" si="3"/>
        <v>J</v>
      </c>
      <c r="S69" t="str">
        <f t="shared" si="4"/>
        <v>20116</v>
      </c>
      <c r="T69">
        <f t="shared" si="5"/>
        <v>2</v>
      </c>
    </row>
    <row r="70" spans="1:20" x14ac:dyDescent="0.25">
      <c r="A70" t="s">
        <v>238</v>
      </c>
      <c r="B70" t="s">
        <v>239</v>
      </c>
      <c r="C70">
        <v>202320</v>
      </c>
      <c r="D70">
        <v>1</v>
      </c>
      <c r="E70" t="s">
        <v>213</v>
      </c>
      <c r="F70">
        <v>352</v>
      </c>
      <c r="G70">
        <v>141</v>
      </c>
      <c r="H70" t="s">
        <v>237</v>
      </c>
      <c r="I70" t="s">
        <v>193</v>
      </c>
      <c r="J70" t="s">
        <v>215</v>
      </c>
      <c r="O70">
        <v>5</v>
      </c>
      <c r="P70">
        <v>0</v>
      </c>
      <c r="Q70">
        <v>0</v>
      </c>
      <c r="R70" t="str">
        <f t="shared" si="3"/>
        <v>J</v>
      </c>
      <c r="S70" t="str">
        <f t="shared" si="4"/>
        <v>20117</v>
      </c>
      <c r="T70">
        <f t="shared" si="5"/>
        <v>5</v>
      </c>
    </row>
    <row r="71" spans="1:20" x14ac:dyDescent="0.25">
      <c r="A71" t="s">
        <v>240</v>
      </c>
      <c r="B71" t="s">
        <v>241</v>
      </c>
      <c r="C71">
        <v>202320</v>
      </c>
      <c r="D71">
        <v>1</v>
      </c>
      <c r="E71" t="s">
        <v>242</v>
      </c>
      <c r="F71">
        <v>300</v>
      </c>
      <c r="G71" t="s">
        <v>26</v>
      </c>
      <c r="H71" t="s">
        <v>243</v>
      </c>
      <c r="I71" t="s">
        <v>193</v>
      </c>
      <c r="J71" t="s">
        <v>244</v>
      </c>
      <c r="K71">
        <v>4.97</v>
      </c>
      <c r="L71">
        <v>4.92</v>
      </c>
      <c r="M71">
        <v>5</v>
      </c>
      <c r="N71">
        <v>4.96</v>
      </c>
      <c r="O71">
        <v>12</v>
      </c>
      <c r="P71">
        <v>5</v>
      </c>
      <c r="Q71">
        <v>41.67</v>
      </c>
      <c r="R71" t="str">
        <f t="shared" si="3"/>
        <v>R</v>
      </c>
      <c r="S71" t="str">
        <f t="shared" si="4"/>
        <v>20119</v>
      </c>
      <c r="T71">
        <f t="shared" si="5"/>
        <v>7</v>
      </c>
    </row>
    <row r="72" spans="1:20" x14ac:dyDescent="0.25">
      <c r="A72" t="s">
        <v>245</v>
      </c>
      <c r="B72" t="s">
        <v>246</v>
      </c>
      <c r="C72">
        <v>202320</v>
      </c>
      <c r="D72">
        <v>1</v>
      </c>
      <c r="E72" t="s">
        <v>213</v>
      </c>
      <c r="F72">
        <v>152</v>
      </c>
      <c r="G72">
        <v>211</v>
      </c>
      <c r="H72" t="s">
        <v>247</v>
      </c>
      <c r="I72" t="s">
        <v>193</v>
      </c>
      <c r="J72" t="s">
        <v>215</v>
      </c>
      <c r="K72">
        <v>4.5</v>
      </c>
      <c r="L72">
        <v>4.5</v>
      </c>
      <c r="M72">
        <v>4.5</v>
      </c>
      <c r="N72">
        <v>4.5</v>
      </c>
      <c r="O72">
        <v>10</v>
      </c>
      <c r="P72">
        <v>2</v>
      </c>
      <c r="Q72">
        <v>20</v>
      </c>
      <c r="R72" t="str">
        <f t="shared" si="3"/>
        <v>C</v>
      </c>
      <c r="S72" t="str">
        <f t="shared" si="4"/>
        <v>20120</v>
      </c>
      <c r="T72">
        <f t="shared" si="5"/>
        <v>8</v>
      </c>
    </row>
    <row r="73" spans="1:20" x14ac:dyDescent="0.25">
      <c r="A73" t="s">
        <v>248</v>
      </c>
      <c r="B73" t="s">
        <v>249</v>
      </c>
      <c r="C73">
        <v>202320</v>
      </c>
      <c r="D73">
        <v>1</v>
      </c>
      <c r="E73" t="s">
        <v>242</v>
      </c>
      <c r="F73">
        <v>311</v>
      </c>
      <c r="G73" t="s">
        <v>26</v>
      </c>
      <c r="H73" t="s">
        <v>250</v>
      </c>
      <c r="I73" t="s">
        <v>193</v>
      </c>
      <c r="J73" t="s">
        <v>244</v>
      </c>
      <c r="K73">
        <v>4.45</v>
      </c>
      <c r="L73">
        <v>4.5999999999999996</v>
      </c>
      <c r="M73">
        <v>4.47</v>
      </c>
      <c r="N73">
        <v>4.51</v>
      </c>
      <c r="O73">
        <v>16</v>
      </c>
      <c r="P73">
        <v>7</v>
      </c>
      <c r="Q73">
        <v>43.75</v>
      </c>
      <c r="R73" t="str">
        <f t="shared" si="3"/>
        <v>D</v>
      </c>
      <c r="S73" t="str">
        <f t="shared" si="4"/>
        <v>20121</v>
      </c>
      <c r="T73">
        <f t="shared" si="5"/>
        <v>9</v>
      </c>
    </row>
    <row r="74" spans="1:20" x14ac:dyDescent="0.25">
      <c r="A74" t="s">
        <v>251</v>
      </c>
      <c r="B74" t="s">
        <v>252</v>
      </c>
      <c r="C74">
        <v>202320</v>
      </c>
      <c r="D74">
        <v>1</v>
      </c>
      <c r="E74" t="s">
        <v>213</v>
      </c>
      <c r="F74">
        <v>352</v>
      </c>
      <c r="G74">
        <v>211</v>
      </c>
      <c r="H74" t="s">
        <v>247</v>
      </c>
      <c r="I74" t="s">
        <v>193</v>
      </c>
      <c r="J74" t="s">
        <v>215</v>
      </c>
      <c r="K74">
        <v>5</v>
      </c>
      <c r="L74">
        <v>5</v>
      </c>
      <c r="N74">
        <v>5</v>
      </c>
      <c r="O74">
        <v>4</v>
      </c>
      <c r="P74">
        <v>1</v>
      </c>
      <c r="Q74">
        <v>25</v>
      </c>
      <c r="R74" t="str">
        <f t="shared" si="3"/>
        <v>C</v>
      </c>
      <c r="S74" t="str">
        <f t="shared" si="4"/>
        <v>20122</v>
      </c>
      <c r="T74">
        <f t="shared" si="5"/>
        <v>3</v>
      </c>
    </row>
    <row r="75" spans="1:20" x14ac:dyDescent="0.25">
      <c r="A75" t="s">
        <v>253</v>
      </c>
      <c r="B75" t="s">
        <v>254</v>
      </c>
      <c r="C75">
        <v>202320</v>
      </c>
      <c r="D75">
        <v>1</v>
      </c>
      <c r="E75" t="s">
        <v>242</v>
      </c>
      <c r="F75">
        <v>442</v>
      </c>
      <c r="G75" t="s">
        <v>26</v>
      </c>
      <c r="H75" t="s">
        <v>255</v>
      </c>
      <c r="I75" t="s">
        <v>193</v>
      </c>
      <c r="J75" t="s">
        <v>244</v>
      </c>
      <c r="K75">
        <v>4.42</v>
      </c>
      <c r="L75">
        <v>4.6500000000000004</v>
      </c>
      <c r="M75">
        <v>4.75</v>
      </c>
      <c r="N75">
        <v>4.58</v>
      </c>
      <c r="O75">
        <v>13</v>
      </c>
      <c r="P75">
        <v>4</v>
      </c>
      <c r="Q75">
        <v>30.77</v>
      </c>
      <c r="R75" t="str">
        <f t="shared" si="3"/>
        <v>T</v>
      </c>
      <c r="S75" t="str">
        <f t="shared" si="4"/>
        <v>20127</v>
      </c>
      <c r="T75">
        <f t="shared" si="5"/>
        <v>9</v>
      </c>
    </row>
    <row r="76" spans="1:20" x14ac:dyDescent="0.25">
      <c r="A76" t="s">
        <v>256</v>
      </c>
      <c r="B76" t="s">
        <v>257</v>
      </c>
      <c r="C76">
        <v>202320</v>
      </c>
      <c r="D76">
        <v>1</v>
      </c>
      <c r="E76" t="s">
        <v>258</v>
      </c>
      <c r="F76">
        <v>321</v>
      </c>
      <c r="G76" t="s">
        <v>26</v>
      </c>
      <c r="H76" t="s">
        <v>259</v>
      </c>
      <c r="I76" t="s">
        <v>187</v>
      </c>
      <c r="J76" t="s">
        <v>260</v>
      </c>
      <c r="K76">
        <v>3.97</v>
      </c>
      <c r="L76">
        <v>3.67</v>
      </c>
      <c r="M76">
        <v>3</v>
      </c>
      <c r="N76">
        <v>3.61</v>
      </c>
      <c r="O76">
        <v>10</v>
      </c>
      <c r="P76">
        <v>6</v>
      </c>
      <c r="Q76">
        <v>60</v>
      </c>
      <c r="R76" t="str">
        <f t="shared" si="3"/>
        <v>A</v>
      </c>
      <c r="S76" t="str">
        <f t="shared" si="4"/>
        <v>20133</v>
      </c>
      <c r="T76">
        <f t="shared" si="5"/>
        <v>4</v>
      </c>
    </row>
    <row r="77" spans="1:20" x14ac:dyDescent="0.25">
      <c r="A77" t="s">
        <v>261</v>
      </c>
      <c r="B77" t="s">
        <v>262</v>
      </c>
      <c r="C77">
        <v>202320</v>
      </c>
      <c r="D77">
        <v>1</v>
      </c>
      <c r="E77" t="s">
        <v>213</v>
      </c>
      <c r="F77">
        <v>305</v>
      </c>
      <c r="G77" t="s">
        <v>26</v>
      </c>
      <c r="H77" t="s">
        <v>192</v>
      </c>
      <c r="I77" t="s">
        <v>193</v>
      </c>
      <c r="J77" t="s">
        <v>215</v>
      </c>
      <c r="K77">
        <v>4.8600000000000003</v>
      </c>
      <c r="L77">
        <v>4.88</v>
      </c>
      <c r="M77">
        <v>4.88</v>
      </c>
      <c r="N77">
        <v>4.87</v>
      </c>
      <c r="O77">
        <v>28</v>
      </c>
      <c r="P77">
        <v>8</v>
      </c>
      <c r="Q77">
        <v>28.57</v>
      </c>
      <c r="R77" t="str">
        <f t="shared" si="3"/>
        <v>K</v>
      </c>
      <c r="S77" t="str">
        <f t="shared" si="4"/>
        <v>20134</v>
      </c>
      <c r="T77">
        <f t="shared" si="5"/>
        <v>20</v>
      </c>
    </row>
    <row r="78" spans="1:20" x14ac:dyDescent="0.25">
      <c r="A78" t="s">
        <v>261</v>
      </c>
      <c r="B78" t="s">
        <v>262</v>
      </c>
      <c r="C78">
        <v>202320</v>
      </c>
      <c r="D78">
        <v>1</v>
      </c>
      <c r="E78" t="s">
        <v>213</v>
      </c>
      <c r="F78">
        <v>305</v>
      </c>
      <c r="G78" t="s">
        <v>26</v>
      </c>
      <c r="H78" t="s">
        <v>195</v>
      </c>
      <c r="I78" t="s">
        <v>193</v>
      </c>
      <c r="J78" t="s">
        <v>215</v>
      </c>
      <c r="K78">
        <v>4.84</v>
      </c>
      <c r="L78">
        <v>4.88</v>
      </c>
      <c r="M78">
        <v>4.88</v>
      </c>
      <c r="N78">
        <v>4.8600000000000003</v>
      </c>
      <c r="O78">
        <v>28</v>
      </c>
      <c r="P78">
        <v>8</v>
      </c>
      <c r="Q78">
        <v>28.57</v>
      </c>
      <c r="R78" t="str">
        <f t="shared" si="3"/>
        <v>P</v>
      </c>
      <c r="S78" t="str">
        <f t="shared" si="4"/>
        <v>20134</v>
      </c>
      <c r="T78">
        <f t="shared" si="5"/>
        <v>20</v>
      </c>
    </row>
    <row r="79" spans="1:20" x14ac:dyDescent="0.25">
      <c r="A79" t="s">
        <v>261</v>
      </c>
      <c r="B79" t="s">
        <v>262</v>
      </c>
      <c r="C79">
        <v>202320</v>
      </c>
      <c r="D79">
        <v>1</v>
      </c>
      <c r="E79" t="s">
        <v>213</v>
      </c>
      <c r="F79">
        <v>305</v>
      </c>
      <c r="G79" t="s">
        <v>26</v>
      </c>
      <c r="H79" t="s">
        <v>196</v>
      </c>
      <c r="I79" t="s">
        <v>193</v>
      </c>
      <c r="J79" t="s">
        <v>215</v>
      </c>
      <c r="K79">
        <v>4.88</v>
      </c>
      <c r="L79">
        <v>4.88</v>
      </c>
      <c r="M79">
        <v>4.88</v>
      </c>
      <c r="N79">
        <v>4.88</v>
      </c>
      <c r="O79">
        <v>28</v>
      </c>
      <c r="P79">
        <v>8</v>
      </c>
      <c r="Q79">
        <v>28.57</v>
      </c>
      <c r="R79" t="str">
        <f t="shared" si="3"/>
        <v>J</v>
      </c>
      <c r="S79" t="str">
        <f t="shared" si="4"/>
        <v>20134</v>
      </c>
      <c r="T79">
        <f t="shared" si="5"/>
        <v>20</v>
      </c>
    </row>
    <row r="80" spans="1:20" x14ac:dyDescent="0.25">
      <c r="A80" t="s">
        <v>263</v>
      </c>
      <c r="B80" t="s">
        <v>264</v>
      </c>
      <c r="C80">
        <v>202320</v>
      </c>
      <c r="D80">
        <v>1</v>
      </c>
      <c r="E80" t="s">
        <v>213</v>
      </c>
      <c r="F80">
        <v>310</v>
      </c>
      <c r="G80" t="s">
        <v>26</v>
      </c>
      <c r="H80" t="s">
        <v>265</v>
      </c>
      <c r="I80" t="s">
        <v>193</v>
      </c>
      <c r="J80" t="s">
        <v>215</v>
      </c>
      <c r="K80">
        <v>4.83</v>
      </c>
      <c r="L80">
        <v>4.97</v>
      </c>
      <c r="M80">
        <v>4.75</v>
      </c>
      <c r="N80">
        <v>4.8600000000000003</v>
      </c>
      <c r="O80">
        <v>18</v>
      </c>
      <c r="P80">
        <v>6</v>
      </c>
      <c r="Q80">
        <v>33.33</v>
      </c>
      <c r="R80" t="str">
        <f t="shared" si="3"/>
        <v>T</v>
      </c>
      <c r="S80" t="str">
        <f t="shared" si="4"/>
        <v>20135</v>
      </c>
      <c r="T80">
        <f t="shared" si="5"/>
        <v>12</v>
      </c>
    </row>
    <row r="81" spans="1:20" x14ac:dyDescent="0.25">
      <c r="A81" t="s">
        <v>266</v>
      </c>
      <c r="B81" t="s">
        <v>267</v>
      </c>
      <c r="C81">
        <v>202320</v>
      </c>
      <c r="D81">
        <v>1</v>
      </c>
      <c r="E81" t="s">
        <v>268</v>
      </c>
      <c r="F81">
        <v>305</v>
      </c>
      <c r="G81" t="s">
        <v>20</v>
      </c>
      <c r="H81" t="s">
        <v>269</v>
      </c>
      <c r="I81" t="s">
        <v>270</v>
      </c>
      <c r="J81" t="s">
        <v>271</v>
      </c>
      <c r="K81">
        <v>4.0599999999999996</v>
      </c>
      <c r="L81">
        <v>4.1399999999999997</v>
      </c>
      <c r="M81">
        <v>4.0199999999999996</v>
      </c>
      <c r="N81">
        <v>4.08</v>
      </c>
      <c r="O81">
        <v>48</v>
      </c>
      <c r="P81">
        <v>23</v>
      </c>
      <c r="Q81">
        <v>47.92</v>
      </c>
      <c r="R81" t="str">
        <f t="shared" si="3"/>
        <v>W</v>
      </c>
      <c r="S81" t="str">
        <f t="shared" si="4"/>
        <v>20136</v>
      </c>
      <c r="T81">
        <f t="shared" si="5"/>
        <v>25</v>
      </c>
    </row>
    <row r="82" spans="1:20" x14ac:dyDescent="0.25">
      <c r="A82" t="s">
        <v>272</v>
      </c>
      <c r="B82" t="s">
        <v>273</v>
      </c>
      <c r="C82">
        <v>202320</v>
      </c>
      <c r="D82">
        <v>1</v>
      </c>
      <c r="E82" t="s">
        <v>268</v>
      </c>
      <c r="F82">
        <v>305</v>
      </c>
      <c r="G82" t="s">
        <v>42</v>
      </c>
      <c r="H82" t="s">
        <v>269</v>
      </c>
      <c r="I82" t="s">
        <v>270</v>
      </c>
      <c r="J82" t="s">
        <v>271</v>
      </c>
      <c r="K82">
        <v>3.9</v>
      </c>
      <c r="L82">
        <v>3.7</v>
      </c>
      <c r="M82">
        <v>3.64</v>
      </c>
      <c r="N82">
        <v>3.76</v>
      </c>
      <c r="O82">
        <v>49</v>
      </c>
      <c r="P82">
        <v>18</v>
      </c>
      <c r="Q82">
        <v>36.729999999999997</v>
      </c>
      <c r="R82" t="str">
        <f t="shared" si="3"/>
        <v>W</v>
      </c>
      <c r="S82" t="str">
        <f t="shared" si="4"/>
        <v>20137</v>
      </c>
      <c r="T82">
        <f t="shared" si="5"/>
        <v>31</v>
      </c>
    </row>
    <row r="83" spans="1:20" x14ac:dyDescent="0.25">
      <c r="A83" t="s">
        <v>274</v>
      </c>
      <c r="B83" t="s">
        <v>275</v>
      </c>
      <c r="C83">
        <v>202320</v>
      </c>
      <c r="D83">
        <v>1</v>
      </c>
      <c r="E83" t="s">
        <v>268</v>
      </c>
      <c r="F83">
        <v>305</v>
      </c>
      <c r="G83" t="s">
        <v>46</v>
      </c>
      <c r="H83" t="s">
        <v>276</v>
      </c>
      <c r="I83" t="s">
        <v>270</v>
      </c>
      <c r="J83" t="s">
        <v>271</v>
      </c>
      <c r="K83">
        <v>4.57</v>
      </c>
      <c r="L83">
        <v>4.63</v>
      </c>
      <c r="M83">
        <v>4.6399999999999997</v>
      </c>
      <c r="N83">
        <v>4.6100000000000003</v>
      </c>
      <c r="O83">
        <v>47</v>
      </c>
      <c r="P83">
        <v>7</v>
      </c>
      <c r="Q83">
        <v>14.89</v>
      </c>
      <c r="R83" t="str">
        <f t="shared" si="3"/>
        <v>S</v>
      </c>
      <c r="S83" t="str">
        <f t="shared" si="4"/>
        <v>20138</v>
      </c>
      <c r="T83">
        <f t="shared" si="5"/>
        <v>40</v>
      </c>
    </row>
    <row r="84" spans="1:20" x14ac:dyDescent="0.25">
      <c r="A84" t="s">
        <v>277</v>
      </c>
      <c r="B84" t="s">
        <v>278</v>
      </c>
      <c r="C84">
        <v>202320</v>
      </c>
      <c r="D84">
        <v>1</v>
      </c>
      <c r="E84" t="s">
        <v>279</v>
      </c>
      <c r="F84">
        <v>306</v>
      </c>
      <c r="G84" t="s">
        <v>20</v>
      </c>
      <c r="H84" t="s">
        <v>280</v>
      </c>
      <c r="I84" t="s">
        <v>270</v>
      </c>
      <c r="J84" t="s">
        <v>281</v>
      </c>
      <c r="K84">
        <v>3.84</v>
      </c>
      <c r="L84">
        <v>3.84</v>
      </c>
      <c r="M84">
        <v>3.75</v>
      </c>
      <c r="N84">
        <v>3.82</v>
      </c>
      <c r="O84">
        <v>44</v>
      </c>
      <c r="P84">
        <v>22</v>
      </c>
      <c r="Q84">
        <v>50</v>
      </c>
      <c r="R84" t="str">
        <f t="shared" si="3"/>
        <v>S</v>
      </c>
      <c r="S84" t="str">
        <f t="shared" si="4"/>
        <v>20139</v>
      </c>
      <c r="T84">
        <f t="shared" si="5"/>
        <v>22</v>
      </c>
    </row>
    <row r="85" spans="1:20" x14ac:dyDescent="0.25">
      <c r="A85" t="s">
        <v>282</v>
      </c>
      <c r="B85" t="s">
        <v>283</v>
      </c>
      <c r="C85">
        <v>202320</v>
      </c>
      <c r="D85">
        <v>1</v>
      </c>
      <c r="E85" t="s">
        <v>213</v>
      </c>
      <c r="F85">
        <v>152</v>
      </c>
      <c r="G85">
        <v>121</v>
      </c>
      <c r="H85" t="s">
        <v>284</v>
      </c>
      <c r="I85" t="s">
        <v>193</v>
      </c>
      <c r="J85" t="s">
        <v>215</v>
      </c>
      <c r="K85">
        <v>5</v>
      </c>
      <c r="L85">
        <v>5</v>
      </c>
      <c r="M85">
        <v>4.5</v>
      </c>
      <c r="N85">
        <v>4.87</v>
      </c>
      <c r="O85">
        <v>10</v>
      </c>
      <c r="P85">
        <v>4</v>
      </c>
      <c r="Q85">
        <v>40</v>
      </c>
      <c r="R85" t="str">
        <f t="shared" si="3"/>
        <v>M</v>
      </c>
      <c r="S85" t="str">
        <f t="shared" si="4"/>
        <v>20144</v>
      </c>
      <c r="T85">
        <f t="shared" si="5"/>
        <v>6</v>
      </c>
    </row>
    <row r="86" spans="1:20" x14ac:dyDescent="0.25">
      <c r="A86" t="s">
        <v>285</v>
      </c>
      <c r="B86" t="s">
        <v>286</v>
      </c>
      <c r="C86">
        <v>202320</v>
      </c>
      <c r="D86">
        <v>1</v>
      </c>
      <c r="E86" t="s">
        <v>279</v>
      </c>
      <c r="F86">
        <v>386</v>
      </c>
      <c r="G86" t="s">
        <v>20</v>
      </c>
      <c r="H86" t="s">
        <v>280</v>
      </c>
      <c r="I86" t="s">
        <v>270</v>
      </c>
      <c r="J86" t="s">
        <v>281</v>
      </c>
      <c r="K86">
        <v>4.6100000000000003</v>
      </c>
      <c r="L86">
        <v>4.5199999999999996</v>
      </c>
      <c r="M86">
        <v>4.4400000000000004</v>
      </c>
      <c r="N86">
        <v>4.53</v>
      </c>
      <c r="O86">
        <v>34</v>
      </c>
      <c r="P86">
        <v>8</v>
      </c>
      <c r="Q86">
        <v>23.53</v>
      </c>
      <c r="R86" t="str">
        <f t="shared" si="3"/>
        <v>S</v>
      </c>
      <c r="S86" t="str">
        <f t="shared" si="4"/>
        <v>20145</v>
      </c>
      <c r="T86">
        <f t="shared" si="5"/>
        <v>26</v>
      </c>
    </row>
    <row r="87" spans="1:20" x14ac:dyDescent="0.25">
      <c r="A87" t="s">
        <v>287</v>
      </c>
      <c r="B87" t="s">
        <v>288</v>
      </c>
      <c r="C87">
        <v>202320</v>
      </c>
      <c r="D87">
        <v>1</v>
      </c>
      <c r="E87" t="s">
        <v>268</v>
      </c>
      <c r="F87">
        <v>307</v>
      </c>
      <c r="G87" t="s">
        <v>26</v>
      </c>
      <c r="H87" t="s">
        <v>289</v>
      </c>
      <c r="I87" t="s">
        <v>270</v>
      </c>
      <c r="J87" t="s">
        <v>271</v>
      </c>
      <c r="K87">
        <v>4.42</v>
      </c>
      <c r="L87">
        <v>4.4000000000000004</v>
      </c>
      <c r="M87">
        <v>4.13</v>
      </c>
      <c r="N87">
        <v>4.33</v>
      </c>
      <c r="O87">
        <v>13</v>
      </c>
      <c r="P87">
        <v>4</v>
      </c>
      <c r="Q87">
        <v>30.77</v>
      </c>
      <c r="R87" t="str">
        <f t="shared" si="3"/>
        <v>M</v>
      </c>
      <c r="S87" t="str">
        <f t="shared" si="4"/>
        <v>20147</v>
      </c>
      <c r="T87">
        <f t="shared" si="5"/>
        <v>9</v>
      </c>
    </row>
    <row r="88" spans="1:20" x14ac:dyDescent="0.25">
      <c r="A88" t="s">
        <v>290</v>
      </c>
      <c r="B88" t="s">
        <v>291</v>
      </c>
      <c r="C88">
        <v>202320</v>
      </c>
      <c r="D88">
        <v>1</v>
      </c>
      <c r="E88" t="s">
        <v>213</v>
      </c>
      <c r="F88">
        <v>136</v>
      </c>
      <c r="G88" t="s">
        <v>26</v>
      </c>
      <c r="H88" t="s">
        <v>292</v>
      </c>
      <c r="I88" t="s">
        <v>193</v>
      </c>
      <c r="J88" t="s">
        <v>215</v>
      </c>
      <c r="K88">
        <v>3.92</v>
      </c>
      <c r="L88">
        <v>4</v>
      </c>
      <c r="M88">
        <v>2.75</v>
      </c>
      <c r="N88">
        <v>3.63</v>
      </c>
      <c r="O88">
        <v>9</v>
      </c>
      <c r="P88">
        <v>2</v>
      </c>
      <c r="Q88">
        <v>22.22</v>
      </c>
      <c r="R88" t="str">
        <f t="shared" si="3"/>
        <v>L</v>
      </c>
      <c r="S88" t="str">
        <f t="shared" si="4"/>
        <v>20148</v>
      </c>
      <c r="T88">
        <f t="shared" si="5"/>
        <v>7</v>
      </c>
    </row>
    <row r="89" spans="1:20" x14ac:dyDescent="0.25">
      <c r="A89" t="s">
        <v>293</v>
      </c>
      <c r="B89" t="s">
        <v>294</v>
      </c>
      <c r="C89">
        <v>202320</v>
      </c>
      <c r="D89">
        <v>1</v>
      </c>
      <c r="E89" t="s">
        <v>295</v>
      </c>
      <c r="F89">
        <v>351</v>
      </c>
      <c r="G89" t="s">
        <v>26</v>
      </c>
      <c r="H89" t="s">
        <v>296</v>
      </c>
      <c r="I89" t="s">
        <v>187</v>
      </c>
      <c r="J89" t="s">
        <v>260</v>
      </c>
      <c r="K89">
        <v>5</v>
      </c>
      <c r="L89">
        <v>5</v>
      </c>
      <c r="M89">
        <v>5</v>
      </c>
      <c r="N89">
        <v>5</v>
      </c>
      <c r="O89">
        <v>15</v>
      </c>
      <c r="P89">
        <v>1</v>
      </c>
      <c r="Q89">
        <v>6.67</v>
      </c>
      <c r="R89" t="str">
        <f t="shared" si="3"/>
        <v>C</v>
      </c>
      <c r="S89" t="str">
        <f t="shared" si="4"/>
        <v>20153</v>
      </c>
      <c r="T89">
        <f t="shared" si="5"/>
        <v>14</v>
      </c>
    </row>
    <row r="90" spans="1:20" x14ac:dyDescent="0.25">
      <c r="A90" t="s">
        <v>297</v>
      </c>
      <c r="B90" t="s">
        <v>298</v>
      </c>
      <c r="C90">
        <v>202320</v>
      </c>
      <c r="D90">
        <v>1</v>
      </c>
      <c r="E90" t="s">
        <v>268</v>
      </c>
      <c r="F90">
        <v>307</v>
      </c>
      <c r="G90" t="s">
        <v>20</v>
      </c>
      <c r="H90" t="s">
        <v>289</v>
      </c>
      <c r="I90" t="s">
        <v>270</v>
      </c>
      <c r="J90" t="s">
        <v>271</v>
      </c>
      <c r="K90">
        <v>4.4000000000000004</v>
      </c>
      <c r="L90">
        <v>4.51</v>
      </c>
      <c r="M90">
        <v>4.34</v>
      </c>
      <c r="N90">
        <v>4.42</v>
      </c>
      <c r="O90">
        <v>45</v>
      </c>
      <c r="P90">
        <v>14</v>
      </c>
      <c r="Q90">
        <v>31.11</v>
      </c>
      <c r="R90" t="str">
        <f t="shared" si="3"/>
        <v>M</v>
      </c>
      <c r="S90" t="str">
        <f t="shared" si="4"/>
        <v>20155</v>
      </c>
      <c r="T90">
        <f t="shared" si="5"/>
        <v>31</v>
      </c>
    </row>
    <row r="91" spans="1:20" x14ac:dyDescent="0.25">
      <c r="A91" t="s">
        <v>299</v>
      </c>
      <c r="B91" t="s">
        <v>300</v>
      </c>
      <c r="C91">
        <v>202320</v>
      </c>
      <c r="D91">
        <v>1</v>
      </c>
      <c r="E91" t="s">
        <v>268</v>
      </c>
      <c r="F91">
        <v>308</v>
      </c>
      <c r="G91" t="s">
        <v>26</v>
      </c>
      <c r="H91" t="s">
        <v>276</v>
      </c>
      <c r="I91" t="s">
        <v>270</v>
      </c>
      <c r="J91" t="s">
        <v>271</v>
      </c>
      <c r="K91">
        <v>3.71</v>
      </c>
      <c r="L91">
        <v>3.91</v>
      </c>
      <c r="M91">
        <v>3.86</v>
      </c>
      <c r="N91">
        <v>3.82</v>
      </c>
      <c r="O91">
        <v>21</v>
      </c>
      <c r="P91">
        <v>7</v>
      </c>
      <c r="Q91">
        <v>33.33</v>
      </c>
      <c r="R91" t="str">
        <f t="shared" si="3"/>
        <v>S</v>
      </c>
      <c r="S91" t="str">
        <f t="shared" si="4"/>
        <v>20160</v>
      </c>
      <c r="T91">
        <f t="shared" si="5"/>
        <v>14</v>
      </c>
    </row>
    <row r="92" spans="1:20" x14ac:dyDescent="0.25">
      <c r="A92" t="s">
        <v>301</v>
      </c>
      <c r="B92" t="s">
        <v>302</v>
      </c>
      <c r="C92">
        <v>202320</v>
      </c>
      <c r="D92">
        <v>1</v>
      </c>
      <c r="E92" t="s">
        <v>268</v>
      </c>
      <c r="F92">
        <v>394</v>
      </c>
      <c r="G92" t="s">
        <v>61</v>
      </c>
      <c r="H92" t="s">
        <v>303</v>
      </c>
      <c r="I92" t="s">
        <v>270</v>
      </c>
      <c r="J92" t="s">
        <v>271</v>
      </c>
      <c r="K92">
        <v>4.5</v>
      </c>
      <c r="L92">
        <v>4.67</v>
      </c>
      <c r="M92">
        <v>4.59</v>
      </c>
      <c r="N92">
        <v>4.58</v>
      </c>
      <c r="O92">
        <v>11</v>
      </c>
      <c r="P92">
        <v>3</v>
      </c>
      <c r="Q92">
        <v>27.27</v>
      </c>
      <c r="R92" t="str">
        <f t="shared" si="3"/>
        <v>S</v>
      </c>
      <c r="S92" t="str">
        <f t="shared" si="4"/>
        <v>20161</v>
      </c>
      <c r="T92">
        <f t="shared" si="5"/>
        <v>8</v>
      </c>
    </row>
    <row r="93" spans="1:20" x14ac:dyDescent="0.25">
      <c r="A93" t="s">
        <v>304</v>
      </c>
      <c r="B93" t="s">
        <v>305</v>
      </c>
      <c r="C93">
        <v>202320</v>
      </c>
      <c r="D93">
        <v>1</v>
      </c>
      <c r="E93" t="s">
        <v>213</v>
      </c>
      <c r="F93" t="s">
        <v>306</v>
      </c>
      <c r="G93">
        <v>1</v>
      </c>
      <c r="H93" t="s">
        <v>307</v>
      </c>
      <c r="I93" t="s">
        <v>193</v>
      </c>
      <c r="J93" t="s">
        <v>215</v>
      </c>
      <c r="K93">
        <v>3.88</v>
      </c>
      <c r="L93">
        <v>4.1500000000000004</v>
      </c>
      <c r="M93">
        <v>3.91</v>
      </c>
      <c r="N93">
        <v>3.98</v>
      </c>
      <c r="O93">
        <v>144</v>
      </c>
      <c r="P93">
        <v>37</v>
      </c>
      <c r="Q93">
        <v>25.69</v>
      </c>
      <c r="R93" t="str">
        <f t="shared" si="3"/>
        <v>B</v>
      </c>
      <c r="S93" t="str">
        <f t="shared" si="4"/>
        <v>20164</v>
      </c>
      <c r="T93">
        <f t="shared" si="5"/>
        <v>107</v>
      </c>
    </row>
    <row r="94" spans="1:20" x14ac:dyDescent="0.25">
      <c r="A94" t="s">
        <v>308</v>
      </c>
      <c r="B94" t="s">
        <v>309</v>
      </c>
      <c r="C94">
        <v>202320</v>
      </c>
      <c r="D94">
        <v>1</v>
      </c>
      <c r="E94" t="s">
        <v>213</v>
      </c>
      <c r="F94">
        <v>152</v>
      </c>
      <c r="G94">
        <v>150</v>
      </c>
      <c r="H94" t="s">
        <v>310</v>
      </c>
      <c r="I94" t="s">
        <v>193</v>
      </c>
      <c r="J94" t="s">
        <v>215</v>
      </c>
      <c r="K94">
        <v>4.46</v>
      </c>
      <c r="L94">
        <v>4.3</v>
      </c>
      <c r="M94">
        <v>3</v>
      </c>
      <c r="N94">
        <v>4.0199999999999996</v>
      </c>
      <c r="O94">
        <v>7</v>
      </c>
      <c r="P94">
        <v>4</v>
      </c>
      <c r="Q94">
        <v>57.14</v>
      </c>
      <c r="R94" t="str">
        <f t="shared" si="3"/>
        <v>D</v>
      </c>
      <c r="S94" t="str">
        <f t="shared" si="4"/>
        <v>20165</v>
      </c>
      <c r="T94">
        <f t="shared" si="5"/>
        <v>3</v>
      </c>
    </row>
    <row r="95" spans="1:20" x14ac:dyDescent="0.25">
      <c r="A95" t="s">
        <v>311</v>
      </c>
      <c r="B95" t="s">
        <v>312</v>
      </c>
      <c r="C95">
        <v>202320</v>
      </c>
      <c r="D95">
        <v>1</v>
      </c>
      <c r="E95" t="s">
        <v>213</v>
      </c>
      <c r="F95">
        <v>413</v>
      </c>
      <c r="G95" t="s">
        <v>26</v>
      </c>
      <c r="H95" t="s">
        <v>313</v>
      </c>
      <c r="I95" t="s">
        <v>193</v>
      </c>
      <c r="J95" t="s">
        <v>215</v>
      </c>
      <c r="K95">
        <v>4.67</v>
      </c>
      <c r="L95">
        <v>5</v>
      </c>
      <c r="M95">
        <v>4.5</v>
      </c>
      <c r="N95">
        <v>4.7300000000000004</v>
      </c>
      <c r="O95">
        <v>9</v>
      </c>
      <c r="P95">
        <v>4</v>
      </c>
      <c r="Q95">
        <v>44.44</v>
      </c>
      <c r="R95" t="str">
        <f t="shared" si="3"/>
        <v>R</v>
      </c>
      <c r="S95" t="str">
        <f t="shared" si="4"/>
        <v>20167</v>
      </c>
      <c r="T95">
        <f t="shared" si="5"/>
        <v>5</v>
      </c>
    </row>
    <row r="96" spans="1:20" x14ac:dyDescent="0.25">
      <c r="A96" t="s">
        <v>314</v>
      </c>
      <c r="B96" t="s">
        <v>315</v>
      </c>
      <c r="C96">
        <v>202320</v>
      </c>
      <c r="D96">
        <v>1</v>
      </c>
      <c r="E96" t="s">
        <v>213</v>
      </c>
      <c r="F96" t="s">
        <v>316</v>
      </c>
      <c r="G96">
        <v>8</v>
      </c>
      <c r="H96" t="s">
        <v>313</v>
      </c>
      <c r="I96" t="s">
        <v>193</v>
      </c>
      <c r="J96" t="s">
        <v>215</v>
      </c>
      <c r="K96">
        <v>5</v>
      </c>
      <c r="L96">
        <v>5</v>
      </c>
      <c r="M96">
        <v>4.8</v>
      </c>
      <c r="N96">
        <v>4.95</v>
      </c>
      <c r="O96">
        <v>37</v>
      </c>
      <c r="P96">
        <v>10</v>
      </c>
      <c r="Q96">
        <v>27.03</v>
      </c>
      <c r="R96" t="str">
        <f t="shared" si="3"/>
        <v>R</v>
      </c>
      <c r="S96" t="str">
        <f t="shared" si="4"/>
        <v>20168</v>
      </c>
      <c r="T96">
        <f t="shared" si="5"/>
        <v>27</v>
      </c>
    </row>
    <row r="97" spans="1:20" x14ac:dyDescent="0.25">
      <c r="A97" t="s">
        <v>317</v>
      </c>
      <c r="B97" t="s">
        <v>318</v>
      </c>
      <c r="C97">
        <v>202320</v>
      </c>
      <c r="D97">
        <v>1</v>
      </c>
      <c r="E97" t="s">
        <v>279</v>
      </c>
      <c r="F97">
        <v>467</v>
      </c>
      <c r="G97" t="s">
        <v>20</v>
      </c>
      <c r="H97" t="s">
        <v>319</v>
      </c>
      <c r="I97" t="s">
        <v>270</v>
      </c>
      <c r="J97" t="s">
        <v>281</v>
      </c>
      <c r="K97">
        <v>4.28</v>
      </c>
      <c r="L97">
        <v>4.26</v>
      </c>
      <c r="M97">
        <v>4.33</v>
      </c>
      <c r="N97">
        <v>4.29</v>
      </c>
      <c r="O97">
        <v>38</v>
      </c>
      <c r="P97">
        <v>13</v>
      </c>
      <c r="Q97">
        <v>34.21</v>
      </c>
      <c r="R97" t="str">
        <f t="shared" si="3"/>
        <v>M</v>
      </c>
      <c r="S97" t="str">
        <f t="shared" si="4"/>
        <v>20170</v>
      </c>
      <c r="T97">
        <f t="shared" si="5"/>
        <v>25</v>
      </c>
    </row>
    <row r="98" spans="1:20" x14ac:dyDescent="0.25">
      <c r="A98" t="s">
        <v>320</v>
      </c>
      <c r="B98" t="s">
        <v>321</v>
      </c>
      <c r="C98">
        <v>202320</v>
      </c>
      <c r="D98">
        <v>1</v>
      </c>
      <c r="E98" t="s">
        <v>268</v>
      </c>
      <c r="F98">
        <v>307</v>
      </c>
      <c r="G98" t="s">
        <v>42</v>
      </c>
      <c r="H98" t="s">
        <v>289</v>
      </c>
      <c r="I98" t="s">
        <v>270</v>
      </c>
      <c r="J98" t="s">
        <v>271</v>
      </c>
      <c r="K98">
        <v>4.67</v>
      </c>
      <c r="L98">
        <v>4.67</v>
      </c>
      <c r="M98">
        <v>4.67</v>
      </c>
      <c r="N98">
        <v>4.67</v>
      </c>
      <c r="O98">
        <v>43</v>
      </c>
      <c r="P98">
        <v>9</v>
      </c>
      <c r="Q98">
        <v>20.93</v>
      </c>
      <c r="R98" t="str">
        <f t="shared" si="3"/>
        <v>M</v>
      </c>
      <c r="S98" t="str">
        <f t="shared" si="4"/>
        <v>20173</v>
      </c>
      <c r="T98">
        <f t="shared" si="5"/>
        <v>34</v>
      </c>
    </row>
    <row r="99" spans="1:20" x14ac:dyDescent="0.25">
      <c r="A99" t="s">
        <v>322</v>
      </c>
      <c r="B99" t="s">
        <v>323</v>
      </c>
      <c r="C99">
        <v>202320</v>
      </c>
      <c r="D99" t="s">
        <v>324</v>
      </c>
      <c r="E99" t="s">
        <v>325</v>
      </c>
      <c r="F99">
        <v>316</v>
      </c>
      <c r="G99" t="s">
        <v>26</v>
      </c>
      <c r="H99" t="s">
        <v>326</v>
      </c>
      <c r="I99" t="s">
        <v>22</v>
      </c>
      <c r="J99" t="s">
        <v>327</v>
      </c>
      <c r="K99">
        <v>4</v>
      </c>
      <c r="L99">
        <v>4.2699999999999996</v>
      </c>
      <c r="M99">
        <v>4.42</v>
      </c>
      <c r="N99">
        <v>4.2</v>
      </c>
      <c r="O99">
        <v>13</v>
      </c>
      <c r="P99">
        <v>6</v>
      </c>
      <c r="Q99">
        <v>46.15</v>
      </c>
      <c r="R99" t="str">
        <f t="shared" si="3"/>
        <v>L</v>
      </c>
      <c r="S99" t="str">
        <f t="shared" si="4"/>
        <v>20176</v>
      </c>
      <c r="T99">
        <f t="shared" si="5"/>
        <v>7</v>
      </c>
    </row>
    <row r="100" spans="1:20" x14ac:dyDescent="0.25">
      <c r="A100" t="s">
        <v>328</v>
      </c>
      <c r="B100" t="s">
        <v>329</v>
      </c>
      <c r="C100">
        <v>202320</v>
      </c>
      <c r="D100" t="s">
        <v>330</v>
      </c>
      <c r="E100" t="s">
        <v>325</v>
      </c>
      <c r="F100">
        <v>412</v>
      </c>
      <c r="G100" t="s">
        <v>20</v>
      </c>
      <c r="H100" t="s">
        <v>331</v>
      </c>
      <c r="I100" t="s">
        <v>22</v>
      </c>
      <c r="J100" t="s">
        <v>327</v>
      </c>
      <c r="K100">
        <v>2.79</v>
      </c>
      <c r="L100">
        <v>2.59</v>
      </c>
      <c r="M100">
        <v>2.35</v>
      </c>
      <c r="N100">
        <v>2.6</v>
      </c>
      <c r="O100">
        <v>30</v>
      </c>
      <c r="P100">
        <v>15</v>
      </c>
      <c r="Q100">
        <v>50</v>
      </c>
      <c r="R100" t="str">
        <f t="shared" si="3"/>
        <v>B</v>
      </c>
      <c r="S100" t="str">
        <f t="shared" si="4"/>
        <v>20178</v>
      </c>
      <c r="T100">
        <f t="shared" si="5"/>
        <v>15</v>
      </c>
    </row>
    <row r="101" spans="1:20" x14ac:dyDescent="0.25">
      <c r="A101" t="s">
        <v>332</v>
      </c>
      <c r="B101" t="s">
        <v>333</v>
      </c>
      <c r="C101">
        <v>202320</v>
      </c>
      <c r="D101">
        <v>1</v>
      </c>
      <c r="E101" t="s">
        <v>137</v>
      </c>
      <c r="F101" t="s">
        <v>334</v>
      </c>
      <c r="G101" t="s">
        <v>335</v>
      </c>
      <c r="H101" t="s">
        <v>336</v>
      </c>
      <c r="I101" t="s">
        <v>22</v>
      </c>
      <c r="J101" t="s">
        <v>129</v>
      </c>
      <c r="K101">
        <v>4.75</v>
      </c>
      <c r="L101">
        <v>5</v>
      </c>
      <c r="M101">
        <v>5</v>
      </c>
      <c r="N101">
        <v>4.9000000000000004</v>
      </c>
      <c r="O101">
        <v>17</v>
      </c>
      <c r="P101">
        <v>2</v>
      </c>
      <c r="Q101">
        <v>11.76</v>
      </c>
      <c r="R101" t="str">
        <f t="shared" si="3"/>
        <v>M</v>
      </c>
      <c r="S101" t="str">
        <f t="shared" si="4"/>
        <v>20186</v>
      </c>
      <c r="T101">
        <f t="shared" si="5"/>
        <v>15</v>
      </c>
    </row>
    <row r="102" spans="1:20" x14ac:dyDescent="0.25">
      <c r="A102" t="s">
        <v>337</v>
      </c>
      <c r="B102" t="s">
        <v>338</v>
      </c>
      <c r="C102">
        <v>202320</v>
      </c>
      <c r="D102">
        <v>1</v>
      </c>
      <c r="E102" t="s">
        <v>137</v>
      </c>
      <c r="F102" t="s">
        <v>334</v>
      </c>
      <c r="G102" t="s">
        <v>339</v>
      </c>
      <c r="H102" t="s">
        <v>336</v>
      </c>
      <c r="I102" t="s">
        <v>22</v>
      </c>
      <c r="J102" t="s">
        <v>129</v>
      </c>
      <c r="K102">
        <v>4.63</v>
      </c>
      <c r="L102">
        <v>4.5999999999999996</v>
      </c>
      <c r="M102">
        <v>4.58</v>
      </c>
      <c r="N102">
        <v>4.6100000000000003</v>
      </c>
      <c r="O102">
        <v>13</v>
      </c>
      <c r="P102">
        <v>5</v>
      </c>
      <c r="Q102">
        <v>38.46</v>
      </c>
      <c r="R102" t="str">
        <f t="shared" si="3"/>
        <v>M</v>
      </c>
      <c r="S102" t="str">
        <f t="shared" si="4"/>
        <v>20187</v>
      </c>
      <c r="T102">
        <f t="shared" si="5"/>
        <v>8</v>
      </c>
    </row>
    <row r="103" spans="1:20" x14ac:dyDescent="0.25">
      <c r="A103" t="s">
        <v>340</v>
      </c>
      <c r="B103" t="s">
        <v>341</v>
      </c>
      <c r="C103">
        <v>202320</v>
      </c>
      <c r="D103">
        <v>1</v>
      </c>
      <c r="E103" t="s">
        <v>137</v>
      </c>
      <c r="F103" t="s">
        <v>342</v>
      </c>
      <c r="G103" t="s">
        <v>335</v>
      </c>
      <c r="H103" t="s">
        <v>343</v>
      </c>
      <c r="I103" t="s">
        <v>22</v>
      </c>
      <c r="J103" t="s">
        <v>129</v>
      </c>
      <c r="K103">
        <v>4.7300000000000004</v>
      </c>
      <c r="L103">
        <v>4.68</v>
      </c>
      <c r="M103">
        <v>4.7300000000000004</v>
      </c>
      <c r="N103">
        <v>4.71</v>
      </c>
      <c r="O103">
        <v>15</v>
      </c>
      <c r="P103">
        <v>11</v>
      </c>
      <c r="Q103">
        <v>73.33</v>
      </c>
      <c r="R103" t="str">
        <f t="shared" si="3"/>
        <v>V</v>
      </c>
      <c r="S103" t="str">
        <f t="shared" si="4"/>
        <v>20190</v>
      </c>
      <c r="T103">
        <f t="shared" si="5"/>
        <v>4</v>
      </c>
    </row>
    <row r="104" spans="1:20" x14ac:dyDescent="0.25">
      <c r="A104" t="s">
        <v>344</v>
      </c>
      <c r="B104" t="s">
        <v>345</v>
      </c>
      <c r="C104">
        <v>202320</v>
      </c>
      <c r="D104">
        <v>1</v>
      </c>
      <c r="E104" t="s">
        <v>137</v>
      </c>
      <c r="F104" t="s">
        <v>342</v>
      </c>
      <c r="G104" t="s">
        <v>339</v>
      </c>
      <c r="H104" t="s">
        <v>343</v>
      </c>
      <c r="I104" t="s">
        <v>22</v>
      </c>
      <c r="J104" t="s">
        <v>129</v>
      </c>
      <c r="K104">
        <v>4.96</v>
      </c>
      <c r="L104">
        <v>5</v>
      </c>
      <c r="M104">
        <v>5</v>
      </c>
      <c r="N104">
        <v>4.9800000000000004</v>
      </c>
      <c r="O104">
        <v>9</v>
      </c>
      <c r="P104">
        <v>4</v>
      </c>
      <c r="Q104">
        <v>44.44</v>
      </c>
      <c r="R104" t="str">
        <f t="shared" si="3"/>
        <v>V</v>
      </c>
      <c r="S104" t="str">
        <f t="shared" si="4"/>
        <v>20192</v>
      </c>
      <c r="T104">
        <f t="shared" si="5"/>
        <v>5</v>
      </c>
    </row>
    <row r="105" spans="1:20" x14ac:dyDescent="0.25">
      <c r="A105" t="s">
        <v>346</v>
      </c>
      <c r="B105" t="s">
        <v>347</v>
      </c>
      <c r="C105">
        <v>202320</v>
      </c>
      <c r="D105">
        <v>1</v>
      </c>
      <c r="E105" t="s">
        <v>220</v>
      </c>
      <c r="F105" t="s">
        <v>348</v>
      </c>
      <c r="G105" t="s">
        <v>349</v>
      </c>
      <c r="H105" t="s">
        <v>350</v>
      </c>
      <c r="I105" t="s">
        <v>187</v>
      </c>
      <c r="J105" t="s">
        <v>222</v>
      </c>
      <c r="K105">
        <v>5</v>
      </c>
      <c r="L105">
        <v>5</v>
      </c>
      <c r="M105">
        <v>4.5999999999999996</v>
      </c>
      <c r="N105">
        <v>4.8899999999999997</v>
      </c>
      <c r="O105">
        <v>15</v>
      </c>
      <c r="P105">
        <v>5</v>
      </c>
      <c r="Q105">
        <v>33.33</v>
      </c>
      <c r="R105" t="str">
        <f t="shared" si="3"/>
        <v>E</v>
      </c>
      <c r="S105" t="str">
        <f t="shared" si="4"/>
        <v>20193</v>
      </c>
      <c r="T105">
        <f t="shared" si="5"/>
        <v>10</v>
      </c>
    </row>
    <row r="106" spans="1:20" x14ac:dyDescent="0.25">
      <c r="A106" t="s">
        <v>351</v>
      </c>
      <c r="B106" t="s">
        <v>352</v>
      </c>
      <c r="C106">
        <v>202320</v>
      </c>
      <c r="D106">
        <v>1</v>
      </c>
      <c r="E106" t="s">
        <v>220</v>
      </c>
      <c r="F106" t="s">
        <v>348</v>
      </c>
      <c r="G106" t="s">
        <v>353</v>
      </c>
      <c r="H106" t="s">
        <v>350</v>
      </c>
      <c r="I106" t="s">
        <v>187</v>
      </c>
      <c r="J106" t="s">
        <v>222</v>
      </c>
      <c r="K106">
        <v>4.5999999999999996</v>
      </c>
      <c r="L106">
        <v>4.72</v>
      </c>
      <c r="M106">
        <v>4.5999999999999996</v>
      </c>
      <c r="N106">
        <v>4.6399999999999997</v>
      </c>
      <c r="O106">
        <v>19</v>
      </c>
      <c r="P106">
        <v>5</v>
      </c>
      <c r="Q106">
        <v>26.32</v>
      </c>
      <c r="R106" t="str">
        <f t="shared" si="3"/>
        <v>E</v>
      </c>
      <c r="S106" t="str">
        <f t="shared" si="4"/>
        <v>20194</v>
      </c>
      <c r="T106">
        <f t="shared" si="5"/>
        <v>14</v>
      </c>
    </row>
    <row r="107" spans="1:20" x14ac:dyDescent="0.25">
      <c r="A107" t="s">
        <v>354</v>
      </c>
      <c r="B107" t="s">
        <v>355</v>
      </c>
      <c r="C107">
        <v>202320</v>
      </c>
      <c r="D107">
        <v>1</v>
      </c>
      <c r="E107" t="s">
        <v>220</v>
      </c>
      <c r="F107" t="s">
        <v>356</v>
      </c>
      <c r="G107" t="s">
        <v>335</v>
      </c>
      <c r="H107" t="s">
        <v>357</v>
      </c>
      <c r="I107" t="s">
        <v>187</v>
      </c>
      <c r="J107" t="s">
        <v>222</v>
      </c>
      <c r="K107">
        <v>4.88</v>
      </c>
      <c r="L107">
        <v>4.88</v>
      </c>
      <c r="M107">
        <v>5</v>
      </c>
      <c r="N107">
        <v>4.91</v>
      </c>
      <c r="O107">
        <v>18</v>
      </c>
      <c r="P107">
        <v>8</v>
      </c>
      <c r="Q107">
        <v>44.44</v>
      </c>
      <c r="R107" t="str">
        <f t="shared" si="3"/>
        <v>V</v>
      </c>
      <c r="S107" t="str">
        <f t="shared" si="4"/>
        <v>20195</v>
      </c>
      <c r="T107">
        <f t="shared" si="5"/>
        <v>10</v>
      </c>
    </row>
    <row r="108" spans="1:20" x14ac:dyDescent="0.25">
      <c r="A108" t="s">
        <v>358</v>
      </c>
      <c r="B108" t="s">
        <v>359</v>
      </c>
      <c r="C108">
        <v>202320</v>
      </c>
      <c r="D108">
        <v>1</v>
      </c>
      <c r="E108" t="s">
        <v>220</v>
      </c>
      <c r="F108" t="s">
        <v>356</v>
      </c>
      <c r="G108" t="s">
        <v>339</v>
      </c>
      <c r="H108" t="s">
        <v>357</v>
      </c>
      <c r="I108" t="s">
        <v>187</v>
      </c>
      <c r="J108" t="s">
        <v>222</v>
      </c>
      <c r="K108">
        <v>4</v>
      </c>
      <c r="L108">
        <v>4</v>
      </c>
      <c r="M108">
        <v>4</v>
      </c>
      <c r="N108">
        <v>4</v>
      </c>
      <c r="O108">
        <v>6</v>
      </c>
      <c r="P108">
        <v>1</v>
      </c>
      <c r="Q108">
        <v>16.670000000000002</v>
      </c>
      <c r="R108" t="str">
        <f t="shared" si="3"/>
        <v>V</v>
      </c>
      <c r="S108" t="str">
        <f t="shared" si="4"/>
        <v>20196</v>
      </c>
      <c r="T108">
        <f t="shared" si="5"/>
        <v>5</v>
      </c>
    </row>
    <row r="109" spans="1:20" x14ac:dyDescent="0.25">
      <c r="A109" t="s">
        <v>360</v>
      </c>
      <c r="B109" t="s">
        <v>361</v>
      </c>
      <c r="C109">
        <v>202320</v>
      </c>
      <c r="D109">
        <v>1</v>
      </c>
      <c r="E109" t="s">
        <v>220</v>
      </c>
      <c r="F109" t="s">
        <v>362</v>
      </c>
      <c r="G109" t="s">
        <v>335</v>
      </c>
      <c r="H109" t="s">
        <v>363</v>
      </c>
      <c r="I109" t="s">
        <v>187</v>
      </c>
      <c r="J109" t="s">
        <v>222</v>
      </c>
      <c r="K109">
        <v>4.8</v>
      </c>
      <c r="L109">
        <v>5</v>
      </c>
      <c r="M109">
        <v>4.25</v>
      </c>
      <c r="N109">
        <v>4.72</v>
      </c>
      <c r="O109">
        <v>14</v>
      </c>
      <c r="P109">
        <v>5</v>
      </c>
      <c r="Q109">
        <v>35.71</v>
      </c>
      <c r="R109" t="str">
        <f t="shared" si="3"/>
        <v>D</v>
      </c>
      <c r="S109" t="str">
        <f t="shared" si="4"/>
        <v>20197</v>
      </c>
      <c r="T109">
        <f t="shared" si="5"/>
        <v>9</v>
      </c>
    </row>
    <row r="110" spans="1:20" x14ac:dyDescent="0.25">
      <c r="A110" t="s">
        <v>364</v>
      </c>
      <c r="B110" t="s">
        <v>365</v>
      </c>
      <c r="C110">
        <v>202320</v>
      </c>
      <c r="D110">
        <v>1</v>
      </c>
      <c r="E110" t="s">
        <v>366</v>
      </c>
      <c r="F110">
        <v>340</v>
      </c>
      <c r="G110" t="s">
        <v>20</v>
      </c>
      <c r="H110" t="s">
        <v>367</v>
      </c>
      <c r="I110" t="s">
        <v>187</v>
      </c>
      <c r="J110" t="s">
        <v>368</v>
      </c>
      <c r="K110">
        <v>4.32</v>
      </c>
      <c r="L110">
        <v>4.5599999999999996</v>
      </c>
      <c r="M110">
        <v>3.95</v>
      </c>
      <c r="N110">
        <v>4.3</v>
      </c>
      <c r="O110">
        <v>34</v>
      </c>
      <c r="P110">
        <v>9</v>
      </c>
      <c r="Q110">
        <v>26.47</v>
      </c>
      <c r="R110" t="str">
        <f t="shared" si="3"/>
        <v>Y</v>
      </c>
      <c r="S110" t="str">
        <f t="shared" si="4"/>
        <v>20200</v>
      </c>
      <c r="T110">
        <f t="shared" si="5"/>
        <v>25</v>
      </c>
    </row>
    <row r="111" spans="1:20" x14ac:dyDescent="0.25">
      <c r="A111" t="s">
        <v>369</v>
      </c>
      <c r="B111" t="s">
        <v>370</v>
      </c>
      <c r="C111">
        <v>202320</v>
      </c>
      <c r="D111">
        <v>1</v>
      </c>
      <c r="E111" t="s">
        <v>35</v>
      </c>
      <c r="F111">
        <v>380</v>
      </c>
      <c r="G111" t="s">
        <v>42</v>
      </c>
      <c r="H111" t="s">
        <v>47</v>
      </c>
      <c r="I111" t="s">
        <v>22</v>
      </c>
      <c r="J111" t="s">
        <v>23</v>
      </c>
      <c r="K111">
        <v>4</v>
      </c>
      <c r="L111">
        <v>4.01</v>
      </c>
      <c r="M111">
        <v>3.82</v>
      </c>
      <c r="N111">
        <v>3.95</v>
      </c>
      <c r="O111">
        <v>15</v>
      </c>
      <c r="P111">
        <v>8</v>
      </c>
      <c r="Q111">
        <v>53.33</v>
      </c>
      <c r="R111" t="str">
        <f t="shared" si="3"/>
        <v>K</v>
      </c>
      <c r="S111" t="str">
        <f t="shared" si="4"/>
        <v>20204</v>
      </c>
      <c r="T111">
        <f t="shared" si="5"/>
        <v>7</v>
      </c>
    </row>
    <row r="112" spans="1:20" x14ac:dyDescent="0.25">
      <c r="A112" t="s">
        <v>371</v>
      </c>
      <c r="B112" t="s">
        <v>372</v>
      </c>
      <c r="C112">
        <v>202320</v>
      </c>
      <c r="D112">
        <v>1</v>
      </c>
      <c r="E112" t="s">
        <v>268</v>
      </c>
      <c r="F112">
        <v>439</v>
      </c>
      <c r="G112" t="s">
        <v>20</v>
      </c>
      <c r="H112" t="s">
        <v>373</v>
      </c>
      <c r="I112" t="s">
        <v>270</v>
      </c>
      <c r="J112" t="s">
        <v>271</v>
      </c>
      <c r="K112">
        <v>4.09</v>
      </c>
      <c r="L112">
        <v>4.26</v>
      </c>
      <c r="M112">
        <v>4.1900000000000004</v>
      </c>
      <c r="N112">
        <v>4.17</v>
      </c>
      <c r="O112">
        <v>45</v>
      </c>
      <c r="P112">
        <v>13</v>
      </c>
      <c r="Q112">
        <v>28.89</v>
      </c>
      <c r="R112" t="str">
        <f t="shared" si="3"/>
        <v>J</v>
      </c>
      <c r="S112" t="str">
        <f t="shared" si="4"/>
        <v>20206</v>
      </c>
      <c r="T112">
        <f t="shared" si="5"/>
        <v>32</v>
      </c>
    </row>
    <row r="113" spans="1:20" x14ac:dyDescent="0.25">
      <c r="A113" t="s">
        <v>374</v>
      </c>
      <c r="B113" t="s">
        <v>375</v>
      </c>
      <c r="C113">
        <v>202320</v>
      </c>
      <c r="D113">
        <v>1</v>
      </c>
      <c r="E113" t="s">
        <v>268</v>
      </c>
      <c r="F113">
        <v>439</v>
      </c>
      <c r="G113" t="s">
        <v>42</v>
      </c>
      <c r="H113" t="s">
        <v>276</v>
      </c>
      <c r="I113" t="s">
        <v>270</v>
      </c>
      <c r="J113" t="s">
        <v>271</v>
      </c>
      <c r="K113">
        <v>4.0599999999999996</v>
      </c>
      <c r="L113">
        <v>4.13</v>
      </c>
      <c r="M113">
        <v>4.07</v>
      </c>
      <c r="N113">
        <v>4.09</v>
      </c>
      <c r="O113">
        <v>46</v>
      </c>
      <c r="P113">
        <v>18</v>
      </c>
      <c r="Q113">
        <v>39.130000000000003</v>
      </c>
      <c r="R113" t="str">
        <f t="shared" si="3"/>
        <v>S</v>
      </c>
      <c r="S113" t="str">
        <f t="shared" si="4"/>
        <v>20208</v>
      </c>
      <c r="T113">
        <f t="shared" si="5"/>
        <v>28</v>
      </c>
    </row>
    <row r="114" spans="1:20" x14ac:dyDescent="0.25">
      <c r="A114" t="s">
        <v>376</v>
      </c>
      <c r="B114" t="s">
        <v>377</v>
      </c>
      <c r="C114">
        <v>202320</v>
      </c>
      <c r="D114">
        <v>1</v>
      </c>
      <c r="E114" t="s">
        <v>378</v>
      </c>
      <c r="F114">
        <v>370</v>
      </c>
      <c r="G114" t="s">
        <v>379</v>
      </c>
      <c r="H114" t="s">
        <v>380</v>
      </c>
      <c r="I114" t="s">
        <v>193</v>
      </c>
      <c r="J114" t="s">
        <v>381</v>
      </c>
      <c r="K114">
        <v>4.53</v>
      </c>
      <c r="L114">
        <v>4.43</v>
      </c>
      <c r="M114">
        <v>4.59</v>
      </c>
      <c r="N114">
        <v>4.51</v>
      </c>
      <c r="O114">
        <v>21</v>
      </c>
      <c r="P114">
        <v>6</v>
      </c>
      <c r="Q114">
        <v>28.57</v>
      </c>
      <c r="R114" t="str">
        <f t="shared" si="3"/>
        <v>D</v>
      </c>
      <c r="S114" t="str">
        <f t="shared" si="4"/>
        <v>20213</v>
      </c>
      <c r="T114">
        <f t="shared" si="5"/>
        <v>15</v>
      </c>
    </row>
    <row r="115" spans="1:20" x14ac:dyDescent="0.25">
      <c r="A115" t="s">
        <v>382</v>
      </c>
      <c r="B115" t="s">
        <v>383</v>
      </c>
      <c r="C115">
        <v>202320</v>
      </c>
      <c r="D115">
        <v>1</v>
      </c>
      <c r="E115" t="s">
        <v>213</v>
      </c>
      <c r="F115" t="s">
        <v>384</v>
      </c>
      <c r="G115">
        <v>1</v>
      </c>
      <c r="H115" t="s">
        <v>385</v>
      </c>
      <c r="I115" t="s">
        <v>193</v>
      </c>
      <c r="J115" t="s">
        <v>215</v>
      </c>
      <c r="K115">
        <v>4.92</v>
      </c>
      <c r="L115">
        <v>5</v>
      </c>
      <c r="M115">
        <v>5</v>
      </c>
      <c r="N115">
        <v>4.97</v>
      </c>
      <c r="O115">
        <v>9</v>
      </c>
      <c r="P115">
        <v>4</v>
      </c>
      <c r="Q115">
        <v>44.44</v>
      </c>
      <c r="R115" t="str">
        <f t="shared" si="3"/>
        <v>J</v>
      </c>
      <c r="S115" t="str">
        <f t="shared" si="4"/>
        <v>20216</v>
      </c>
      <c r="T115">
        <f t="shared" si="5"/>
        <v>5</v>
      </c>
    </row>
    <row r="116" spans="1:20" x14ac:dyDescent="0.25">
      <c r="A116" t="s">
        <v>386</v>
      </c>
      <c r="B116" t="s">
        <v>387</v>
      </c>
      <c r="C116">
        <v>202320</v>
      </c>
      <c r="D116">
        <v>1</v>
      </c>
      <c r="E116" t="s">
        <v>213</v>
      </c>
      <c r="F116" t="s">
        <v>388</v>
      </c>
      <c r="G116">
        <v>13</v>
      </c>
      <c r="H116" t="s">
        <v>265</v>
      </c>
      <c r="I116" t="s">
        <v>193</v>
      </c>
      <c r="J116" t="s">
        <v>215</v>
      </c>
      <c r="K116">
        <v>5</v>
      </c>
      <c r="L116">
        <v>5</v>
      </c>
      <c r="M116">
        <v>5</v>
      </c>
      <c r="N116">
        <v>5</v>
      </c>
      <c r="O116">
        <v>10</v>
      </c>
      <c r="P116">
        <v>1</v>
      </c>
      <c r="Q116">
        <v>10</v>
      </c>
      <c r="R116" t="str">
        <f t="shared" si="3"/>
        <v>T</v>
      </c>
      <c r="S116" t="str">
        <f t="shared" si="4"/>
        <v>20217</v>
      </c>
      <c r="T116">
        <f t="shared" si="5"/>
        <v>9</v>
      </c>
    </row>
    <row r="117" spans="1:20" x14ac:dyDescent="0.25">
      <c r="A117" t="s">
        <v>389</v>
      </c>
      <c r="B117" t="s">
        <v>390</v>
      </c>
      <c r="C117">
        <v>202320</v>
      </c>
      <c r="D117">
        <v>1</v>
      </c>
      <c r="E117" t="s">
        <v>391</v>
      </c>
      <c r="F117">
        <v>311</v>
      </c>
      <c r="G117" t="s">
        <v>20</v>
      </c>
      <c r="H117" t="s">
        <v>392</v>
      </c>
      <c r="I117" t="s">
        <v>270</v>
      </c>
      <c r="J117" t="s">
        <v>393</v>
      </c>
      <c r="K117">
        <v>4.17</v>
      </c>
      <c r="L117">
        <v>4.3099999999999996</v>
      </c>
      <c r="M117">
        <v>4.24</v>
      </c>
      <c r="N117">
        <v>4.2300000000000004</v>
      </c>
      <c r="O117">
        <v>43</v>
      </c>
      <c r="P117">
        <v>16</v>
      </c>
      <c r="Q117">
        <v>37.21</v>
      </c>
      <c r="R117" t="str">
        <f t="shared" si="3"/>
        <v>R</v>
      </c>
      <c r="S117" t="str">
        <f t="shared" si="4"/>
        <v>20220</v>
      </c>
      <c r="T117">
        <f t="shared" si="5"/>
        <v>27</v>
      </c>
    </row>
    <row r="118" spans="1:20" x14ac:dyDescent="0.25">
      <c r="A118" t="s">
        <v>394</v>
      </c>
      <c r="B118" t="s">
        <v>395</v>
      </c>
      <c r="C118">
        <v>202320</v>
      </c>
      <c r="D118">
        <v>1</v>
      </c>
      <c r="E118" t="s">
        <v>112</v>
      </c>
      <c r="F118">
        <v>302</v>
      </c>
      <c r="G118" t="s">
        <v>26</v>
      </c>
      <c r="H118" t="s">
        <v>396</v>
      </c>
      <c r="I118" t="s">
        <v>22</v>
      </c>
      <c r="J118" t="s">
        <v>102</v>
      </c>
      <c r="K118">
        <v>4.68</v>
      </c>
      <c r="L118">
        <v>4.76</v>
      </c>
      <c r="M118">
        <v>4.5999999999999996</v>
      </c>
      <c r="N118">
        <v>4.6900000000000004</v>
      </c>
      <c r="O118">
        <v>24</v>
      </c>
      <c r="P118">
        <v>10</v>
      </c>
      <c r="Q118">
        <v>41.67</v>
      </c>
      <c r="R118" t="str">
        <f t="shared" si="3"/>
        <v>Q</v>
      </c>
      <c r="S118" t="str">
        <f t="shared" si="4"/>
        <v>20221</v>
      </c>
      <c r="T118">
        <f t="shared" si="5"/>
        <v>14</v>
      </c>
    </row>
    <row r="119" spans="1:20" x14ac:dyDescent="0.25">
      <c r="A119" t="s">
        <v>397</v>
      </c>
      <c r="B119" t="s">
        <v>398</v>
      </c>
      <c r="C119">
        <v>202320</v>
      </c>
      <c r="D119">
        <v>1</v>
      </c>
      <c r="E119" t="s">
        <v>112</v>
      </c>
      <c r="F119">
        <v>350</v>
      </c>
      <c r="G119" t="s">
        <v>20</v>
      </c>
      <c r="H119" t="s">
        <v>399</v>
      </c>
      <c r="I119" t="s">
        <v>22</v>
      </c>
      <c r="J119" t="s">
        <v>102</v>
      </c>
      <c r="K119">
        <v>4.5</v>
      </c>
      <c r="L119">
        <v>4.63</v>
      </c>
      <c r="M119">
        <v>4.3499999999999996</v>
      </c>
      <c r="N119">
        <v>4.5</v>
      </c>
      <c r="O119">
        <v>34</v>
      </c>
      <c r="P119">
        <v>24</v>
      </c>
      <c r="Q119">
        <v>70.59</v>
      </c>
      <c r="R119" t="str">
        <f t="shared" si="3"/>
        <v>C</v>
      </c>
      <c r="S119" t="str">
        <f t="shared" si="4"/>
        <v>20222</v>
      </c>
      <c r="T119">
        <f t="shared" si="5"/>
        <v>10</v>
      </c>
    </row>
    <row r="120" spans="1:20" x14ac:dyDescent="0.25">
      <c r="A120" t="s">
        <v>400</v>
      </c>
      <c r="B120" t="s">
        <v>401</v>
      </c>
      <c r="C120">
        <v>202320</v>
      </c>
      <c r="D120">
        <v>1</v>
      </c>
      <c r="E120" t="s">
        <v>30</v>
      </c>
      <c r="F120">
        <v>300</v>
      </c>
      <c r="G120" t="s">
        <v>26</v>
      </c>
      <c r="H120" t="s">
        <v>50</v>
      </c>
      <c r="I120" t="s">
        <v>22</v>
      </c>
      <c r="J120" t="s">
        <v>23</v>
      </c>
      <c r="K120">
        <v>5</v>
      </c>
      <c r="L120">
        <v>5</v>
      </c>
      <c r="M120">
        <v>5</v>
      </c>
      <c r="N120">
        <v>5</v>
      </c>
      <c r="O120">
        <v>11</v>
      </c>
      <c r="P120">
        <v>4</v>
      </c>
      <c r="Q120">
        <v>36.36</v>
      </c>
      <c r="R120" t="str">
        <f t="shared" si="3"/>
        <v>S</v>
      </c>
      <c r="S120" t="str">
        <f t="shared" si="4"/>
        <v>20234</v>
      </c>
      <c r="T120">
        <f t="shared" si="5"/>
        <v>7</v>
      </c>
    </row>
    <row r="121" spans="1:20" x14ac:dyDescent="0.25">
      <c r="A121" t="s">
        <v>402</v>
      </c>
      <c r="B121" t="s">
        <v>403</v>
      </c>
      <c r="C121">
        <v>202320</v>
      </c>
      <c r="D121">
        <v>1</v>
      </c>
      <c r="E121" t="s">
        <v>404</v>
      </c>
      <c r="F121">
        <v>2301</v>
      </c>
      <c r="G121" t="s">
        <v>26</v>
      </c>
      <c r="H121" t="s">
        <v>405</v>
      </c>
      <c r="I121" t="s">
        <v>270</v>
      </c>
      <c r="J121" t="s">
        <v>271</v>
      </c>
      <c r="K121">
        <v>4.55</v>
      </c>
      <c r="L121">
        <v>4.55</v>
      </c>
      <c r="M121">
        <v>4.42</v>
      </c>
      <c r="N121">
        <v>4.5199999999999996</v>
      </c>
      <c r="O121">
        <v>30</v>
      </c>
      <c r="P121">
        <v>12</v>
      </c>
      <c r="Q121">
        <v>40</v>
      </c>
      <c r="R121" t="str">
        <f t="shared" si="3"/>
        <v>A</v>
      </c>
      <c r="S121" t="str">
        <f t="shared" si="4"/>
        <v>20245</v>
      </c>
      <c r="T121">
        <f t="shared" si="5"/>
        <v>18</v>
      </c>
    </row>
    <row r="122" spans="1:20" x14ac:dyDescent="0.25">
      <c r="A122" t="s">
        <v>406</v>
      </c>
      <c r="B122" t="s">
        <v>407</v>
      </c>
      <c r="C122">
        <v>202320</v>
      </c>
      <c r="D122">
        <v>1</v>
      </c>
      <c r="E122" t="s">
        <v>404</v>
      </c>
      <c r="F122">
        <v>2302</v>
      </c>
      <c r="G122" t="s">
        <v>26</v>
      </c>
      <c r="H122" t="s">
        <v>408</v>
      </c>
      <c r="I122" t="s">
        <v>270</v>
      </c>
      <c r="J122" t="s">
        <v>271</v>
      </c>
      <c r="K122">
        <v>3.75</v>
      </c>
      <c r="L122">
        <v>3.78</v>
      </c>
      <c r="M122">
        <v>3.58</v>
      </c>
      <c r="N122">
        <v>3.72</v>
      </c>
      <c r="O122">
        <v>38</v>
      </c>
      <c r="P122">
        <v>17</v>
      </c>
      <c r="Q122">
        <v>44.74</v>
      </c>
      <c r="R122" t="str">
        <f t="shared" si="3"/>
        <v>K</v>
      </c>
      <c r="S122" t="str">
        <f t="shared" si="4"/>
        <v>20246</v>
      </c>
      <c r="T122">
        <f t="shared" si="5"/>
        <v>21</v>
      </c>
    </row>
    <row r="123" spans="1:20" x14ac:dyDescent="0.25">
      <c r="A123" t="s">
        <v>409</v>
      </c>
      <c r="B123" t="s">
        <v>410</v>
      </c>
      <c r="C123">
        <v>202320</v>
      </c>
      <c r="D123">
        <v>1</v>
      </c>
      <c r="E123" t="s">
        <v>404</v>
      </c>
      <c r="F123">
        <v>2302</v>
      </c>
      <c r="G123" t="s">
        <v>20</v>
      </c>
      <c r="H123" t="s">
        <v>411</v>
      </c>
      <c r="I123" t="s">
        <v>270</v>
      </c>
      <c r="J123" t="s">
        <v>271</v>
      </c>
      <c r="K123">
        <v>4.0999999999999996</v>
      </c>
      <c r="L123">
        <v>4.07</v>
      </c>
      <c r="M123">
        <v>3.68</v>
      </c>
      <c r="N123">
        <v>3.98</v>
      </c>
      <c r="O123">
        <v>46</v>
      </c>
      <c r="P123">
        <v>10</v>
      </c>
      <c r="Q123">
        <v>21.74</v>
      </c>
      <c r="R123" t="str">
        <f t="shared" si="3"/>
        <v>A</v>
      </c>
      <c r="S123" t="str">
        <f t="shared" si="4"/>
        <v>20248</v>
      </c>
      <c r="T123">
        <f t="shared" si="5"/>
        <v>36</v>
      </c>
    </row>
    <row r="124" spans="1:20" x14ac:dyDescent="0.25">
      <c r="A124" t="s">
        <v>412</v>
      </c>
      <c r="B124" t="s">
        <v>413</v>
      </c>
      <c r="C124">
        <v>202320</v>
      </c>
      <c r="D124">
        <v>1</v>
      </c>
      <c r="E124" t="s">
        <v>112</v>
      </c>
      <c r="F124">
        <v>2301</v>
      </c>
      <c r="G124" t="s">
        <v>26</v>
      </c>
      <c r="H124" t="s">
        <v>396</v>
      </c>
      <c r="I124" t="s">
        <v>22</v>
      </c>
      <c r="J124" t="s">
        <v>102</v>
      </c>
      <c r="K124">
        <v>4.25</v>
      </c>
      <c r="L124">
        <v>4.4800000000000004</v>
      </c>
      <c r="M124">
        <v>4.28</v>
      </c>
      <c r="N124">
        <v>4.33</v>
      </c>
      <c r="O124">
        <v>36</v>
      </c>
      <c r="P124">
        <v>19</v>
      </c>
      <c r="Q124">
        <v>52.78</v>
      </c>
      <c r="R124" t="str">
        <f t="shared" si="3"/>
        <v>Q</v>
      </c>
      <c r="S124" t="str">
        <f t="shared" si="4"/>
        <v>20250</v>
      </c>
      <c r="T124">
        <f t="shared" si="5"/>
        <v>17</v>
      </c>
    </row>
    <row r="125" spans="1:20" x14ac:dyDescent="0.25">
      <c r="A125" t="s">
        <v>414</v>
      </c>
      <c r="B125" t="s">
        <v>415</v>
      </c>
      <c r="C125">
        <v>202320</v>
      </c>
      <c r="D125">
        <v>1</v>
      </c>
      <c r="E125" t="s">
        <v>112</v>
      </c>
      <c r="F125">
        <v>2301</v>
      </c>
      <c r="G125" t="s">
        <v>68</v>
      </c>
      <c r="H125" t="s">
        <v>396</v>
      </c>
      <c r="I125" t="s">
        <v>22</v>
      </c>
      <c r="J125" t="s">
        <v>102</v>
      </c>
      <c r="K125">
        <v>4.3600000000000003</v>
      </c>
      <c r="L125">
        <v>4.54</v>
      </c>
      <c r="M125">
        <v>4.4400000000000004</v>
      </c>
      <c r="N125">
        <v>4.4400000000000004</v>
      </c>
      <c r="O125">
        <v>48</v>
      </c>
      <c r="P125">
        <v>20</v>
      </c>
      <c r="Q125">
        <v>41.67</v>
      </c>
      <c r="R125" t="str">
        <f t="shared" si="3"/>
        <v>Q</v>
      </c>
      <c r="S125" t="str">
        <f t="shared" si="4"/>
        <v>20251</v>
      </c>
      <c r="T125">
        <f t="shared" si="5"/>
        <v>28</v>
      </c>
    </row>
    <row r="126" spans="1:20" x14ac:dyDescent="0.25">
      <c r="A126" t="s">
        <v>416</v>
      </c>
      <c r="B126" t="s">
        <v>417</v>
      </c>
      <c r="C126">
        <v>202320</v>
      </c>
      <c r="D126">
        <v>1</v>
      </c>
      <c r="E126" t="s">
        <v>213</v>
      </c>
      <c r="F126" t="s">
        <v>418</v>
      </c>
      <c r="G126">
        <v>12</v>
      </c>
      <c r="H126" t="s">
        <v>419</v>
      </c>
      <c r="I126" t="s">
        <v>193</v>
      </c>
      <c r="J126" t="s">
        <v>215</v>
      </c>
      <c r="K126">
        <v>4.8499999999999996</v>
      </c>
      <c r="L126">
        <v>4.84</v>
      </c>
      <c r="M126">
        <v>4.49</v>
      </c>
      <c r="N126">
        <v>4.75</v>
      </c>
      <c r="O126">
        <v>52</v>
      </c>
      <c r="P126">
        <v>16</v>
      </c>
      <c r="Q126">
        <v>30.77</v>
      </c>
      <c r="R126" t="str">
        <f t="shared" si="3"/>
        <v>R</v>
      </c>
      <c r="S126" t="str">
        <f t="shared" si="4"/>
        <v>20254</v>
      </c>
      <c r="T126">
        <f t="shared" si="5"/>
        <v>36</v>
      </c>
    </row>
    <row r="127" spans="1:20" x14ac:dyDescent="0.25">
      <c r="A127" t="s">
        <v>420</v>
      </c>
      <c r="B127" t="s">
        <v>421</v>
      </c>
      <c r="C127">
        <v>202320</v>
      </c>
      <c r="D127">
        <v>1</v>
      </c>
      <c r="E127" t="s">
        <v>213</v>
      </c>
      <c r="F127" t="s">
        <v>422</v>
      </c>
      <c r="G127">
        <v>7</v>
      </c>
      <c r="H127" t="s">
        <v>423</v>
      </c>
      <c r="I127" t="s">
        <v>193</v>
      </c>
      <c r="J127" t="s">
        <v>215</v>
      </c>
      <c r="K127">
        <v>4.24</v>
      </c>
      <c r="L127">
        <v>4.24</v>
      </c>
      <c r="M127">
        <v>3.81</v>
      </c>
      <c r="N127">
        <v>4.12</v>
      </c>
      <c r="O127">
        <v>19</v>
      </c>
      <c r="P127">
        <v>9</v>
      </c>
      <c r="Q127">
        <v>47.37</v>
      </c>
      <c r="R127" t="str">
        <f t="shared" si="3"/>
        <v>G</v>
      </c>
      <c r="S127" t="str">
        <f t="shared" si="4"/>
        <v>20255</v>
      </c>
      <c r="T127">
        <f t="shared" si="5"/>
        <v>10</v>
      </c>
    </row>
    <row r="128" spans="1:20" x14ac:dyDescent="0.25">
      <c r="A128" t="s">
        <v>424</v>
      </c>
      <c r="B128" t="s">
        <v>425</v>
      </c>
      <c r="C128">
        <v>202320</v>
      </c>
      <c r="D128">
        <v>1</v>
      </c>
      <c r="E128" t="s">
        <v>112</v>
      </c>
      <c r="F128">
        <v>305</v>
      </c>
      <c r="G128" t="s">
        <v>31</v>
      </c>
      <c r="H128" t="s">
        <v>426</v>
      </c>
      <c r="I128" t="s">
        <v>22</v>
      </c>
      <c r="J128" t="s">
        <v>102</v>
      </c>
      <c r="K128">
        <v>4.58</v>
      </c>
      <c r="L128">
        <v>4.8</v>
      </c>
      <c r="M128">
        <v>4.5</v>
      </c>
      <c r="N128">
        <v>4.63</v>
      </c>
      <c r="O128">
        <v>5</v>
      </c>
      <c r="P128">
        <v>2</v>
      </c>
      <c r="Q128">
        <v>40</v>
      </c>
      <c r="R128" t="str">
        <f t="shared" si="3"/>
        <v>M</v>
      </c>
      <c r="S128" t="str">
        <f t="shared" si="4"/>
        <v>20256</v>
      </c>
      <c r="T128">
        <f t="shared" si="5"/>
        <v>3</v>
      </c>
    </row>
    <row r="129" spans="1:20" x14ac:dyDescent="0.25">
      <c r="A129" t="s">
        <v>427</v>
      </c>
      <c r="B129" t="s">
        <v>428</v>
      </c>
      <c r="C129">
        <v>202320</v>
      </c>
      <c r="D129">
        <v>1</v>
      </c>
      <c r="E129" t="s">
        <v>199</v>
      </c>
      <c r="F129">
        <v>1301</v>
      </c>
      <c r="G129" t="s">
        <v>20</v>
      </c>
      <c r="H129" t="s">
        <v>429</v>
      </c>
      <c r="I129" t="s">
        <v>193</v>
      </c>
      <c r="J129" t="s">
        <v>201</v>
      </c>
      <c r="K129">
        <v>3.73</v>
      </c>
      <c r="L129">
        <v>3.81</v>
      </c>
      <c r="M129">
        <v>3.33</v>
      </c>
      <c r="N129">
        <v>3.65</v>
      </c>
      <c r="O129">
        <v>34</v>
      </c>
      <c r="P129">
        <v>20</v>
      </c>
      <c r="Q129">
        <v>58.82</v>
      </c>
      <c r="R129" t="str">
        <f t="shared" si="3"/>
        <v>D</v>
      </c>
      <c r="S129" t="str">
        <f t="shared" si="4"/>
        <v>20258</v>
      </c>
      <c r="T129">
        <f t="shared" si="5"/>
        <v>14</v>
      </c>
    </row>
    <row r="130" spans="1:20" x14ac:dyDescent="0.25">
      <c r="A130" t="s">
        <v>430</v>
      </c>
      <c r="B130" t="s">
        <v>431</v>
      </c>
      <c r="C130">
        <v>202320</v>
      </c>
      <c r="D130">
        <v>1</v>
      </c>
      <c r="E130" t="s">
        <v>199</v>
      </c>
      <c r="F130">
        <v>1302</v>
      </c>
      <c r="G130" t="s">
        <v>26</v>
      </c>
      <c r="H130" t="s">
        <v>432</v>
      </c>
      <c r="I130" t="s">
        <v>193</v>
      </c>
      <c r="J130" t="s">
        <v>201</v>
      </c>
      <c r="K130">
        <v>4.71</v>
      </c>
      <c r="L130">
        <v>4.7</v>
      </c>
      <c r="M130">
        <v>4.51</v>
      </c>
      <c r="N130">
        <v>4.6500000000000004</v>
      </c>
      <c r="O130">
        <v>31</v>
      </c>
      <c r="P130">
        <v>17</v>
      </c>
      <c r="Q130">
        <v>54.84</v>
      </c>
      <c r="R130" t="str">
        <f t="shared" si="3"/>
        <v>M</v>
      </c>
      <c r="S130" t="str">
        <f t="shared" si="4"/>
        <v>20260</v>
      </c>
      <c r="T130">
        <f t="shared" si="5"/>
        <v>14</v>
      </c>
    </row>
    <row r="131" spans="1:20" x14ac:dyDescent="0.25">
      <c r="A131" t="s">
        <v>433</v>
      </c>
      <c r="B131" t="s">
        <v>434</v>
      </c>
      <c r="C131">
        <v>202320</v>
      </c>
      <c r="D131">
        <v>1</v>
      </c>
      <c r="E131" t="s">
        <v>199</v>
      </c>
      <c r="F131">
        <v>1302</v>
      </c>
      <c r="G131" t="s">
        <v>20</v>
      </c>
      <c r="H131" t="s">
        <v>435</v>
      </c>
      <c r="I131" t="s">
        <v>193</v>
      </c>
      <c r="J131" t="s">
        <v>201</v>
      </c>
      <c r="K131">
        <v>3.83</v>
      </c>
      <c r="L131">
        <v>3.93</v>
      </c>
      <c r="M131">
        <v>3.52</v>
      </c>
      <c r="N131">
        <v>3.78</v>
      </c>
      <c r="O131">
        <v>42</v>
      </c>
      <c r="P131">
        <v>16</v>
      </c>
      <c r="Q131">
        <v>38.1</v>
      </c>
      <c r="R131" t="str">
        <f t="shared" ref="R131:R194" si="6">LEFT(H131, 1)</f>
        <v>R</v>
      </c>
      <c r="S131" t="str">
        <f t="shared" ref="S131:S194" si="7">LEFT(B131, 5)</f>
        <v>20261</v>
      </c>
      <c r="T131">
        <f t="shared" ref="T131:T194" si="8">O131-P131</f>
        <v>26</v>
      </c>
    </row>
    <row r="132" spans="1:20" x14ac:dyDescent="0.25">
      <c r="A132" t="s">
        <v>436</v>
      </c>
      <c r="B132" t="s">
        <v>437</v>
      </c>
      <c r="C132">
        <v>202320</v>
      </c>
      <c r="D132">
        <v>1</v>
      </c>
      <c r="E132" t="s">
        <v>199</v>
      </c>
      <c r="F132">
        <v>1302</v>
      </c>
      <c r="G132" t="s">
        <v>68</v>
      </c>
      <c r="H132" t="s">
        <v>435</v>
      </c>
      <c r="I132" t="s">
        <v>193</v>
      </c>
      <c r="J132" t="s">
        <v>201</v>
      </c>
      <c r="K132">
        <v>4.17</v>
      </c>
      <c r="L132">
        <v>4.2</v>
      </c>
      <c r="M132">
        <v>4.0599999999999996</v>
      </c>
      <c r="N132">
        <v>4.1500000000000004</v>
      </c>
      <c r="O132">
        <v>40</v>
      </c>
      <c r="P132">
        <v>17</v>
      </c>
      <c r="Q132">
        <v>42.5</v>
      </c>
      <c r="R132" t="str">
        <f t="shared" si="6"/>
        <v>R</v>
      </c>
      <c r="S132" t="str">
        <f t="shared" si="7"/>
        <v>20262</v>
      </c>
      <c r="T132">
        <f t="shared" si="8"/>
        <v>23</v>
      </c>
    </row>
    <row r="133" spans="1:20" x14ac:dyDescent="0.25">
      <c r="A133" t="s">
        <v>438</v>
      </c>
      <c r="B133" t="s">
        <v>439</v>
      </c>
      <c r="C133">
        <v>202320</v>
      </c>
      <c r="D133">
        <v>1</v>
      </c>
      <c r="E133" t="s">
        <v>199</v>
      </c>
      <c r="F133">
        <v>1302</v>
      </c>
      <c r="G133" t="s">
        <v>90</v>
      </c>
      <c r="H133" t="s">
        <v>435</v>
      </c>
      <c r="I133" t="s">
        <v>193</v>
      </c>
      <c r="J133" t="s">
        <v>201</v>
      </c>
      <c r="K133">
        <v>4.53</v>
      </c>
      <c r="L133">
        <v>4.67</v>
      </c>
      <c r="M133">
        <v>4.37</v>
      </c>
      <c r="N133">
        <v>4.53</v>
      </c>
      <c r="O133">
        <v>22</v>
      </c>
      <c r="P133">
        <v>6</v>
      </c>
      <c r="Q133">
        <v>27.27</v>
      </c>
      <c r="R133" t="str">
        <f t="shared" si="6"/>
        <v>R</v>
      </c>
      <c r="S133" t="str">
        <f t="shared" si="7"/>
        <v>20263</v>
      </c>
      <c r="T133">
        <f t="shared" si="8"/>
        <v>16</v>
      </c>
    </row>
    <row r="134" spans="1:20" x14ac:dyDescent="0.25">
      <c r="A134" t="s">
        <v>440</v>
      </c>
      <c r="B134" t="s">
        <v>441</v>
      </c>
      <c r="C134">
        <v>202320</v>
      </c>
      <c r="D134">
        <v>1</v>
      </c>
      <c r="E134" t="s">
        <v>442</v>
      </c>
      <c r="F134">
        <v>1310</v>
      </c>
      <c r="G134" t="s">
        <v>68</v>
      </c>
      <c r="H134" t="s">
        <v>443</v>
      </c>
      <c r="I134" t="s">
        <v>193</v>
      </c>
      <c r="J134" t="s">
        <v>444</v>
      </c>
      <c r="K134">
        <v>4.5</v>
      </c>
      <c r="L134">
        <v>4.5</v>
      </c>
      <c r="M134">
        <v>4.33</v>
      </c>
      <c r="N134">
        <v>4.46</v>
      </c>
      <c r="O134">
        <v>14</v>
      </c>
      <c r="P134">
        <v>6</v>
      </c>
      <c r="Q134">
        <v>42.86</v>
      </c>
      <c r="R134" t="str">
        <f t="shared" si="6"/>
        <v>K</v>
      </c>
      <c r="S134" t="str">
        <f t="shared" si="7"/>
        <v>20274</v>
      </c>
      <c r="T134">
        <f t="shared" si="8"/>
        <v>8</v>
      </c>
    </row>
    <row r="135" spans="1:20" x14ac:dyDescent="0.25">
      <c r="A135" t="s">
        <v>445</v>
      </c>
      <c r="B135" t="s">
        <v>446</v>
      </c>
      <c r="C135">
        <v>202320</v>
      </c>
      <c r="D135">
        <v>1</v>
      </c>
      <c r="E135" t="s">
        <v>242</v>
      </c>
      <c r="F135">
        <v>1301</v>
      </c>
      <c r="G135" t="s">
        <v>447</v>
      </c>
      <c r="H135" t="s">
        <v>448</v>
      </c>
      <c r="I135" t="s">
        <v>193</v>
      </c>
      <c r="J135" t="s">
        <v>244</v>
      </c>
      <c r="K135">
        <v>4.5599999999999996</v>
      </c>
      <c r="L135">
        <v>4.0999999999999996</v>
      </c>
      <c r="M135">
        <v>4</v>
      </c>
      <c r="N135">
        <v>4.26</v>
      </c>
      <c r="O135">
        <v>18</v>
      </c>
      <c r="P135">
        <v>6</v>
      </c>
      <c r="Q135">
        <v>33.33</v>
      </c>
      <c r="R135" t="str">
        <f t="shared" si="6"/>
        <v>B</v>
      </c>
      <c r="S135" t="str">
        <f t="shared" si="7"/>
        <v>20276</v>
      </c>
      <c r="T135">
        <f t="shared" si="8"/>
        <v>12</v>
      </c>
    </row>
    <row r="136" spans="1:20" x14ac:dyDescent="0.25">
      <c r="A136" t="s">
        <v>449</v>
      </c>
      <c r="B136" t="s">
        <v>450</v>
      </c>
      <c r="C136">
        <v>202320</v>
      </c>
      <c r="D136">
        <v>1</v>
      </c>
      <c r="E136" t="s">
        <v>242</v>
      </c>
      <c r="F136">
        <v>1301</v>
      </c>
      <c r="G136" t="s">
        <v>451</v>
      </c>
      <c r="H136" t="s">
        <v>452</v>
      </c>
      <c r="I136" t="s">
        <v>193</v>
      </c>
      <c r="J136" t="s">
        <v>244</v>
      </c>
      <c r="K136">
        <v>4.93</v>
      </c>
      <c r="L136">
        <v>4.9400000000000004</v>
      </c>
      <c r="M136">
        <v>4.82</v>
      </c>
      <c r="N136">
        <v>4.91</v>
      </c>
      <c r="O136">
        <v>15</v>
      </c>
      <c r="P136">
        <v>7</v>
      </c>
      <c r="Q136">
        <v>46.67</v>
      </c>
      <c r="R136" t="str">
        <f t="shared" si="6"/>
        <v>R</v>
      </c>
      <c r="S136" t="str">
        <f t="shared" si="7"/>
        <v>20277</v>
      </c>
      <c r="T136">
        <f t="shared" si="8"/>
        <v>8</v>
      </c>
    </row>
    <row r="137" spans="1:20" x14ac:dyDescent="0.25">
      <c r="A137" t="s">
        <v>453</v>
      </c>
      <c r="B137" t="s">
        <v>454</v>
      </c>
      <c r="C137">
        <v>202320</v>
      </c>
      <c r="D137">
        <v>1</v>
      </c>
      <c r="E137" t="s">
        <v>213</v>
      </c>
      <c r="F137">
        <v>310</v>
      </c>
      <c r="G137" t="s">
        <v>68</v>
      </c>
      <c r="H137" t="s">
        <v>419</v>
      </c>
      <c r="I137" t="s">
        <v>193</v>
      </c>
      <c r="J137" t="s">
        <v>215</v>
      </c>
      <c r="K137">
        <v>4.8600000000000003</v>
      </c>
      <c r="L137">
        <v>4.92</v>
      </c>
      <c r="M137">
        <v>4.54</v>
      </c>
      <c r="N137">
        <v>4.79</v>
      </c>
      <c r="O137">
        <v>21</v>
      </c>
      <c r="P137">
        <v>7</v>
      </c>
      <c r="Q137">
        <v>33.33</v>
      </c>
      <c r="R137" t="str">
        <f t="shared" si="6"/>
        <v>R</v>
      </c>
      <c r="S137" t="str">
        <f t="shared" si="7"/>
        <v>20279</v>
      </c>
      <c r="T137">
        <f t="shared" si="8"/>
        <v>14</v>
      </c>
    </row>
    <row r="138" spans="1:20" x14ac:dyDescent="0.25">
      <c r="A138" t="s">
        <v>455</v>
      </c>
      <c r="B138" t="s">
        <v>456</v>
      </c>
      <c r="C138">
        <v>202320</v>
      </c>
      <c r="D138">
        <v>1</v>
      </c>
      <c r="E138" t="s">
        <v>242</v>
      </c>
      <c r="F138">
        <v>1302</v>
      </c>
      <c r="G138" t="s">
        <v>68</v>
      </c>
      <c r="H138" t="s">
        <v>457</v>
      </c>
      <c r="I138" t="s">
        <v>193</v>
      </c>
      <c r="J138" t="s">
        <v>244</v>
      </c>
      <c r="K138">
        <v>4.05</v>
      </c>
      <c r="L138">
        <v>3.93</v>
      </c>
      <c r="M138">
        <v>3.79</v>
      </c>
      <c r="N138">
        <v>3.94</v>
      </c>
      <c r="O138">
        <v>15</v>
      </c>
      <c r="P138">
        <v>6</v>
      </c>
      <c r="Q138">
        <v>40</v>
      </c>
      <c r="R138" t="str">
        <f t="shared" si="6"/>
        <v>G</v>
      </c>
      <c r="S138" t="str">
        <f t="shared" si="7"/>
        <v>20281</v>
      </c>
      <c r="T138">
        <f t="shared" si="8"/>
        <v>9</v>
      </c>
    </row>
    <row r="139" spans="1:20" x14ac:dyDescent="0.25">
      <c r="A139" t="s">
        <v>458</v>
      </c>
      <c r="B139" t="s">
        <v>459</v>
      </c>
      <c r="C139">
        <v>202320</v>
      </c>
      <c r="D139">
        <v>1</v>
      </c>
      <c r="E139" t="s">
        <v>242</v>
      </c>
      <c r="F139">
        <v>1302</v>
      </c>
      <c r="G139" t="s">
        <v>90</v>
      </c>
      <c r="H139" t="s">
        <v>460</v>
      </c>
      <c r="I139" t="s">
        <v>193</v>
      </c>
      <c r="J139" t="s">
        <v>244</v>
      </c>
      <c r="K139">
        <v>4.71</v>
      </c>
      <c r="L139">
        <v>4.58</v>
      </c>
      <c r="M139">
        <v>4.5999999999999996</v>
      </c>
      <c r="N139">
        <v>4.6399999999999997</v>
      </c>
      <c r="O139">
        <v>20</v>
      </c>
      <c r="P139">
        <v>11</v>
      </c>
      <c r="Q139">
        <v>55</v>
      </c>
      <c r="R139" t="str">
        <f t="shared" si="6"/>
        <v>P</v>
      </c>
      <c r="S139" t="str">
        <f t="shared" si="7"/>
        <v>20282</v>
      </c>
      <c r="T139">
        <f t="shared" si="8"/>
        <v>9</v>
      </c>
    </row>
    <row r="140" spans="1:20" x14ac:dyDescent="0.25">
      <c r="A140" t="s">
        <v>461</v>
      </c>
      <c r="B140" t="s">
        <v>462</v>
      </c>
      <c r="C140">
        <v>202320</v>
      </c>
      <c r="D140">
        <v>1</v>
      </c>
      <c r="E140" t="s">
        <v>242</v>
      </c>
      <c r="F140">
        <v>1302</v>
      </c>
      <c r="G140" t="s">
        <v>26</v>
      </c>
      <c r="H140" t="s">
        <v>457</v>
      </c>
      <c r="I140" t="s">
        <v>193</v>
      </c>
      <c r="J140" t="s">
        <v>244</v>
      </c>
      <c r="K140">
        <v>4.04</v>
      </c>
      <c r="L140">
        <v>4.1100000000000003</v>
      </c>
      <c r="M140">
        <v>3.95</v>
      </c>
      <c r="N140">
        <v>4.04</v>
      </c>
      <c r="O140">
        <v>17</v>
      </c>
      <c r="P140">
        <v>9</v>
      </c>
      <c r="Q140">
        <v>52.94</v>
      </c>
      <c r="R140" t="str">
        <f t="shared" si="6"/>
        <v>G</v>
      </c>
      <c r="S140" t="str">
        <f t="shared" si="7"/>
        <v>20283</v>
      </c>
      <c r="T140">
        <f t="shared" si="8"/>
        <v>8</v>
      </c>
    </row>
    <row r="141" spans="1:20" x14ac:dyDescent="0.25">
      <c r="A141" t="s">
        <v>463</v>
      </c>
      <c r="B141" t="s">
        <v>464</v>
      </c>
      <c r="C141">
        <v>202320</v>
      </c>
      <c r="D141">
        <v>1</v>
      </c>
      <c r="E141" t="s">
        <v>242</v>
      </c>
      <c r="F141">
        <v>1302</v>
      </c>
      <c r="G141" t="s">
        <v>447</v>
      </c>
      <c r="H141" t="s">
        <v>465</v>
      </c>
      <c r="I141" t="s">
        <v>193</v>
      </c>
      <c r="J141" t="s">
        <v>244</v>
      </c>
      <c r="K141">
        <v>4.83</v>
      </c>
      <c r="L141">
        <v>4.83</v>
      </c>
      <c r="M141">
        <v>4.67</v>
      </c>
      <c r="N141">
        <v>4.79</v>
      </c>
      <c r="O141">
        <v>17</v>
      </c>
      <c r="P141">
        <v>6</v>
      </c>
      <c r="Q141">
        <v>35.29</v>
      </c>
      <c r="R141" t="str">
        <f t="shared" si="6"/>
        <v>R</v>
      </c>
      <c r="S141" t="str">
        <f t="shared" si="7"/>
        <v>20284</v>
      </c>
      <c r="T141">
        <f t="shared" si="8"/>
        <v>11</v>
      </c>
    </row>
    <row r="142" spans="1:20" x14ac:dyDescent="0.25">
      <c r="A142" t="s">
        <v>466</v>
      </c>
      <c r="B142" t="s">
        <v>467</v>
      </c>
      <c r="C142">
        <v>202320</v>
      </c>
      <c r="D142">
        <v>1</v>
      </c>
      <c r="E142" t="s">
        <v>242</v>
      </c>
      <c r="F142">
        <v>1302</v>
      </c>
      <c r="G142" t="s">
        <v>468</v>
      </c>
      <c r="H142" t="s">
        <v>469</v>
      </c>
      <c r="I142" t="s">
        <v>193</v>
      </c>
      <c r="J142" t="s">
        <v>244</v>
      </c>
      <c r="K142">
        <v>4.2</v>
      </c>
      <c r="L142">
        <v>4.1100000000000003</v>
      </c>
      <c r="M142">
        <v>4.1900000000000004</v>
      </c>
      <c r="N142">
        <v>4.17</v>
      </c>
      <c r="O142">
        <v>18</v>
      </c>
      <c r="P142">
        <v>9</v>
      </c>
      <c r="Q142">
        <v>50</v>
      </c>
      <c r="R142" t="str">
        <f t="shared" si="6"/>
        <v>O</v>
      </c>
      <c r="S142" t="str">
        <f t="shared" si="7"/>
        <v>20285</v>
      </c>
      <c r="T142">
        <f t="shared" si="8"/>
        <v>9</v>
      </c>
    </row>
    <row r="143" spans="1:20" x14ac:dyDescent="0.25">
      <c r="A143" t="s">
        <v>470</v>
      </c>
      <c r="B143" t="s">
        <v>471</v>
      </c>
      <c r="C143">
        <v>202320</v>
      </c>
      <c r="D143">
        <v>1</v>
      </c>
      <c r="E143" t="s">
        <v>295</v>
      </c>
      <c r="F143">
        <v>352</v>
      </c>
      <c r="G143" t="s">
        <v>472</v>
      </c>
      <c r="H143" t="s">
        <v>473</v>
      </c>
      <c r="I143" t="s">
        <v>187</v>
      </c>
      <c r="J143" t="s">
        <v>260</v>
      </c>
      <c r="K143">
        <v>4.8600000000000003</v>
      </c>
      <c r="L143">
        <v>4.8600000000000003</v>
      </c>
      <c r="M143">
        <v>4.83</v>
      </c>
      <c r="N143">
        <v>4.8499999999999996</v>
      </c>
      <c r="O143">
        <v>12</v>
      </c>
      <c r="P143">
        <v>7</v>
      </c>
      <c r="Q143">
        <v>58.33</v>
      </c>
      <c r="R143" t="str">
        <f t="shared" si="6"/>
        <v>M</v>
      </c>
      <c r="S143" t="str">
        <f t="shared" si="7"/>
        <v>20286</v>
      </c>
      <c r="T143">
        <f t="shared" si="8"/>
        <v>5</v>
      </c>
    </row>
    <row r="144" spans="1:20" x14ac:dyDescent="0.25">
      <c r="A144" t="s">
        <v>474</v>
      </c>
      <c r="B144" t="s">
        <v>475</v>
      </c>
      <c r="C144">
        <v>202320</v>
      </c>
      <c r="D144">
        <v>1</v>
      </c>
      <c r="E144" t="s">
        <v>242</v>
      </c>
      <c r="F144">
        <v>1302</v>
      </c>
      <c r="G144" t="s">
        <v>451</v>
      </c>
      <c r="H144" t="s">
        <v>469</v>
      </c>
      <c r="I144" t="s">
        <v>193</v>
      </c>
      <c r="J144" t="s">
        <v>244</v>
      </c>
      <c r="K144">
        <v>4.4800000000000004</v>
      </c>
      <c r="L144">
        <v>4.43</v>
      </c>
      <c r="M144">
        <v>4.3</v>
      </c>
      <c r="N144">
        <v>4.41</v>
      </c>
      <c r="O144">
        <v>17</v>
      </c>
      <c r="P144">
        <v>7</v>
      </c>
      <c r="Q144">
        <v>41.18</v>
      </c>
      <c r="R144" t="str">
        <f t="shared" si="6"/>
        <v>O</v>
      </c>
      <c r="S144" t="str">
        <f t="shared" si="7"/>
        <v>20287</v>
      </c>
      <c r="T144">
        <f t="shared" si="8"/>
        <v>10</v>
      </c>
    </row>
    <row r="145" spans="1:20" x14ac:dyDescent="0.25">
      <c r="A145" t="s">
        <v>476</v>
      </c>
      <c r="B145" t="s">
        <v>477</v>
      </c>
      <c r="C145">
        <v>202320</v>
      </c>
      <c r="D145">
        <v>1</v>
      </c>
      <c r="E145" t="s">
        <v>242</v>
      </c>
      <c r="F145">
        <v>1302</v>
      </c>
      <c r="G145" t="s">
        <v>478</v>
      </c>
      <c r="H145" t="s">
        <v>479</v>
      </c>
      <c r="I145" t="s">
        <v>193</v>
      </c>
      <c r="J145" t="s">
        <v>244</v>
      </c>
      <c r="K145">
        <v>3.88</v>
      </c>
      <c r="L145">
        <v>3.71</v>
      </c>
      <c r="M145">
        <v>3.36</v>
      </c>
      <c r="N145">
        <v>3.68</v>
      </c>
      <c r="O145">
        <v>17</v>
      </c>
      <c r="P145">
        <v>7</v>
      </c>
      <c r="Q145">
        <v>41.18</v>
      </c>
      <c r="R145" t="str">
        <f t="shared" si="6"/>
        <v>S</v>
      </c>
      <c r="S145" t="str">
        <f t="shared" si="7"/>
        <v>20288</v>
      </c>
      <c r="T145">
        <f t="shared" si="8"/>
        <v>10</v>
      </c>
    </row>
    <row r="146" spans="1:20" x14ac:dyDescent="0.25">
      <c r="A146" t="s">
        <v>480</v>
      </c>
      <c r="B146" t="s">
        <v>481</v>
      </c>
      <c r="C146">
        <v>202320</v>
      </c>
      <c r="D146">
        <v>1</v>
      </c>
      <c r="E146" t="s">
        <v>242</v>
      </c>
      <c r="F146">
        <v>1302</v>
      </c>
      <c r="G146" t="s">
        <v>482</v>
      </c>
      <c r="H146" t="s">
        <v>448</v>
      </c>
      <c r="I146" t="s">
        <v>193</v>
      </c>
      <c r="J146" t="s">
        <v>244</v>
      </c>
      <c r="K146">
        <v>4.67</v>
      </c>
      <c r="L146">
        <v>4.6399999999999997</v>
      </c>
      <c r="M146">
        <v>4.6500000000000004</v>
      </c>
      <c r="N146">
        <v>4.6500000000000004</v>
      </c>
      <c r="O146">
        <v>17</v>
      </c>
      <c r="P146">
        <v>6</v>
      </c>
      <c r="Q146">
        <v>35.29</v>
      </c>
      <c r="R146" t="str">
        <f t="shared" si="6"/>
        <v>B</v>
      </c>
      <c r="S146" t="str">
        <f t="shared" si="7"/>
        <v>20289</v>
      </c>
      <c r="T146">
        <f t="shared" si="8"/>
        <v>11</v>
      </c>
    </row>
    <row r="147" spans="1:20" x14ac:dyDescent="0.25">
      <c r="A147" t="s">
        <v>483</v>
      </c>
      <c r="B147" t="s">
        <v>484</v>
      </c>
      <c r="C147">
        <v>202320</v>
      </c>
      <c r="D147">
        <v>1</v>
      </c>
      <c r="E147" t="s">
        <v>242</v>
      </c>
      <c r="F147">
        <v>1302</v>
      </c>
      <c r="G147" t="s">
        <v>485</v>
      </c>
      <c r="H147" t="s">
        <v>465</v>
      </c>
      <c r="I147" t="s">
        <v>193</v>
      </c>
      <c r="J147" t="s">
        <v>244</v>
      </c>
      <c r="K147">
        <v>4.6100000000000003</v>
      </c>
      <c r="L147">
        <v>4.53</v>
      </c>
      <c r="M147">
        <v>4.59</v>
      </c>
      <c r="N147">
        <v>4.58</v>
      </c>
      <c r="O147">
        <v>16</v>
      </c>
      <c r="P147">
        <v>6</v>
      </c>
      <c r="Q147">
        <v>37.5</v>
      </c>
      <c r="R147" t="str">
        <f t="shared" si="6"/>
        <v>R</v>
      </c>
      <c r="S147" t="str">
        <f t="shared" si="7"/>
        <v>20290</v>
      </c>
      <c r="T147">
        <f t="shared" si="8"/>
        <v>10</v>
      </c>
    </row>
    <row r="148" spans="1:20" x14ac:dyDescent="0.25">
      <c r="A148" t="s">
        <v>486</v>
      </c>
      <c r="B148" t="s">
        <v>487</v>
      </c>
      <c r="C148">
        <v>202320</v>
      </c>
      <c r="D148">
        <v>1</v>
      </c>
      <c r="E148" t="s">
        <v>242</v>
      </c>
      <c r="F148">
        <v>1302</v>
      </c>
      <c r="G148" t="s">
        <v>488</v>
      </c>
      <c r="H148" t="s">
        <v>489</v>
      </c>
      <c r="I148" t="s">
        <v>193</v>
      </c>
      <c r="J148" t="s">
        <v>244</v>
      </c>
      <c r="K148">
        <v>4.4000000000000004</v>
      </c>
      <c r="L148">
        <v>4.3600000000000003</v>
      </c>
      <c r="M148">
        <v>4.25</v>
      </c>
      <c r="N148">
        <v>4.3499999999999996</v>
      </c>
      <c r="O148">
        <v>14</v>
      </c>
      <c r="P148">
        <v>5</v>
      </c>
      <c r="Q148">
        <v>35.71</v>
      </c>
      <c r="R148" t="str">
        <f t="shared" si="6"/>
        <v>M</v>
      </c>
      <c r="S148" t="str">
        <f t="shared" si="7"/>
        <v>20291</v>
      </c>
      <c r="T148">
        <f t="shared" si="8"/>
        <v>9</v>
      </c>
    </row>
    <row r="149" spans="1:20" x14ac:dyDescent="0.25">
      <c r="A149" t="s">
        <v>490</v>
      </c>
      <c r="B149" t="s">
        <v>491</v>
      </c>
      <c r="C149">
        <v>202320</v>
      </c>
      <c r="D149">
        <v>1</v>
      </c>
      <c r="E149" t="s">
        <v>242</v>
      </c>
      <c r="F149">
        <v>1302</v>
      </c>
      <c r="G149" t="s">
        <v>492</v>
      </c>
      <c r="H149" t="s">
        <v>489</v>
      </c>
      <c r="I149" t="s">
        <v>193</v>
      </c>
      <c r="J149" t="s">
        <v>244</v>
      </c>
      <c r="K149">
        <v>4.5999999999999996</v>
      </c>
      <c r="L149">
        <v>4.45</v>
      </c>
      <c r="M149">
        <v>4.2300000000000004</v>
      </c>
      <c r="N149">
        <v>4.45</v>
      </c>
      <c r="O149">
        <v>18</v>
      </c>
      <c r="P149">
        <v>13</v>
      </c>
      <c r="Q149">
        <v>72.22</v>
      </c>
      <c r="R149" t="str">
        <f t="shared" si="6"/>
        <v>M</v>
      </c>
      <c r="S149" t="str">
        <f t="shared" si="7"/>
        <v>20292</v>
      </c>
      <c r="T149">
        <f t="shared" si="8"/>
        <v>5</v>
      </c>
    </row>
    <row r="150" spans="1:20" x14ac:dyDescent="0.25">
      <c r="A150" t="s">
        <v>493</v>
      </c>
      <c r="B150" t="s">
        <v>494</v>
      </c>
      <c r="C150">
        <v>202320</v>
      </c>
      <c r="D150">
        <v>1</v>
      </c>
      <c r="E150" t="s">
        <v>242</v>
      </c>
      <c r="F150">
        <v>1302</v>
      </c>
      <c r="G150" t="s">
        <v>495</v>
      </c>
      <c r="H150" t="s">
        <v>496</v>
      </c>
      <c r="I150" t="s">
        <v>193</v>
      </c>
      <c r="J150" t="s">
        <v>244</v>
      </c>
      <c r="K150">
        <v>4.4800000000000004</v>
      </c>
      <c r="L150">
        <v>4.45</v>
      </c>
      <c r="M150">
        <v>4.16</v>
      </c>
      <c r="N150">
        <v>4.3899999999999997</v>
      </c>
      <c r="O150">
        <v>14</v>
      </c>
      <c r="P150">
        <v>8</v>
      </c>
      <c r="Q150">
        <v>57.14</v>
      </c>
      <c r="R150" t="str">
        <f t="shared" si="6"/>
        <v>E</v>
      </c>
      <c r="S150" t="str">
        <f t="shared" si="7"/>
        <v>20293</v>
      </c>
      <c r="T150">
        <f t="shared" si="8"/>
        <v>6</v>
      </c>
    </row>
    <row r="151" spans="1:20" x14ac:dyDescent="0.25">
      <c r="A151" t="s">
        <v>497</v>
      </c>
      <c r="B151" t="s">
        <v>498</v>
      </c>
      <c r="C151">
        <v>202320</v>
      </c>
      <c r="D151">
        <v>1</v>
      </c>
      <c r="E151" t="s">
        <v>220</v>
      </c>
      <c r="F151" t="s">
        <v>499</v>
      </c>
      <c r="G151" t="s">
        <v>335</v>
      </c>
      <c r="H151" t="s">
        <v>500</v>
      </c>
      <c r="I151" t="s">
        <v>187</v>
      </c>
      <c r="J151" t="s">
        <v>222</v>
      </c>
      <c r="K151">
        <v>4.5</v>
      </c>
      <c r="L151">
        <v>4.68</v>
      </c>
      <c r="M151">
        <v>4.18</v>
      </c>
      <c r="N151">
        <v>4.47</v>
      </c>
      <c r="O151">
        <v>22</v>
      </c>
      <c r="P151">
        <v>7</v>
      </c>
      <c r="Q151">
        <v>31.82</v>
      </c>
      <c r="R151" t="str">
        <f t="shared" si="6"/>
        <v>J</v>
      </c>
      <c r="S151" t="str">
        <f t="shared" si="7"/>
        <v>20299</v>
      </c>
      <c r="T151">
        <f t="shared" si="8"/>
        <v>15</v>
      </c>
    </row>
    <row r="152" spans="1:20" x14ac:dyDescent="0.25">
      <c r="A152" t="s">
        <v>501</v>
      </c>
      <c r="B152" t="s">
        <v>502</v>
      </c>
      <c r="C152">
        <v>202320</v>
      </c>
      <c r="D152">
        <v>1</v>
      </c>
      <c r="E152" t="s">
        <v>220</v>
      </c>
      <c r="F152" t="s">
        <v>499</v>
      </c>
      <c r="G152" t="s">
        <v>339</v>
      </c>
      <c r="H152" t="s">
        <v>500</v>
      </c>
      <c r="I152" t="s">
        <v>187</v>
      </c>
      <c r="J152" t="s">
        <v>222</v>
      </c>
      <c r="K152">
        <v>4.5</v>
      </c>
      <c r="L152">
        <v>4.53</v>
      </c>
      <c r="M152">
        <v>4.22</v>
      </c>
      <c r="N152">
        <v>4.4400000000000004</v>
      </c>
      <c r="O152">
        <v>23</v>
      </c>
      <c r="P152">
        <v>17</v>
      </c>
      <c r="Q152">
        <v>73.91</v>
      </c>
      <c r="R152" t="str">
        <f t="shared" si="6"/>
        <v>J</v>
      </c>
      <c r="S152" t="str">
        <f t="shared" si="7"/>
        <v>20301</v>
      </c>
      <c r="T152">
        <f t="shared" si="8"/>
        <v>6</v>
      </c>
    </row>
    <row r="153" spans="1:20" x14ac:dyDescent="0.25">
      <c r="A153" t="s">
        <v>503</v>
      </c>
      <c r="B153" t="s">
        <v>504</v>
      </c>
      <c r="C153">
        <v>202320</v>
      </c>
      <c r="D153">
        <v>1</v>
      </c>
      <c r="E153" t="s">
        <v>220</v>
      </c>
      <c r="F153" t="s">
        <v>499</v>
      </c>
      <c r="G153" t="s">
        <v>505</v>
      </c>
      <c r="H153" t="s">
        <v>500</v>
      </c>
      <c r="I153" t="s">
        <v>187</v>
      </c>
      <c r="J153" t="s">
        <v>222</v>
      </c>
      <c r="K153">
        <v>4.63</v>
      </c>
      <c r="L153">
        <v>4.58</v>
      </c>
      <c r="M153">
        <v>4.25</v>
      </c>
      <c r="N153">
        <v>4.51</v>
      </c>
      <c r="O153">
        <v>18</v>
      </c>
      <c r="P153">
        <v>6</v>
      </c>
      <c r="Q153">
        <v>33.33</v>
      </c>
      <c r="R153" t="str">
        <f t="shared" si="6"/>
        <v>J</v>
      </c>
      <c r="S153" t="str">
        <f t="shared" si="7"/>
        <v>20302</v>
      </c>
      <c r="T153">
        <f t="shared" si="8"/>
        <v>12</v>
      </c>
    </row>
    <row r="154" spans="1:20" x14ac:dyDescent="0.25">
      <c r="A154" t="s">
        <v>506</v>
      </c>
      <c r="B154" t="s">
        <v>507</v>
      </c>
      <c r="C154">
        <v>202320</v>
      </c>
      <c r="D154">
        <v>1</v>
      </c>
      <c r="E154" t="s">
        <v>220</v>
      </c>
      <c r="F154">
        <v>1413</v>
      </c>
      <c r="G154" t="s">
        <v>26</v>
      </c>
      <c r="H154" t="s">
        <v>508</v>
      </c>
      <c r="I154" t="s">
        <v>187</v>
      </c>
      <c r="J154" t="s">
        <v>222</v>
      </c>
      <c r="K154">
        <v>4.7</v>
      </c>
      <c r="L154">
        <v>4.87</v>
      </c>
      <c r="M154">
        <v>4.38</v>
      </c>
      <c r="N154">
        <v>4.67</v>
      </c>
      <c r="O154">
        <v>25</v>
      </c>
      <c r="P154">
        <v>12</v>
      </c>
      <c r="Q154">
        <v>48</v>
      </c>
      <c r="R154" t="str">
        <f t="shared" si="6"/>
        <v>L</v>
      </c>
      <c r="S154" t="str">
        <f t="shared" si="7"/>
        <v>20306</v>
      </c>
      <c r="T154">
        <f t="shared" si="8"/>
        <v>13</v>
      </c>
    </row>
    <row r="155" spans="1:20" x14ac:dyDescent="0.25">
      <c r="A155" t="s">
        <v>509</v>
      </c>
      <c r="B155" t="s">
        <v>510</v>
      </c>
      <c r="C155">
        <v>202320</v>
      </c>
      <c r="D155">
        <v>1</v>
      </c>
      <c r="E155" t="s">
        <v>220</v>
      </c>
      <c r="F155" t="s">
        <v>511</v>
      </c>
      <c r="G155" t="s">
        <v>335</v>
      </c>
      <c r="H155" t="s">
        <v>508</v>
      </c>
      <c r="I155" t="s">
        <v>187</v>
      </c>
      <c r="J155" t="s">
        <v>222</v>
      </c>
      <c r="K155">
        <v>4.58</v>
      </c>
      <c r="L155">
        <v>4.7300000000000004</v>
      </c>
      <c r="M155">
        <v>4.09</v>
      </c>
      <c r="N155">
        <v>4.5</v>
      </c>
      <c r="O155">
        <v>14</v>
      </c>
      <c r="P155">
        <v>6</v>
      </c>
      <c r="Q155">
        <v>42.86</v>
      </c>
      <c r="R155" t="str">
        <f t="shared" si="6"/>
        <v>L</v>
      </c>
      <c r="S155" t="str">
        <f t="shared" si="7"/>
        <v>20307</v>
      </c>
      <c r="T155">
        <f t="shared" si="8"/>
        <v>8</v>
      </c>
    </row>
    <row r="156" spans="1:20" x14ac:dyDescent="0.25">
      <c r="A156" t="s">
        <v>512</v>
      </c>
      <c r="B156" t="s">
        <v>513</v>
      </c>
      <c r="C156">
        <v>202320</v>
      </c>
      <c r="D156">
        <v>1</v>
      </c>
      <c r="E156" t="s">
        <v>220</v>
      </c>
      <c r="F156" t="s">
        <v>511</v>
      </c>
      <c r="G156" t="s">
        <v>339</v>
      </c>
      <c r="H156" t="s">
        <v>508</v>
      </c>
      <c r="I156" t="s">
        <v>187</v>
      </c>
      <c r="J156" t="s">
        <v>222</v>
      </c>
      <c r="K156">
        <v>4.83</v>
      </c>
      <c r="L156">
        <v>4.93</v>
      </c>
      <c r="M156">
        <v>4.92</v>
      </c>
      <c r="N156">
        <v>4.8899999999999997</v>
      </c>
      <c r="O156">
        <v>11</v>
      </c>
      <c r="P156">
        <v>6</v>
      </c>
      <c r="Q156">
        <v>54.55</v>
      </c>
      <c r="R156" t="str">
        <f t="shared" si="6"/>
        <v>L</v>
      </c>
      <c r="S156" t="str">
        <f t="shared" si="7"/>
        <v>20308</v>
      </c>
      <c r="T156">
        <f t="shared" si="8"/>
        <v>5</v>
      </c>
    </row>
    <row r="157" spans="1:20" x14ac:dyDescent="0.25">
      <c r="A157" t="s">
        <v>514</v>
      </c>
      <c r="B157" t="s">
        <v>515</v>
      </c>
      <c r="C157">
        <v>202320</v>
      </c>
      <c r="D157">
        <v>1</v>
      </c>
      <c r="E157" t="s">
        <v>220</v>
      </c>
      <c r="F157">
        <v>2402</v>
      </c>
      <c r="G157" t="s">
        <v>26</v>
      </c>
      <c r="H157" t="s">
        <v>500</v>
      </c>
      <c r="I157" t="s">
        <v>187</v>
      </c>
      <c r="J157" t="s">
        <v>222</v>
      </c>
      <c r="K157">
        <v>4.49</v>
      </c>
      <c r="L157">
        <v>4.57</v>
      </c>
      <c r="M157">
        <v>4.46</v>
      </c>
      <c r="N157">
        <v>4.51</v>
      </c>
      <c r="O157">
        <v>32</v>
      </c>
      <c r="P157">
        <v>17</v>
      </c>
      <c r="Q157">
        <v>53.13</v>
      </c>
      <c r="R157" t="str">
        <f t="shared" si="6"/>
        <v>J</v>
      </c>
      <c r="S157" t="str">
        <f t="shared" si="7"/>
        <v>20310</v>
      </c>
      <c r="T157">
        <f t="shared" si="8"/>
        <v>15</v>
      </c>
    </row>
    <row r="158" spans="1:20" x14ac:dyDescent="0.25">
      <c r="A158" t="s">
        <v>516</v>
      </c>
      <c r="B158" t="s">
        <v>517</v>
      </c>
      <c r="C158">
        <v>202320</v>
      </c>
      <c r="D158">
        <v>1</v>
      </c>
      <c r="E158" t="s">
        <v>191</v>
      </c>
      <c r="F158">
        <v>380</v>
      </c>
      <c r="G158" t="s">
        <v>26</v>
      </c>
      <c r="H158" t="s">
        <v>518</v>
      </c>
      <c r="I158" t="s">
        <v>193</v>
      </c>
      <c r="J158" t="s">
        <v>194</v>
      </c>
      <c r="K158">
        <v>3.55</v>
      </c>
      <c r="L158">
        <v>3.66</v>
      </c>
      <c r="M158">
        <v>3.82</v>
      </c>
      <c r="N158">
        <v>3.66</v>
      </c>
      <c r="O158">
        <v>14</v>
      </c>
      <c r="P158">
        <v>7</v>
      </c>
      <c r="Q158">
        <v>50</v>
      </c>
      <c r="R158" t="str">
        <f t="shared" si="6"/>
        <v>J</v>
      </c>
      <c r="S158" t="str">
        <f t="shared" si="7"/>
        <v>20315</v>
      </c>
      <c r="T158">
        <f t="shared" si="8"/>
        <v>7</v>
      </c>
    </row>
    <row r="159" spans="1:20" x14ac:dyDescent="0.25">
      <c r="A159" t="s">
        <v>519</v>
      </c>
      <c r="B159" t="s">
        <v>520</v>
      </c>
      <c r="C159">
        <v>202320</v>
      </c>
      <c r="D159">
        <v>1</v>
      </c>
      <c r="E159" t="s">
        <v>213</v>
      </c>
      <c r="F159">
        <v>1308</v>
      </c>
      <c r="G159" t="s">
        <v>26</v>
      </c>
      <c r="H159" t="s">
        <v>521</v>
      </c>
      <c r="I159" t="s">
        <v>193</v>
      </c>
      <c r="J159" t="s">
        <v>215</v>
      </c>
      <c r="K159">
        <v>2.72</v>
      </c>
      <c r="L159">
        <v>2.71</v>
      </c>
      <c r="M159">
        <v>2.5</v>
      </c>
      <c r="N159">
        <v>2.66</v>
      </c>
      <c r="O159">
        <v>25</v>
      </c>
      <c r="P159">
        <v>10</v>
      </c>
      <c r="Q159">
        <v>40</v>
      </c>
      <c r="R159" t="str">
        <f t="shared" si="6"/>
        <v>K</v>
      </c>
      <c r="S159" t="str">
        <f t="shared" si="7"/>
        <v>20317</v>
      </c>
      <c r="T159">
        <f t="shared" si="8"/>
        <v>15</v>
      </c>
    </row>
    <row r="160" spans="1:20" x14ac:dyDescent="0.25">
      <c r="A160" t="s">
        <v>522</v>
      </c>
      <c r="B160" t="s">
        <v>523</v>
      </c>
      <c r="C160">
        <v>202320</v>
      </c>
      <c r="D160">
        <v>1</v>
      </c>
      <c r="E160" t="s">
        <v>524</v>
      </c>
      <c r="F160">
        <v>380</v>
      </c>
      <c r="G160" t="s">
        <v>525</v>
      </c>
      <c r="H160" t="s">
        <v>526</v>
      </c>
      <c r="I160" t="s">
        <v>187</v>
      </c>
      <c r="J160" t="s">
        <v>527</v>
      </c>
      <c r="K160">
        <v>4.72</v>
      </c>
      <c r="L160">
        <v>4.83</v>
      </c>
      <c r="M160">
        <v>4.67</v>
      </c>
      <c r="N160">
        <v>4.74</v>
      </c>
      <c r="O160">
        <v>10</v>
      </c>
      <c r="P160">
        <v>6</v>
      </c>
      <c r="Q160">
        <v>60</v>
      </c>
      <c r="R160" t="str">
        <f t="shared" si="6"/>
        <v>L</v>
      </c>
      <c r="S160" t="str">
        <f t="shared" si="7"/>
        <v>20319</v>
      </c>
      <c r="T160">
        <f t="shared" si="8"/>
        <v>4</v>
      </c>
    </row>
    <row r="161" spans="1:20" x14ac:dyDescent="0.25">
      <c r="A161" t="s">
        <v>528</v>
      </c>
      <c r="B161" t="s">
        <v>529</v>
      </c>
      <c r="C161">
        <v>202320</v>
      </c>
      <c r="D161">
        <v>1</v>
      </c>
      <c r="E161" t="s">
        <v>530</v>
      </c>
      <c r="F161">
        <v>400</v>
      </c>
      <c r="G161" t="s">
        <v>531</v>
      </c>
      <c r="H161" t="s">
        <v>532</v>
      </c>
      <c r="I161" t="s">
        <v>193</v>
      </c>
      <c r="J161" t="s">
        <v>533</v>
      </c>
      <c r="K161">
        <v>4.3</v>
      </c>
      <c r="L161">
        <v>4.4000000000000004</v>
      </c>
      <c r="M161">
        <v>4.33</v>
      </c>
      <c r="N161">
        <v>4.34</v>
      </c>
      <c r="O161">
        <v>18</v>
      </c>
      <c r="P161">
        <v>8</v>
      </c>
      <c r="Q161">
        <v>44.44</v>
      </c>
      <c r="R161" t="str">
        <f t="shared" si="6"/>
        <v>K</v>
      </c>
      <c r="S161" t="str">
        <f t="shared" si="7"/>
        <v>20322</v>
      </c>
      <c r="T161">
        <f t="shared" si="8"/>
        <v>10</v>
      </c>
    </row>
    <row r="162" spans="1:20" x14ac:dyDescent="0.25">
      <c r="A162" t="s">
        <v>534</v>
      </c>
      <c r="B162" t="s">
        <v>535</v>
      </c>
      <c r="C162">
        <v>202320</v>
      </c>
      <c r="D162">
        <v>1</v>
      </c>
      <c r="E162" t="s">
        <v>191</v>
      </c>
      <c r="F162">
        <v>305</v>
      </c>
      <c r="G162" t="s">
        <v>536</v>
      </c>
      <c r="H162" t="s">
        <v>537</v>
      </c>
      <c r="I162" t="s">
        <v>193</v>
      </c>
      <c r="J162" t="s">
        <v>194</v>
      </c>
      <c r="K162">
        <v>4.8099999999999996</v>
      </c>
      <c r="L162">
        <v>4.7699999999999996</v>
      </c>
      <c r="M162">
        <v>4.67</v>
      </c>
      <c r="N162">
        <v>4.76</v>
      </c>
      <c r="O162">
        <v>30</v>
      </c>
      <c r="P162">
        <v>12</v>
      </c>
      <c r="Q162">
        <v>40</v>
      </c>
      <c r="R162" t="str">
        <f t="shared" si="6"/>
        <v>A</v>
      </c>
      <c r="S162" t="str">
        <f t="shared" si="7"/>
        <v>20327</v>
      </c>
      <c r="T162">
        <f t="shared" si="8"/>
        <v>18</v>
      </c>
    </row>
    <row r="163" spans="1:20" x14ac:dyDescent="0.25">
      <c r="A163" t="s">
        <v>534</v>
      </c>
      <c r="B163" t="s">
        <v>535</v>
      </c>
      <c r="C163">
        <v>202320</v>
      </c>
      <c r="D163">
        <v>1</v>
      </c>
      <c r="E163" t="s">
        <v>191</v>
      </c>
      <c r="F163">
        <v>305</v>
      </c>
      <c r="G163" t="s">
        <v>536</v>
      </c>
      <c r="H163" t="s">
        <v>195</v>
      </c>
      <c r="I163" t="s">
        <v>193</v>
      </c>
      <c r="J163" t="s">
        <v>194</v>
      </c>
      <c r="K163">
        <v>3.54</v>
      </c>
      <c r="L163">
        <v>4.7699999999999996</v>
      </c>
      <c r="M163">
        <v>4.67</v>
      </c>
      <c r="N163">
        <v>4.25</v>
      </c>
      <c r="O163">
        <v>30</v>
      </c>
      <c r="P163">
        <v>12</v>
      </c>
      <c r="Q163">
        <v>40</v>
      </c>
      <c r="R163" t="str">
        <f t="shared" si="6"/>
        <v>P</v>
      </c>
      <c r="S163" t="str">
        <f t="shared" si="7"/>
        <v>20327</v>
      </c>
      <c r="T163">
        <f t="shared" si="8"/>
        <v>18</v>
      </c>
    </row>
    <row r="164" spans="1:20" x14ac:dyDescent="0.25">
      <c r="A164" t="s">
        <v>534</v>
      </c>
      <c r="B164" t="s">
        <v>535</v>
      </c>
      <c r="C164">
        <v>202320</v>
      </c>
      <c r="D164">
        <v>1</v>
      </c>
      <c r="E164" t="s">
        <v>191</v>
      </c>
      <c r="F164">
        <v>305</v>
      </c>
      <c r="G164" t="s">
        <v>536</v>
      </c>
      <c r="H164" t="s">
        <v>538</v>
      </c>
      <c r="I164" t="s">
        <v>193</v>
      </c>
      <c r="J164" t="s">
        <v>194</v>
      </c>
      <c r="K164">
        <v>4.24</v>
      </c>
      <c r="L164">
        <v>4.7699999999999996</v>
      </c>
      <c r="M164">
        <v>4.67</v>
      </c>
      <c r="N164">
        <v>4.53</v>
      </c>
      <c r="O164">
        <v>30</v>
      </c>
      <c r="P164">
        <v>12</v>
      </c>
      <c r="Q164">
        <v>40</v>
      </c>
      <c r="R164" t="str">
        <f t="shared" si="6"/>
        <v>M</v>
      </c>
      <c r="S164" t="str">
        <f t="shared" si="7"/>
        <v>20327</v>
      </c>
      <c r="T164">
        <f t="shared" si="8"/>
        <v>18</v>
      </c>
    </row>
    <row r="165" spans="1:20" x14ac:dyDescent="0.25">
      <c r="A165" t="s">
        <v>539</v>
      </c>
      <c r="B165" t="s">
        <v>540</v>
      </c>
      <c r="C165">
        <v>202320</v>
      </c>
      <c r="D165">
        <v>1</v>
      </c>
      <c r="E165" t="s">
        <v>295</v>
      </c>
      <c r="F165">
        <v>351</v>
      </c>
      <c r="G165" t="s">
        <v>31</v>
      </c>
      <c r="H165" t="s">
        <v>541</v>
      </c>
      <c r="I165" t="s">
        <v>187</v>
      </c>
      <c r="J165" t="s">
        <v>260</v>
      </c>
      <c r="K165">
        <v>4.22</v>
      </c>
      <c r="L165">
        <v>4.53</v>
      </c>
      <c r="M165">
        <v>4.5</v>
      </c>
      <c r="N165">
        <v>4.4000000000000004</v>
      </c>
      <c r="O165">
        <v>15</v>
      </c>
      <c r="P165">
        <v>3</v>
      </c>
      <c r="Q165">
        <v>20</v>
      </c>
      <c r="R165" t="str">
        <f t="shared" si="6"/>
        <v>K</v>
      </c>
      <c r="S165" t="str">
        <f t="shared" si="7"/>
        <v>20330</v>
      </c>
      <c r="T165">
        <f t="shared" si="8"/>
        <v>12</v>
      </c>
    </row>
    <row r="166" spans="1:20" x14ac:dyDescent="0.25">
      <c r="A166" t="s">
        <v>542</v>
      </c>
      <c r="B166" t="s">
        <v>543</v>
      </c>
      <c r="C166">
        <v>202320</v>
      </c>
      <c r="D166">
        <v>1</v>
      </c>
      <c r="E166" t="s">
        <v>185</v>
      </c>
      <c r="F166">
        <v>101</v>
      </c>
      <c r="G166" t="s">
        <v>90</v>
      </c>
      <c r="H166" t="s">
        <v>186</v>
      </c>
      <c r="I166" t="s">
        <v>187</v>
      </c>
      <c r="J166" t="s">
        <v>188</v>
      </c>
      <c r="K166">
        <v>4.95</v>
      </c>
      <c r="L166">
        <v>4.96</v>
      </c>
      <c r="M166">
        <v>4.8600000000000003</v>
      </c>
      <c r="N166">
        <v>4.93</v>
      </c>
      <c r="O166">
        <v>17</v>
      </c>
      <c r="P166">
        <v>9</v>
      </c>
      <c r="Q166">
        <v>52.94</v>
      </c>
      <c r="R166" t="str">
        <f t="shared" si="6"/>
        <v>S</v>
      </c>
      <c r="S166" t="str">
        <f t="shared" si="7"/>
        <v>20331</v>
      </c>
      <c r="T166">
        <f t="shared" si="8"/>
        <v>8</v>
      </c>
    </row>
    <row r="167" spans="1:20" x14ac:dyDescent="0.25">
      <c r="A167" t="s">
        <v>544</v>
      </c>
      <c r="B167" t="s">
        <v>545</v>
      </c>
      <c r="C167">
        <v>202320</v>
      </c>
      <c r="D167">
        <v>1</v>
      </c>
      <c r="E167" t="s">
        <v>279</v>
      </c>
      <c r="F167">
        <v>306</v>
      </c>
      <c r="G167" t="s">
        <v>61</v>
      </c>
      <c r="H167" t="s">
        <v>280</v>
      </c>
      <c r="I167" t="s">
        <v>270</v>
      </c>
      <c r="J167" t="s">
        <v>281</v>
      </c>
      <c r="K167">
        <v>4.41</v>
      </c>
      <c r="L167">
        <v>4.58</v>
      </c>
      <c r="M167">
        <v>4.0599999999999996</v>
      </c>
      <c r="N167">
        <v>4.37</v>
      </c>
      <c r="O167">
        <v>42</v>
      </c>
      <c r="P167">
        <v>9</v>
      </c>
      <c r="Q167">
        <v>21.43</v>
      </c>
      <c r="R167" t="str">
        <f t="shared" si="6"/>
        <v>S</v>
      </c>
      <c r="S167" t="str">
        <f t="shared" si="7"/>
        <v>20332</v>
      </c>
      <c r="T167">
        <f t="shared" si="8"/>
        <v>33</v>
      </c>
    </row>
    <row r="168" spans="1:20" x14ac:dyDescent="0.25">
      <c r="A168" t="s">
        <v>546</v>
      </c>
      <c r="B168" t="s">
        <v>547</v>
      </c>
      <c r="C168">
        <v>202320</v>
      </c>
      <c r="D168">
        <v>1</v>
      </c>
      <c r="E168" t="s">
        <v>155</v>
      </c>
      <c r="F168">
        <v>361</v>
      </c>
      <c r="G168" t="s">
        <v>20</v>
      </c>
      <c r="H168" t="s">
        <v>548</v>
      </c>
      <c r="I168" t="s">
        <v>22</v>
      </c>
      <c r="J168" t="s">
        <v>157</v>
      </c>
      <c r="K168">
        <v>5</v>
      </c>
      <c r="L168">
        <v>5</v>
      </c>
      <c r="M168">
        <v>4.82</v>
      </c>
      <c r="N168">
        <v>4.95</v>
      </c>
      <c r="O168">
        <v>22</v>
      </c>
      <c r="P168">
        <v>6</v>
      </c>
      <c r="Q168">
        <v>27.27</v>
      </c>
      <c r="R168" t="str">
        <f t="shared" si="6"/>
        <v>R</v>
      </c>
      <c r="S168" t="str">
        <f t="shared" si="7"/>
        <v>20333</v>
      </c>
      <c r="T168">
        <f t="shared" si="8"/>
        <v>16</v>
      </c>
    </row>
    <row r="169" spans="1:20" x14ac:dyDescent="0.25">
      <c r="A169" t="s">
        <v>549</v>
      </c>
      <c r="B169" t="s">
        <v>550</v>
      </c>
      <c r="C169">
        <v>202320</v>
      </c>
      <c r="D169">
        <v>1</v>
      </c>
      <c r="E169" t="s">
        <v>199</v>
      </c>
      <c r="F169">
        <v>1301</v>
      </c>
      <c r="G169" t="s">
        <v>90</v>
      </c>
      <c r="H169" t="s">
        <v>551</v>
      </c>
      <c r="I169" t="s">
        <v>193</v>
      </c>
      <c r="J169" t="s">
        <v>201</v>
      </c>
      <c r="K169">
        <v>4.1399999999999997</v>
      </c>
      <c r="L169">
        <v>4.3099999999999996</v>
      </c>
      <c r="M169">
        <v>4.1500000000000004</v>
      </c>
      <c r="N169">
        <v>4.2</v>
      </c>
      <c r="O169">
        <v>25</v>
      </c>
      <c r="P169">
        <v>12</v>
      </c>
      <c r="Q169">
        <v>48</v>
      </c>
      <c r="R169" t="str">
        <f t="shared" si="6"/>
        <v>B</v>
      </c>
      <c r="S169" t="str">
        <f t="shared" si="7"/>
        <v>20335</v>
      </c>
      <c r="T169">
        <f t="shared" si="8"/>
        <v>13</v>
      </c>
    </row>
    <row r="170" spans="1:20" x14ac:dyDescent="0.25">
      <c r="A170" t="s">
        <v>552</v>
      </c>
      <c r="B170" t="s">
        <v>553</v>
      </c>
      <c r="C170">
        <v>202320</v>
      </c>
      <c r="D170">
        <v>1</v>
      </c>
      <c r="E170" t="s">
        <v>199</v>
      </c>
      <c r="F170">
        <v>1301</v>
      </c>
      <c r="G170" t="s">
        <v>447</v>
      </c>
      <c r="H170" t="s">
        <v>200</v>
      </c>
      <c r="I170" t="s">
        <v>193</v>
      </c>
      <c r="J170" t="s">
        <v>201</v>
      </c>
      <c r="K170">
        <v>4.5</v>
      </c>
      <c r="L170">
        <v>4.6100000000000003</v>
      </c>
      <c r="M170">
        <v>4.21</v>
      </c>
      <c r="N170">
        <v>4.46</v>
      </c>
      <c r="O170">
        <v>43</v>
      </c>
      <c r="P170">
        <v>24</v>
      </c>
      <c r="Q170">
        <v>55.81</v>
      </c>
      <c r="R170" t="str">
        <f t="shared" si="6"/>
        <v>C</v>
      </c>
      <c r="S170" t="str">
        <f t="shared" si="7"/>
        <v>20336</v>
      </c>
      <c r="T170">
        <f t="shared" si="8"/>
        <v>19</v>
      </c>
    </row>
    <row r="171" spans="1:20" x14ac:dyDescent="0.25">
      <c r="A171" t="s">
        <v>554</v>
      </c>
      <c r="B171" t="s">
        <v>555</v>
      </c>
      <c r="C171">
        <v>202320</v>
      </c>
      <c r="D171">
        <v>1</v>
      </c>
      <c r="E171" t="s">
        <v>199</v>
      </c>
      <c r="F171">
        <v>1301</v>
      </c>
      <c r="G171" t="s">
        <v>468</v>
      </c>
      <c r="H171" t="s">
        <v>556</v>
      </c>
      <c r="I171" t="s">
        <v>193</v>
      </c>
      <c r="J171" t="s">
        <v>201</v>
      </c>
      <c r="K171">
        <v>3.8</v>
      </c>
      <c r="L171">
        <v>3.99</v>
      </c>
      <c r="M171">
        <v>3.66</v>
      </c>
      <c r="N171">
        <v>3.82</v>
      </c>
      <c r="O171">
        <v>41</v>
      </c>
      <c r="P171">
        <v>14</v>
      </c>
      <c r="Q171">
        <v>34.15</v>
      </c>
      <c r="R171" t="str">
        <f t="shared" si="6"/>
        <v>J</v>
      </c>
      <c r="S171" t="str">
        <f t="shared" si="7"/>
        <v>20337</v>
      </c>
      <c r="T171">
        <f t="shared" si="8"/>
        <v>27</v>
      </c>
    </row>
    <row r="172" spans="1:20" x14ac:dyDescent="0.25">
      <c r="A172" t="s">
        <v>557</v>
      </c>
      <c r="B172" t="s">
        <v>558</v>
      </c>
      <c r="C172">
        <v>202320</v>
      </c>
      <c r="D172">
        <v>1</v>
      </c>
      <c r="E172" t="s">
        <v>559</v>
      </c>
      <c r="F172">
        <v>314</v>
      </c>
      <c r="G172" t="s">
        <v>20</v>
      </c>
      <c r="H172" t="s">
        <v>560</v>
      </c>
      <c r="I172" t="s">
        <v>22</v>
      </c>
      <c r="J172" t="s">
        <v>23</v>
      </c>
      <c r="K172">
        <v>4.53</v>
      </c>
      <c r="L172">
        <v>4.76</v>
      </c>
      <c r="M172">
        <v>4.45</v>
      </c>
      <c r="N172">
        <v>4.59</v>
      </c>
      <c r="O172">
        <v>11</v>
      </c>
      <c r="P172">
        <v>5</v>
      </c>
      <c r="Q172">
        <v>45.45</v>
      </c>
      <c r="R172" t="str">
        <f t="shared" si="6"/>
        <v>R</v>
      </c>
      <c r="S172" t="str">
        <f t="shared" si="7"/>
        <v>20338</v>
      </c>
      <c r="T172">
        <f t="shared" si="8"/>
        <v>6</v>
      </c>
    </row>
    <row r="173" spans="1:20" x14ac:dyDescent="0.25">
      <c r="A173" t="s">
        <v>561</v>
      </c>
      <c r="B173" t="s">
        <v>562</v>
      </c>
      <c r="C173">
        <v>202320</v>
      </c>
      <c r="D173">
        <v>1</v>
      </c>
      <c r="E173" t="s">
        <v>199</v>
      </c>
      <c r="F173">
        <v>591</v>
      </c>
      <c r="G173" t="s">
        <v>26</v>
      </c>
      <c r="H173" t="s">
        <v>432</v>
      </c>
      <c r="I173" t="s">
        <v>193</v>
      </c>
      <c r="J173" t="s">
        <v>201</v>
      </c>
      <c r="K173">
        <v>5</v>
      </c>
      <c r="L173">
        <v>5</v>
      </c>
      <c r="M173">
        <v>5</v>
      </c>
      <c r="N173">
        <v>5</v>
      </c>
      <c r="O173">
        <v>5</v>
      </c>
      <c r="P173">
        <v>3</v>
      </c>
      <c r="Q173">
        <v>60</v>
      </c>
      <c r="R173" t="str">
        <f t="shared" si="6"/>
        <v>M</v>
      </c>
      <c r="S173" t="str">
        <f t="shared" si="7"/>
        <v>20341</v>
      </c>
      <c r="T173">
        <f t="shared" si="8"/>
        <v>2</v>
      </c>
    </row>
    <row r="174" spans="1:20" x14ac:dyDescent="0.25">
      <c r="A174" t="s">
        <v>563</v>
      </c>
      <c r="B174" t="s">
        <v>564</v>
      </c>
      <c r="C174">
        <v>202320</v>
      </c>
      <c r="D174">
        <v>1</v>
      </c>
      <c r="E174" t="s">
        <v>213</v>
      </c>
      <c r="F174">
        <v>300</v>
      </c>
      <c r="G174" t="s">
        <v>68</v>
      </c>
      <c r="H174" t="s">
        <v>565</v>
      </c>
      <c r="I174" t="s">
        <v>193</v>
      </c>
      <c r="J174" t="s">
        <v>215</v>
      </c>
      <c r="K174">
        <v>4.2699999999999996</v>
      </c>
      <c r="L174">
        <v>4.4800000000000004</v>
      </c>
      <c r="M174">
        <v>4.25</v>
      </c>
      <c r="N174">
        <v>4.33</v>
      </c>
      <c r="O174">
        <v>18</v>
      </c>
      <c r="P174">
        <v>5</v>
      </c>
      <c r="Q174">
        <v>27.78</v>
      </c>
      <c r="R174" t="str">
        <f t="shared" si="6"/>
        <v>J</v>
      </c>
      <c r="S174" t="str">
        <f t="shared" si="7"/>
        <v>20342</v>
      </c>
      <c r="T174">
        <f t="shared" si="8"/>
        <v>13</v>
      </c>
    </row>
    <row r="175" spans="1:20" x14ac:dyDescent="0.25">
      <c r="A175" t="s">
        <v>566</v>
      </c>
      <c r="B175" t="s">
        <v>567</v>
      </c>
      <c r="C175">
        <v>202320</v>
      </c>
      <c r="D175">
        <v>1</v>
      </c>
      <c r="E175" t="s">
        <v>213</v>
      </c>
      <c r="F175" t="s">
        <v>568</v>
      </c>
      <c r="G175">
        <v>12</v>
      </c>
      <c r="H175" t="s">
        <v>569</v>
      </c>
      <c r="I175" t="s">
        <v>193</v>
      </c>
      <c r="J175" t="s">
        <v>215</v>
      </c>
      <c r="K175">
        <v>5</v>
      </c>
      <c r="L175">
        <v>5</v>
      </c>
      <c r="M175">
        <v>5</v>
      </c>
      <c r="N175">
        <v>5</v>
      </c>
      <c r="O175">
        <v>10</v>
      </c>
      <c r="P175">
        <v>1</v>
      </c>
      <c r="Q175">
        <v>10</v>
      </c>
      <c r="R175" t="str">
        <f t="shared" si="6"/>
        <v>B</v>
      </c>
      <c r="S175" t="str">
        <f t="shared" si="7"/>
        <v>20343</v>
      </c>
      <c r="T175">
        <f t="shared" si="8"/>
        <v>9</v>
      </c>
    </row>
    <row r="176" spans="1:20" x14ac:dyDescent="0.25">
      <c r="A176" t="s">
        <v>570</v>
      </c>
      <c r="B176" t="s">
        <v>571</v>
      </c>
      <c r="C176">
        <v>202320</v>
      </c>
      <c r="D176">
        <v>1</v>
      </c>
      <c r="E176" t="s">
        <v>213</v>
      </c>
      <c r="F176" t="s">
        <v>572</v>
      </c>
      <c r="G176">
        <v>9</v>
      </c>
      <c r="H176" t="s">
        <v>313</v>
      </c>
      <c r="I176" t="s">
        <v>193</v>
      </c>
      <c r="J176" t="s">
        <v>215</v>
      </c>
      <c r="K176">
        <v>5</v>
      </c>
      <c r="L176">
        <v>5</v>
      </c>
      <c r="M176">
        <v>4.5999999999999996</v>
      </c>
      <c r="N176">
        <v>4.8899999999999997</v>
      </c>
      <c r="O176">
        <v>18</v>
      </c>
      <c r="P176">
        <v>5</v>
      </c>
      <c r="Q176">
        <v>27.78</v>
      </c>
      <c r="R176" t="str">
        <f t="shared" si="6"/>
        <v>R</v>
      </c>
      <c r="S176" t="str">
        <f t="shared" si="7"/>
        <v>20344</v>
      </c>
      <c r="T176">
        <f t="shared" si="8"/>
        <v>13</v>
      </c>
    </row>
    <row r="177" spans="1:20" x14ac:dyDescent="0.25">
      <c r="A177" t="s">
        <v>573</v>
      </c>
      <c r="B177" t="s">
        <v>574</v>
      </c>
      <c r="C177">
        <v>202320</v>
      </c>
      <c r="D177">
        <v>1</v>
      </c>
      <c r="E177" t="s">
        <v>213</v>
      </c>
      <c r="F177" t="s">
        <v>575</v>
      </c>
      <c r="G177">
        <v>5</v>
      </c>
      <c r="H177" t="s">
        <v>576</v>
      </c>
      <c r="I177" t="s">
        <v>193</v>
      </c>
      <c r="J177" t="s">
        <v>215</v>
      </c>
      <c r="K177">
        <v>4.28</v>
      </c>
      <c r="L177">
        <v>4.57</v>
      </c>
      <c r="M177">
        <v>3.96</v>
      </c>
      <c r="N177">
        <v>4.29</v>
      </c>
      <c r="O177">
        <v>38</v>
      </c>
      <c r="P177">
        <v>6</v>
      </c>
      <c r="Q177">
        <v>15.79</v>
      </c>
      <c r="R177" t="str">
        <f t="shared" si="6"/>
        <v>A</v>
      </c>
      <c r="S177" t="str">
        <f t="shared" si="7"/>
        <v>20345</v>
      </c>
      <c r="T177">
        <f t="shared" si="8"/>
        <v>32</v>
      </c>
    </row>
    <row r="178" spans="1:20" x14ac:dyDescent="0.25">
      <c r="A178" t="s">
        <v>577</v>
      </c>
      <c r="B178" t="s">
        <v>578</v>
      </c>
      <c r="C178">
        <v>202320</v>
      </c>
      <c r="D178">
        <v>1</v>
      </c>
      <c r="E178" t="s">
        <v>579</v>
      </c>
      <c r="F178">
        <v>458</v>
      </c>
      <c r="G178" t="s">
        <v>20</v>
      </c>
      <c r="H178" t="s">
        <v>580</v>
      </c>
      <c r="I178" t="s">
        <v>187</v>
      </c>
      <c r="J178" t="s">
        <v>581</v>
      </c>
      <c r="K178">
        <v>5</v>
      </c>
      <c r="L178">
        <v>5</v>
      </c>
      <c r="M178">
        <v>4.5</v>
      </c>
      <c r="N178">
        <v>4.87</v>
      </c>
      <c r="O178">
        <v>6</v>
      </c>
      <c r="P178">
        <v>2</v>
      </c>
      <c r="Q178">
        <v>33.33</v>
      </c>
      <c r="R178" t="str">
        <f t="shared" si="6"/>
        <v>G</v>
      </c>
      <c r="S178" t="str">
        <f t="shared" si="7"/>
        <v>20347</v>
      </c>
      <c r="T178">
        <f t="shared" si="8"/>
        <v>4</v>
      </c>
    </row>
    <row r="179" spans="1:20" x14ac:dyDescent="0.25">
      <c r="A179" t="s">
        <v>582</v>
      </c>
      <c r="B179" t="s">
        <v>583</v>
      </c>
      <c r="C179">
        <v>202320</v>
      </c>
      <c r="D179">
        <v>1</v>
      </c>
      <c r="E179" t="s">
        <v>378</v>
      </c>
      <c r="F179">
        <v>1301</v>
      </c>
      <c r="G179" t="s">
        <v>68</v>
      </c>
      <c r="H179" t="s">
        <v>584</v>
      </c>
      <c r="I179" t="s">
        <v>193</v>
      </c>
      <c r="J179" t="s">
        <v>381</v>
      </c>
      <c r="K179">
        <v>4.5999999999999996</v>
      </c>
      <c r="L179">
        <v>4.51</v>
      </c>
      <c r="M179">
        <v>4.57</v>
      </c>
      <c r="N179">
        <v>4.5599999999999996</v>
      </c>
      <c r="O179">
        <v>23</v>
      </c>
      <c r="P179">
        <v>7</v>
      </c>
      <c r="Q179">
        <v>30.43</v>
      </c>
      <c r="R179" t="str">
        <f t="shared" si="6"/>
        <v>Z</v>
      </c>
      <c r="S179" t="str">
        <f t="shared" si="7"/>
        <v>20349</v>
      </c>
      <c r="T179">
        <f t="shared" si="8"/>
        <v>16</v>
      </c>
    </row>
    <row r="180" spans="1:20" x14ac:dyDescent="0.25">
      <c r="A180" t="s">
        <v>585</v>
      </c>
      <c r="B180" t="s">
        <v>586</v>
      </c>
      <c r="C180">
        <v>202320</v>
      </c>
      <c r="D180">
        <v>1</v>
      </c>
      <c r="E180" t="s">
        <v>242</v>
      </c>
      <c r="F180">
        <v>1301</v>
      </c>
      <c r="G180" t="s">
        <v>90</v>
      </c>
      <c r="H180" t="s">
        <v>452</v>
      </c>
      <c r="I180" t="s">
        <v>193</v>
      </c>
      <c r="J180" t="s">
        <v>244</v>
      </c>
      <c r="K180">
        <v>4.75</v>
      </c>
      <c r="L180">
        <v>4.63</v>
      </c>
      <c r="M180">
        <v>4.5</v>
      </c>
      <c r="N180">
        <v>4.6399999999999997</v>
      </c>
      <c r="O180">
        <v>17</v>
      </c>
      <c r="P180">
        <v>8</v>
      </c>
      <c r="Q180">
        <v>47.06</v>
      </c>
      <c r="R180" t="str">
        <f t="shared" si="6"/>
        <v>R</v>
      </c>
      <c r="S180" t="str">
        <f t="shared" si="7"/>
        <v>20350</v>
      </c>
      <c r="T180">
        <f t="shared" si="8"/>
        <v>9</v>
      </c>
    </row>
    <row r="181" spans="1:20" x14ac:dyDescent="0.25">
      <c r="A181" t="s">
        <v>587</v>
      </c>
      <c r="B181" t="s">
        <v>588</v>
      </c>
      <c r="C181">
        <v>202320</v>
      </c>
      <c r="D181">
        <v>1</v>
      </c>
      <c r="E181" t="s">
        <v>242</v>
      </c>
      <c r="F181">
        <v>1302</v>
      </c>
      <c r="G181" t="s">
        <v>589</v>
      </c>
      <c r="H181" t="s">
        <v>460</v>
      </c>
      <c r="I181" t="s">
        <v>193</v>
      </c>
      <c r="J181" t="s">
        <v>244</v>
      </c>
      <c r="K181">
        <v>4</v>
      </c>
      <c r="L181">
        <v>4</v>
      </c>
      <c r="M181">
        <v>4</v>
      </c>
      <c r="N181">
        <v>4</v>
      </c>
      <c r="O181">
        <v>16</v>
      </c>
      <c r="P181">
        <v>6</v>
      </c>
      <c r="Q181">
        <v>37.5</v>
      </c>
      <c r="R181" t="str">
        <f t="shared" si="6"/>
        <v>P</v>
      </c>
      <c r="S181" t="str">
        <f t="shared" si="7"/>
        <v>20352</v>
      </c>
      <c r="T181">
        <f t="shared" si="8"/>
        <v>10</v>
      </c>
    </row>
    <row r="182" spans="1:20" x14ac:dyDescent="0.25">
      <c r="A182" t="s">
        <v>590</v>
      </c>
      <c r="B182" t="s">
        <v>591</v>
      </c>
      <c r="C182">
        <v>202320</v>
      </c>
      <c r="D182">
        <v>1</v>
      </c>
      <c r="E182" t="s">
        <v>242</v>
      </c>
      <c r="F182">
        <v>1302</v>
      </c>
      <c r="G182" t="s">
        <v>592</v>
      </c>
      <c r="H182" t="s">
        <v>593</v>
      </c>
      <c r="I182" t="s">
        <v>193</v>
      </c>
      <c r="J182" t="s">
        <v>244</v>
      </c>
      <c r="K182">
        <v>4.34</v>
      </c>
      <c r="L182">
        <v>3.97</v>
      </c>
      <c r="M182">
        <v>3.79</v>
      </c>
      <c r="N182">
        <v>4.07</v>
      </c>
      <c r="O182">
        <v>17</v>
      </c>
      <c r="P182">
        <v>6</v>
      </c>
      <c r="Q182">
        <v>35.29</v>
      </c>
      <c r="R182" t="str">
        <f t="shared" si="6"/>
        <v>M</v>
      </c>
      <c r="S182" t="str">
        <f t="shared" si="7"/>
        <v>20353</v>
      </c>
      <c r="T182">
        <f t="shared" si="8"/>
        <v>11</v>
      </c>
    </row>
    <row r="183" spans="1:20" x14ac:dyDescent="0.25">
      <c r="A183" t="s">
        <v>594</v>
      </c>
      <c r="B183" t="s">
        <v>595</v>
      </c>
      <c r="C183">
        <v>202320</v>
      </c>
      <c r="D183">
        <v>1</v>
      </c>
      <c r="E183" t="s">
        <v>30</v>
      </c>
      <c r="F183">
        <v>452</v>
      </c>
      <c r="G183" t="s">
        <v>31</v>
      </c>
      <c r="H183" t="s">
        <v>596</v>
      </c>
      <c r="I183" t="s">
        <v>22</v>
      </c>
      <c r="J183" t="s">
        <v>23</v>
      </c>
      <c r="K183">
        <v>4.53</v>
      </c>
      <c r="L183">
        <v>4.5599999999999996</v>
      </c>
      <c r="M183">
        <v>4.3499999999999996</v>
      </c>
      <c r="N183">
        <v>4.49</v>
      </c>
      <c r="O183">
        <v>13</v>
      </c>
      <c r="P183">
        <v>5</v>
      </c>
      <c r="Q183">
        <v>38.46</v>
      </c>
      <c r="R183" t="str">
        <f t="shared" si="6"/>
        <v>S</v>
      </c>
      <c r="S183" t="str">
        <f t="shared" si="7"/>
        <v>20354</v>
      </c>
      <c r="T183">
        <f t="shared" si="8"/>
        <v>8</v>
      </c>
    </row>
    <row r="184" spans="1:20" x14ac:dyDescent="0.25">
      <c r="A184" t="s">
        <v>594</v>
      </c>
      <c r="B184" t="s">
        <v>595</v>
      </c>
      <c r="C184">
        <v>202320</v>
      </c>
      <c r="D184">
        <v>1</v>
      </c>
      <c r="E184" t="s">
        <v>30</v>
      </c>
      <c r="F184">
        <v>452</v>
      </c>
      <c r="G184" t="s">
        <v>31</v>
      </c>
      <c r="H184" t="s">
        <v>57</v>
      </c>
      <c r="I184" t="s">
        <v>22</v>
      </c>
      <c r="J184" t="s">
        <v>23</v>
      </c>
      <c r="K184">
        <v>4.59</v>
      </c>
      <c r="L184">
        <v>4.5599999999999996</v>
      </c>
      <c r="M184">
        <v>4.3499999999999996</v>
      </c>
      <c r="N184">
        <v>4.5199999999999996</v>
      </c>
      <c r="O184">
        <v>13</v>
      </c>
      <c r="P184">
        <v>5</v>
      </c>
      <c r="Q184">
        <v>38.46</v>
      </c>
      <c r="R184" t="str">
        <f t="shared" si="6"/>
        <v>J</v>
      </c>
      <c r="S184" t="str">
        <f t="shared" si="7"/>
        <v>20354</v>
      </c>
      <c r="T184">
        <f t="shared" si="8"/>
        <v>8</v>
      </c>
    </row>
    <row r="185" spans="1:20" x14ac:dyDescent="0.25">
      <c r="A185" t="s">
        <v>597</v>
      </c>
      <c r="B185" t="s">
        <v>598</v>
      </c>
      <c r="C185">
        <v>202320</v>
      </c>
      <c r="D185">
        <v>1</v>
      </c>
      <c r="E185" t="s">
        <v>599</v>
      </c>
      <c r="F185">
        <v>300</v>
      </c>
      <c r="G185" t="s">
        <v>20</v>
      </c>
      <c r="H185" t="s">
        <v>600</v>
      </c>
      <c r="I185" t="s">
        <v>193</v>
      </c>
      <c r="J185" t="s">
        <v>601</v>
      </c>
      <c r="K185">
        <v>4.67</v>
      </c>
      <c r="L185">
        <v>4.43</v>
      </c>
      <c r="M185">
        <v>4.5</v>
      </c>
      <c r="N185">
        <v>4.55</v>
      </c>
      <c r="O185">
        <v>11</v>
      </c>
      <c r="P185">
        <v>3</v>
      </c>
      <c r="Q185">
        <v>27.27</v>
      </c>
      <c r="R185" t="str">
        <f t="shared" si="6"/>
        <v>E</v>
      </c>
      <c r="S185" t="str">
        <f t="shared" si="7"/>
        <v>20356</v>
      </c>
      <c r="T185">
        <f t="shared" si="8"/>
        <v>8</v>
      </c>
    </row>
    <row r="186" spans="1:20" x14ac:dyDescent="0.25">
      <c r="A186" t="s">
        <v>602</v>
      </c>
      <c r="B186" t="s">
        <v>603</v>
      </c>
      <c r="C186">
        <v>202320</v>
      </c>
      <c r="D186">
        <v>1</v>
      </c>
      <c r="E186" t="s">
        <v>213</v>
      </c>
      <c r="F186">
        <v>414</v>
      </c>
      <c r="G186" t="s">
        <v>26</v>
      </c>
      <c r="H186" t="s">
        <v>419</v>
      </c>
      <c r="I186" t="s">
        <v>193</v>
      </c>
      <c r="J186" t="s">
        <v>215</v>
      </c>
      <c r="K186">
        <v>4.46</v>
      </c>
      <c r="L186">
        <v>3.9</v>
      </c>
      <c r="M186">
        <v>4.5</v>
      </c>
      <c r="N186">
        <v>4.28</v>
      </c>
      <c r="O186">
        <v>18</v>
      </c>
      <c r="P186">
        <v>4</v>
      </c>
      <c r="Q186">
        <v>22.22</v>
      </c>
      <c r="R186" t="str">
        <f t="shared" si="6"/>
        <v>R</v>
      </c>
      <c r="S186" t="str">
        <f t="shared" si="7"/>
        <v>20358</v>
      </c>
      <c r="T186">
        <f t="shared" si="8"/>
        <v>14</v>
      </c>
    </row>
    <row r="187" spans="1:20" x14ac:dyDescent="0.25">
      <c r="A187" t="s">
        <v>604</v>
      </c>
      <c r="B187" t="s">
        <v>605</v>
      </c>
      <c r="C187">
        <v>202320</v>
      </c>
      <c r="D187">
        <v>1</v>
      </c>
      <c r="E187" t="s">
        <v>213</v>
      </c>
      <c r="F187">
        <v>470</v>
      </c>
      <c r="G187" t="s">
        <v>26</v>
      </c>
      <c r="H187" t="s">
        <v>423</v>
      </c>
      <c r="I187" t="s">
        <v>193</v>
      </c>
      <c r="J187" t="s">
        <v>215</v>
      </c>
      <c r="K187">
        <v>4.8899999999999997</v>
      </c>
      <c r="L187">
        <v>4.93</v>
      </c>
      <c r="M187">
        <v>4.33</v>
      </c>
      <c r="N187">
        <v>4.76</v>
      </c>
      <c r="O187">
        <v>5</v>
      </c>
      <c r="P187">
        <v>3</v>
      </c>
      <c r="Q187">
        <v>60</v>
      </c>
      <c r="R187" t="str">
        <f t="shared" si="6"/>
        <v>G</v>
      </c>
      <c r="S187" t="str">
        <f t="shared" si="7"/>
        <v>20359</v>
      </c>
      <c r="T187">
        <f t="shared" si="8"/>
        <v>2</v>
      </c>
    </row>
    <row r="188" spans="1:20" x14ac:dyDescent="0.25">
      <c r="A188" t="s">
        <v>606</v>
      </c>
      <c r="B188" t="s">
        <v>607</v>
      </c>
      <c r="C188">
        <v>202320</v>
      </c>
      <c r="D188">
        <v>1</v>
      </c>
      <c r="E188" t="s">
        <v>185</v>
      </c>
      <c r="F188">
        <v>418</v>
      </c>
      <c r="G188" t="s">
        <v>68</v>
      </c>
      <c r="H188" t="s">
        <v>608</v>
      </c>
      <c r="I188" t="s">
        <v>187</v>
      </c>
      <c r="J188" t="s">
        <v>188</v>
      </c>
      <c r="K188">
        <v>5</v>
      </c>
      <c r="L188">
        <v>5</v>
      </c>
      <c r="M188">
        <v>5</v>
      </c>
      <c r="N188">
        <v>5</v>
      </c>
      <c r="O188">
        <v>4</v>
      </c>
      <c r="P188">
        <v>1</v>
      </c>
      <c r="Q188">
        <v>25</v>
      </c>
      <c r="R188" t="str">
        <f t="shared" si="6"/>
        <v>B</v>
      </c>
      <c r="S188" t="str">
        <f t="shared" si="7"/>
        <v>20364</v>
      </c>
      <c r="T188">
        <f t="shared" si="8"/>
        <v>3</v>
      </c>
    </row>
    <row r="189" spans="1:20" x14ac:dyDescent="0.25">
      <c r="A189" t="s">
        <v>609</v>
      </c>
      <c r="B189" t="s">
        <v>610</v>
      </c>
      <c r="C189">
        <v>202320</v>
      </c>
      <c r="D189">
        <v>1</v>
      </c>
      <c r="E189" t="s">
        <v>213</v>
      </c>
      <c r="F189" t="s">
        <v>418</v>
      </c>
      <c r="G189">
        <v>11</v>
      </c>
      <c r="H189" t="s">
        <v>576</v>
      </c>
      <c r="I189" t="s">
        <v>193</v>
      </c>
      <c r="J189" t="s">
        <v>215</v>
      </c>
      <c r="K189">
        <v>4.74</v>
      </c>
      <c r="L189">
        <v>4.8</v>
      </c>
      <c r="M189">
        <v>4.2300000000000004</v>
      </c>
      <c r="N189">
        <v>4.63</v>
      </c>
      <c r="O189">
        <v>46</v>
      </c>
      <c r="P189">
        <v>9</v>
      </c>
      <c r="Q189">
        <v>19.57</v>
      </c>
      <c r="R189" t="str">
        <f t="shared" si="6"/>
        <v>A</v>
      </c>
      <c r="S189" t="str">
        <f t="shared" si="7"/>
        <v>20365</v>
      </c>
      <c r="T189">
        <f t="shared" si="8"/>
        <v>37</v>
      </c>
    </row>
    <row r="190" spans="1:20" x14ac:dyDescent="0.25">
      <c r="A190" t="s">
        <v>611</v>
      </c>
      <c r="B190" t="s">
        <v>612</v>
      </c>
      <c r="C190">
        <v>202320</v>
      </c>
      <c r="D190">
        <v>1</v>
      </c>
      <c r="E190" t="s">
        <v>242</v>
      </c>
      <c r="F190">
        <v>1301</v>
      </c>
      <c r="G190" t="s">
        <v>613</v>
      </c>
      <c r="H190" t="s">
        <v>614</v>
      </c>
      <c r="I190" t="s">
        <v>193</v>
      </c>
      <c r="J190" t="s">
        <v>244</v>
      </c>
      <c r="K190">
        <v>4.63</v>
      </c>
      <c r="L190">
        <v>4.58</v>
      </c>
      <c r="M190">
        <v>4.22</v>
      </c>
      <c r="N190">
        <v>4.51</v>
      </c>
      <c r="O190">
        <v>17</v>
      </c>
      <c r="P190">
        <v>9</v>
      </c>
      <c r="Q190">
        <v>52.94</v>
      </c>
      <c r="R190" t="str">
        <f t="shared" si="6"/>
        <v>L</v>
      </c>
      <c r="S190" t="str">
        <f t="shared" si="7"/>
        <v>20370</v>
      </c>
      <c r="T190">
        <f t="shared" si="8"/>
        <v>8</v>
      </c>
    </row>
    <row r="191" spans="1:20" x14ac:dyDescent="0.25">
      <c r="A191" t="s">
        <v>615</v>
      </c>
      <c r="B191" t="s">
        <v>616</v>
      </c>
      <c r="C191">
        <v>202320</v>
      </c>
      <c r="D191">
        <v>1</v>
      </c>
      <c r="E191" t="s">
        <v>112</v>
      </c>
      <c r="F191">
        <v>305</v>
      </c>
      <c r="G191" t="s">
        <v>617</v>
      </c>
      <c r="H191" t="s">
        <v>618</v>
      </c>
      <c r="I191" t="s">
        <v>22</v>
      </c>
      <c r="J191" t="s">
        <v>102</v>
      </c>
      <c r="K191">
        <v>2</v>
      </c>
      <c r="L191">
        <v>2.4</v>
      </c>
      <c r="M191">
        <v>1</v>
      </c>
      <c r="N191">
        <v>1.87</v>
      </c>
      <c r="O191">
        <v>5</v>
      </c>
      <c r="P191">
        <v>1</v>
      </c>
      <c r="Q191">
        <v>20</v>
      </c>
      <c r="R191" t="str">
        <f t="shared" si="6"/>
        <v>K</v>
      </c>
      <c r="S191" t="str">
        <f t="shared" si="7"/>
        <v>20371</v>
      </c>
      <c r="T191">
        <f t="shared" si="8"/>
        <v>4</v>
      </c>
    </row>
    <row r="192" spans="1:20" x14ac:dyDescent="0.25">
      <c r="A192" t="s">
        <v>619</v>
      </c>
      <c r="B192" t="s">
        <v>620</v>
      </c>
      <c r="C192">
        <v>202320</v>
      </c>
      <c r="D192">
        <v>1</v>
      </c>
      <c r="E192" t="s">
        <v>268</v>
      </c>
      <c r="F192">
        <v>308</v>
      </c>
      <c r="G192" t="s">
        <v>20</v>
      </c>
      <c r="H192" t="s">
        <v>621</v>
      </c>
      <c r="I192" t="s">
        <v>270</v>
      </c>
      <c r="J192" t="s">
        <v>271</v>
      </c>
      <c r="K192">
        <v>4.53</v>
      </c>
      <c r="L192">
        <v>4.2699999999999996</v>
      </c>
      <c r="M192">
        <v>4.16</v>
      </c>
      <c r="N192">
        <v>4.34</v>
      </c>
      <c r="O192">
        <v>49</v>
      </c>
      <c r="P192">
        <v>16</v>
      </c>
      <c r="Q192">
        <v>32.65</v>
      </c>
      <c r="R192" t="str">
        <f t="shared" si="6"/>
        <v>M</v>
      </c>
      <c r="S192" t="str">
        <f t="shared" si="7"/>
        <v>20376</v>
      </c>
      <c r="T192">
        <f t="shared" si="8"/>
        <v>33</v>
      </c>
    </row>
    <row r="193" spans="1:20" x14ac:dyDescent="0.25">
      <c r="A193" t="s">
        <v>622</v>
      </c>
      <c r="B193" t="s">
        <v>623</v>
      </c>
      <c r="C193">
        <v>202320</v>
      </c>
      <c r="D193">
        <v>1</v>
      </c>
      <c r="E193" t="s">
        <v>228</v>
      </c>
      <c r="F193">
        <v>317</v>
      </c>
      <c r="G193" t="s">
        <v>68</v>
      </c>
      <c r="H193" t="s">
        <v>624</v>
      </c>
      <c r="I193" t="s">
        <v>209</v>
      </c>
      <c r="J193" t="s">
        <v>210</v>
      </c>
      <c r="K193">
        <v>4.68</v>
      </c>
      <c r="L193">
        <v>4.75</v>
      </c>
      <c r="M193">
        <v>4.75</v>
      </c>
      <c r="N193">
        <v>4.72</v>
      </c>
      <c r="O193">
        <v>19</v>
      </c>
      <c r="P193">
        <v>16</v>
      </c>
      <c r="Q193">
        <v>84.21</v>
      </c>
      <c r="R193" t="str">
        <f t="shared" si="6"/>
        <v>L</v>
      </c>
      <c r="S193" t="str">
        <f t="shared" si="7"/>
        <v>20377</v>
      </c>
      <c r="T193">
        <f t="shared" si="8"/>
        <v>3</v>
      </c>
    </row>
    <row r="194" spans="1:20" x14ac:dyDescent="0.25">
      <c r="A194" t="s">
        <v>625</v>
      </c>
      <c r="B194" t="s">
        <v>626</v>
      </c>
      <c r="C194">
        <v>202320</v>
      </c>
      <c r="D194">
        <v>1</v>
      </c>
      <c r="E194" t="s">
        <v>404</v>
      </c>
      <c r="F194">
        <v>2301</v>
      </c>
      <c r="G194" t="s">
        <v>20</v>
      </c>
      <c r="H194" t="s">
        <v>627</v>
      </c>
      <c r="I194" t="s">
        <v>270</v>
      </c>
      <c r="J194" t="s">
        <v>271</v>
      </c>
      <c r="K194">
        <v>4.4400000000000004</v>
      </c>
      <c r="L194">
        <v>4.4400000000000004</v>
      </c>
      <c r="M194">
        <v>4.47</v>
      </c>
      <c r="N194">
        <v>4.45</v>
      </c>
      <c r="O194">
        <v>42</v>
      </c>
      <c r="P194">
        <v>15</v>
      </c>
      <c r="Q194">
        <v>35.71</v>
      </c>
      <c r="R194" t="str">
        <f t="shared" si="6"/>
        <v>J</v>
      </c>
      <c r="S194" t="str">
        <f t="shared" si="7"/>
        <v>20378</v>
      </c>
      <c r="T194">
        <f t="shared" si="8"/>
        <v>27</v>
      </c>
    </row>
    <row r="195" spans="1:20" x14ac:dyDescent="0.25">
      <c r="A195" t="s">
        <v>628</v>
      </c>
      <c r="B195" t="s">
        <v>629</v>
      </c>
      <c r="C195">
        <v>202320</v>
      </c>
      <c r="D195">
        <v>1</v>
      </c>
      <c r="E195" t="s">
        <v>185</v>
      </c>
      <c r="F195">
        <v>101</v>
      </c>
      <c r="G195" t="s">
        <v>468</v>
      </c>
      <c r="H195" t="s">
        <v>186</v>
      </c>
      <c r="I195" t="s">
        <v>187</v>
      </c>
      <c r="J195" t="s">
        <v>188</v>
      </c>
      <c r="K195">
        <v>4.92</v>
      </c>
      <c r="L195">
        <v>4.95</v>
      </c>
      <c r="M195">
        <v>4</v>
      </c>
      <c r="N195">
        <v>4.68</v>
      </c>
      <c r="O195">
        <v>12</v>
      </c>
      <c r="P195">
        <v>4</v>
      </c>
      <c r="Q195">
        <v>33.33</v>
      </c>
      <c r="R195" t="str">
        <f t="shared" ref="R195:R258" si="9">LEFT(H195, 1)</f>
        <v>S</v>
      </c>
      <c r="S195" t="str">
        <f t="shared" ref="S195:S258" si="10">LEFT(B195, 5)</f>
        <v>20388</v>
      </c>
      <c r="T195">
        <f t="shared" ref="T195:T258" si="11">O195-P195</f>
        <v>8</v>
      </c>
    </row>
    <row r="196" spans="1:20" x14ac:dyDescent="0.25">
      <c r="A196" t="s">
        <v>630</v>
      </c>
      <c r="B196" t="s">
        <v>631</v>
      </c>
      <c r="C196">
        <v>202320</v>
      </c>
      <c r="D196">
        <v>1</v>
      </c>
      <c r="E196" t="s">
        <v>185</v>
      </c>
      <c r="F196">
        <v>102</v>
      </c>
      <c r="G196" t="s">
        <v>26</v>
      </c>
      <c r="H196" t="s">
        <v>186</v>
      </c>
      <c r="I196" t="s">
        <v>187</v>
      </c>
      <c r="J196" t="s">
        <v>188</v>
      </c>
      <c r="O196">
        <v>7</v>
      </c>
      <c r="P196">
        <v>0</v>
      </c>
      <c r="Q196">
        <v>0</v>
      </c>
      <c r="R196" t="str">
        <f t="shared" si="9"/>
        <v>S</v>
      </c>
      <c r="S196" t="str">
        <f t="shared" si="10"/>
        <v>20389</v>
      </c>
      <c r="T196">
        <f t="shared" si="11"/>
        <v>7</v>
      </c>
    </row>
    <row r="197" spans="1:20" x14ac:dyDescent="0.25">
      <c r="A197" t="s">
        <v>632</v>
      </c>
      <c r="B197" t="s">
        <v>633</v>
      </c>
      <c r="C197">
        <v>202320</v>
      </c>
      <c r="D197">
        <v>1</v>
      </c>
      <c r="E197" t="s">
        <v>185</v>
      </c>
      <c r="F197">
        <v>102</v>
      </c>
      <c r="G197" t="s">
        <v>90</v>
      </c>
      <c r="H197" t="s">
        <v>608</v>
      </c>
      <c r="I197" t="s">
        <v>187</v>
      </c>
      <c r="J197" t="s">
        <v>188</v>
      </c>
      <c r="K197">
        <v>3.77</v>
      </c>
      <c r="L197">
        <v>3.9</v>
      </c>
      <c r="M197">
        <v>3.35</v>
      </c>
      <c r="N197">
        <v>3.7</v>
      </c>
      <c r="O197">
        <v>13</v>
      </c>
      <c r="P197">
        <v>8</v>
      </c>
      <c r="Q197">
        <v>61.54</v>
      </c>
      <c r="R197" t="str">
        <f t="shared" si="9"/>
        <v>B</v>
      </c>
      <c r="S197" t="str">
        <f t="shared" si="10"/>
        <v>20390</v>
      </c>
      <c r="T197">
        <f t="shared" si="11"/>
        <v>5</v>
      </c>
    </row>
    <row r="198" spans="1:20" x14ac:dyDescent="0.25">
      <c r="A198" t="s">
        <v>634</v>
      </c>
      <c r="B198" t="s">
        <v>635</v>
      </c>
      <c r="C198">
        <v>202320</v>
      </c>
      <c r="D198">
        <v>1</v>
      </c>
      <c r="E198" t="s">
        <v>404</v>
      </c>
      <c r="F198">
        <v>309</v>
      </c>
      <c r="G198" t="s">
        <v>26</v>
      </c>
      <c r="H198" t="s">
        <v>408</v>
      </c>
      <c r="I198" t="s">
        <v>270</v>
      </c>
      <c r="J198" t="s">
        <v>271</v>
      </c>
      <c r="K198">
        <v>4.5599999999999996</v>
      </c>
      <c r="L198">
        <v>4.53</v>
      </c>
      <c r="M198">
        <v>4.33</v>
      </c>
      <c r="N198">
        <v>4.49</v>
      </c>
      <c r="O198">
        <v>9</v>
      </c>
      <c r="P198">
        <v>3</v>
      </c>
      <c r="Q198">
        <v>33.33</v>
      </c>
      <c r="R198" t="str">
        <f t="shared" si="9"/>
        <v>K</v>
      </c>
      <c r="S198" t="str">
        <f t="shared" si="10"/>
        <v>20391</v>
      </c>
      <c r="T198">
        <f t="shared" si="11"/>
        <v>6</v>
      </c>
    </row>
    <row r="199" spans="1:20" x14ac:dyDescent="0.25">
      <c r="A199" t="s">
        <v>636</v>
      </c>
      <c r="B199" t="s">
        <v>637</v>
      </c>
      <c r="C199">
        <v>202320</v>
      </c>
      <c r="D199">
        <v>1</v>
      </c>
      <c r="E199" t="s">
        <v>220</v>
      </c>
      <c r="F199">
        <v>2402</v>
      </c>
      <c r="G199" t="s">
        <v>68</v>
      </c>
      <c r="H199" t="s">
        <v>638</v>
      </c>
      <c r="I199" t="s">
        <v>187</v>
      </c>
      <c r="J199" t="s">
        <v>222</v>
      </c>
      <c r="K199">
        <v>4.7300000000000004</v>
      </c>
      <c r="L199">
        <v>4.6900000000000004</v>
      </c>
      <c r="M199">
        <v>4.75</v>
      </c>
      <c r="N199">
        <v>4.72</v>
      </c>
      <c r="O199">
        <v>24</v>
      </c>
      <c r="P199">
        <v>11</v>
      </c>
      <c r="Q199">
        <v>45.83</v>
      </c>
      <c r="R199" t="str">
        <f t="shared" si="9"/>
        <v>C</v>
      </c>
      <c r="S199" t="str">
        <f t="shared" si="10"/>
        <v>20393</v>
      </c>
      <c r="T199">
        <f t="shared" si="11"/>
        <v>13</v>
      </c>
    </row>
    <row r="200" spans="1:20" x14ac:dyDescent="0.25">
      <c r="A200" t="s">
        <v>639</v>
      </c>
      <c r="B200" t="s">
        <v>640</v>
      </c>
      <c r="C200">
        <v>202320</v>
      </c>
      <c r="D200">
        <v>1</v>
      </c>
      <c r="E200" t="s">
        <v>30</v>
      </c>
      <c r="F200">
        <v>452</v>
      </c>
      <c r="G200" t="s">
        <v>641</v>
      </c>
      <c r="H200" t="s">
        <v>642</v>
      </c>
      <c r="I200" t="s">
        <v>22</v>
      </c>
      <c r="J200" t="s">
        <v>23</v>
      </c>
      <c r="K200">
        <v>5</v>
      </c>
      <c r="L200">
        <v>5</v>
      </c>
      <c r="M200">
        <v>5</v>
      </c>
      <c r="N200">
        <v>5</v>
      </c>
      <c r="O200">
        <v>13</v>
      </c>
      <c r="P200">
        <v>2</v>
      </c>
      <c r="Q200">
        <v>15.38</v>
      </c>
      <c r="R200" t="str">
        <f t="shared" si="9"/>
        <v>L</v>
      </c>
      <c r="S200" t="str">
        <f t="shared" si="10"/>
        <v>20398</v>
      </c>
      <c r="T200">
        <f t="shared" si="11"/>
        <v>11</v>
      </c>
    </row>
    <row r="201" spans="1:20" x14ac:dyDescent="0.25">
      <c r="A201" t="s">
        <v>639</v>
      </c>
      <c r="B201" t="s">
        <v>640</v>
      </c>
      <c r="C201">
        <v>202320</v>
      </c>
      <c r="D201">
        <v>1</v>
      </c>
      <c r="E201" t="s">
        <v>30</v>
      </c>
      <c r="F201">
        <v>452</v>
      </c>
      <c r="G201" t="s">
        <v>641</v>
      </c>
      <c r="H201" t="s">
        <v>57</v>
      </c>
      <c r="I201" t="s">
        <v>22</v>
      </c>
      <c r="J201" t="s">
        <v>23</v>
      </c>
      <c r="K201">
        <v>5</v>
      </c>
      <c r="L201">
        <v>5</v>
      </c>
      <c r="M201">
        <v>5</v>
      </c>
      <c r="N201">
        <v>5</v>
      </c>
      <c r="O201">
        <v>13</v>
      </c>
      <c r="P201">
        <v>2</v>
      </c>
      <c r="Q201">
        <v>15.38</v>
      </c>
      <c r="R201" t="str">
        <f t="shared" si="9"/>
        <v>J</v>
      </c>
      <c r="S201" t="str">
        <f t="shared" si="10"/>
        <v>20398</v>
      </c>
      <c r="T201">
        <f t="shared" si="11"/>
        <v>11</v>
      </c>
    </row>
    <row r="202" spans="1:20" x14ac:dyDescent="0.25">
      <c r="A202" t="s">
        <v>643</v>
      </c>
      <c r="B202" t="s">
        <v>644</v>
      </c>
      <c r="C202">
        <v>202320</v>
      </c>
      <c r="D202">
        <v>1</v>
      </c>
      <c r="E202" t="s">
        <v>127</v>
      </c>
      <c r="F202">
        <v>331</v>
      </c>
      <c r="G202" t="s">
        <v>20</v>
      </c>
      <c r="H202" t="s">
        <v>128</v>
      </c>
      <c r="I202" t="s">
        <v>22</v>
      </c>
      <c r="J202" t="s">
        <v>129</v>
      </c>
      <c r="K202">
        <v>4.67</v>
      </c>
      <c r="L202">
        <v>4.63</v>
      </c>
      <c r="M202">
        <v>4.5</v>
      </c>
      <c r="N202">
        <v>4.6100000000000003</v>
      </c>
      <c r="O202">
        <v>27</v>
      </c>
      <c r="P202">
        <v>10</v>
      </c>
      <c r="Q202">
        <v>37.04</v>
      </c>
      <c r="R202" t="str">
        <f t="shared" si="9"/>
        <v>K</v>
      </c>
      <c r="S202" t="str">
        <f t="shared" si="10"/>
        <v>20406</v>
      </c>
      <c r="T202">
        <f t="shared" si="11"/>
        <v>17</v>
      </c>
    </row>
    <row r="203" spans="1:20" x14ac:dyDescent="0.25">
      <c r="A203" t="s">
        <v>645</v>
      </c>
      <c r="B203" t="s">
        <v>646</v>
      </c>
      <c r="C203">
        <v>202320</v>
      </c>
      <c r="D203">
        <v>1</v>
      </c>
      <c r="E203" t="s">
        <v>647</v>
      </c>
      <c r="F203">
        <v>110</v>
      </c>
      <c r="G203" t="s">
        <v>20</v>
      </c>
      <c r="H203" t="s">
        <v>128</v>
      </c>
      <c r="I203" t="s">
        <v>22</v>
      </c>
      <c r="J203" t="s">
        <v>129</v>
      </c>
      <c r="K203">
        <v>4.28</v>
      </c>
      <c r="L203">
        <v>4.38</v>
      </c>
      <c r="M203">
        <v>4.18</v>
      </c>
      <c r="N203">
        <v>4.29</v>
      </c>
      <c r="O203">
        <v>27</v>
      </c>
      <c r="P203">
        <v>10</v>
      </c>
      <c r="Q203">
        <v>37.04</v>
      </c>
      <c r="R203" t="str">
        <f t="shared" si="9"/>
        <v>K</v>
      </c>
      <c r="S203" t="str">
        <f t="shared" si="10"/>
        <v>20411</v>
      </c>
      <c r="T203">
        <f t="shared" si="11"/>
        <v>17</v>
      </c>
    </row>
    <row r="204" spans="1:20" x14ac:dyDescent="0.25">
      <c r="A204" t="s">
        <v>648</v>
      </c>
      <c r="B204" t="s">
        <v>649</v>
      </c>
      <c r="C204">
        <v>202320</v>
      </c>
      <c r="D204">
        <v>1</v>
      </c>
      <c r="E204" t="s">
        <v>647</v>
      </c>
      <c r="F204">
        <v>420</v>
      </c>
      <c r="G204" t="s">
        <v>26</v>
      </c>
      <c r="H204" t="s">
        <v>650</v>
      </c>
      <c r="I204" t="s">
        <v>22</v>
      </c>
      <c r="J204" t="s">
        <v>129</v>
      </c>
      <c r="K204">
        <v>4.55</v>
      </c>
      <c r="L204">
        <v>4.54</v>
      </c>
      <c r="M204">
        <v>4.49</v>
      </c>
      <c r="N204">
        <v>4.53</v>
      </c>
      <c r="O204">
        <v>24</v>
      </c>
      <c r="P204">
        <v>16</v>
      </c>
      <c r="Q204">
        <v>66.67</v>
      </c>
      <c r="R204" t="str">
        <f t="shared" si="9"/>
        <v>B</v>
      </c>
      <c r="S204" t="str">
        <f t="shared" si="10"/>
        <v>20412</v>
      </c>
      <c r="T204">
        <f t="shared" si="11"/>
        <v>8</v>
      </c>
    </row>
    <row r="205" spans="1:20" x14ac:dyDescent="0.25">
      <c r="A205" t="s">
        <v>651</v>
      </c>
      <c r="B205" t="s">
        <v>652</v>
      </c>
      <c r="C205">
        <v>202320</v>
      </c>
      <c r="D205">
        <v>1</v>
      </c>
      <c r="E205" t="s">
        <v>220</v>
      </c>
      <c r="F205">
        <v>417</v>
      </c>
      <c r="G205" t="s">
        <v>26</v>
      </c>
      <c r="H205" t="s">
        <v>653</v>
      </c>
      <c r="I205" t="s">
        <v>187</v>
      </c>
      <c r="J205" t="s">
        <v>222</v>
      </c>
      <c r="K205">
        <v>3.5</v>
      </c>
      <c r="L205">
        <v>3.96</v>
      </c>
      <c r="M205">
        <v>3.4</v>
      </c>
      <c r="N205">
        <v>3.63</v>
      </c>
      <c r="O205">
        <v>19</v>
      </c>
      <c r="P205">
        <v>10</v>
      </c>
      <c r="Q205">
        <v>52.63</v>
      </c>
      <c r="R205" t="str">
        <f t="shared" si="9"/>
        <v>J</v>
      </c>
      <c r="S205" t="str">
        <f t="shared" si="10"/>
        <v>20417</v>
      </c>
      <c r="T205">
        <f t="shared" si="11"/>
        <v>9</v>
      </c>
    </row>
    <row r="206" spans="1:20" x14ac:dyDescent="0.25">
      <c r="A206" t="s">
        <v>654</v>
      </c>
      <c r="B206" t="s">
        <v>655</v>
      </c>
      <c r="C206">
        <v>202320</v>
      </c>
      <c r="D206">
        <v>1</v>
      </c>
      <c r="E206" t="s">
        <v>524</v>
      </c>
      <c r="F206">
        <v>2413</v>
      </c>
      <c r="G206" t="s">
        <v>68</v>
      </c>
      <c r="H206" t="s">
        <v>656</v>
      </c>
      <c r="I206" t="s">
        <v>187</v>
      </c>
      <c r="J206" t="s">
        <v>527</v>
      </c>
      <c r="K206">
        <v>4.3099999999999996</v>
      </c>
      <c r="L206">
        <v>4.62</v>
      </c>
      <c r="M206">
        <v>4.17</v>
      </c>
      <c r="N206">
        <v>4.38</v>
      </c>
      <c r="O206">
        <v>15</v>
      </c>
      <c r="P206">
        <v>9</v>
      </c>
      <c r="Q206">
        <v>60</v>
      </c>
      <c r="R206" t="str">
        <f t="shared" si="9"/>
        <v>M</v>
      </c>
      <c r="S206" t="str">
        <f t="shared" si="10"/>
        <v>20418</v>
      </c>
      <c r="T206">
        <f t="shared" si="11"/>
        <v>6</v>
      </c>
    </row>
    <row r="207" spans="1:20" x14ac:dyDescent="0.25">
      <c r="A207" t="s">
        <v>657</v>
      </c>
      <c r="B207" t="s">
        <v>658</v>
      </c>
      <c r="C207">
        <v>202320</v>
      </c>
      <c r="D207">
        <v>1</v>
      </c>
      <c r="E207" t="s">
        <v>524</v>
      </c>
      <c r="F207">
        <v>2413</v>
      </c>
      <c r="G207" t="s">
        <v>26</v>
      </c>
      <c r="H207" t="s">
        <v>659</v>
      </c>
      <c r="I207" t="s">
        <v>187</v>
      </c>
      <c r="J207" t="s">
        <v>527</v>
      </c>
      <c r="K207">
        <v>4.8499999999999996</v>
      </c>
      <c r="L207">
        <v>4.82</v>
      </c>
      <c r="M207">
        <v>4.03</v>
      </c>
      <c r="N207">
        <v>4.62</v>
      </c>
      <c r="O207">
        <v>26</v>
      </c>
      <c r="P207">
        <v>9</v>
      </c>
      <c r="Q207">
        <v>34.619999999999997</v>
      </c>
      <c r="R207" t="str">
        <f t="shared" si="9"/>
        <v>R</v>
      </c>
      <c r="S207" t="str">
        <f t="shared" si="10"/>
        <v>20419</v>
      </c>
      <c r="T207">
        <f t="shared" si="11"/>
        <v>17</v>
      </c>
    </row>
    <row r="208" spans="1:20" x14ac:dyDescent="0.25">
      <c r="A208" t="s">
        <v>660</v>
      </c>
      <c r="B208" t="s">
        <v>661</v>
      </c>
      <c r="C208">
        <v>202320</v>
      </c>
      <c r="D208">
        <v>1</v>
      </c>
      <c r="E208" t="s">
        <v>524</v>
      </c>
      <c r="F208">
        <v>2413</v>
      </c>
      <c r="G208" t="s">
        <v>90</v>
      </c>
      <c r="H208" t="s">
        <v>656</v>
      </c>
      <c r="I208" t="s">
        <v>187</v>
      </c>
      <c r="J208" t="s">
        <v>527</v>
      </c>
      <c r="K208">
        <v>3.71</v>
      </c>
      <c r="L208">
        <v>4.1500000000000004</v>
      </c>
      <c r="M208">
        <v>3.81</v>
      </c>
      <c r="N208">
        <v>3.88</v>
      </c>
      <c r="O208">
        <v>12</v>
      </c>
      <c r="P208">
        <v>4</v>
      </c>
      <c r="Q208">
        <v>33.33</v>
      </c>
      <c r="R208" t="str">
        <f t="shared" si="9"/>
        <v>M</v>
      </c>
      <c r="S208" t="str">
        <f t="shared" si="10"/>
        <v>20420</v>
      </c>
      <c r="T208">
        <f t="shared" si="11"/>
        <v>8</v>
      </c>
    </row>
    <row r="209" spans="1:20" x14ac:dyDescent="0.25">
      <c r="A209" t="s">
        <v>662</v>
      </c>
      <c r="B209" t="s">
        <v>663</v>
      </c>
      <c r="C209">
        <v>202320</v>
      </c>
      <c r="D209">
        <v>1</v>
      </c>
      <c r="E209" t="s">
        <v>213</v>
      </c>
      <c r="F209">
        <v>318</v>
      </c>
      <c r="G209" t="s">
        <v>26</v>
      </c>
      <c r="H209" t="s">
        <v>664</v>
      </c>
      <c r="I209" t="s">
        <v>193</v>
      </c>
      <c r="J209" t="s">
        <v>215</v>
      </c>
      <c r="O209">
        <v>4</v>
      </c>
      <c r="P209">
        <v>0</v>
      </c>
      <c r="Q209">
        <v>0</v>
      </c>
      <c r="R209" t="str">
        <f t="shared" si="9"/>
        <v>J</v>
      </c>
      <c r="S209" t="str">
        <f t="shared" si="10"/>
        <v>20425</v>
      </c>
      <c r="T209">
        <f t="shared" si="11"/>
        <v>4</v>
      </c>
    </row>
    <row r="210" spans="1:20" x14ac:dyDescent="0.25">
      <c r="A210" t="s">
        <v>665</v>
      </c>
      <c r="B210" t="s">
        <v>666</v>
      </c>
      <c r="C210">
        <v>202320</v>
      </c>
      <c r="D210">
        <v>1</v>
      </c>
      <c r="E210" t="s">
        <v>524</v>
      </c>
      <c r="F210">
        <v>437</v>
      </c>
      <c r="G210" t="s">
        <v>26</v>
      </c>
      <c r="H210" t="s">
        <v>667</v>
      </c>
      <c r="I210" t="s">
        <v>187</v>
      </c>
      <c r="J210" t="s">
        <v>527</v>
      </c>
      <c r="K210">
        <v>4.79</v>
      </c>
      <c r="L210">
        <v>4.9000000000000004</v>
      </c>
      <c r="M210">
        <v>4.5</v>
      </c>
      <c r="N210">
        <v>4.75</v>
      </c>
      <c r="O210">
        <v>6</v>
      </c>
      <c r="P210">
        <v>4</v>
      </c>
      <c r="Q210">
        <v>66.67</v>
      </c>
      <c r="R210" t="str">
        <f t="shared" si="9"/>
        <v>P</v>
      </c>
      <c r="S210" t="str">
        <f t="shared" si="10"/>
        <v>20427</v>
      </c>
      <c r="T210">
        <f t="shared" si="11"/>
        <v>2</v>
      </c>
    </row>
    <row r="211" spans="1:20" x14ac:dyDescent="0.25">
      <c r="A211" t="s">
        <v>668</v>
      </c>
      <c r="B211" t="s">
        <v>669</v>
      </c>
      <c r="C211">
        <v>202320</v>
      </c>
      <c r="D211">
        <v>1</v>
      </c>
      <c r="E211" t="s">
        <v>524</v>
      </c>
      <c r="F211">
        <v>453</v>
      </c>
      <c r="G211" t="s">
        <v>20</v>
      </c>
      <c r="H211" t="s">
        <v>670</v>
      </c>
      <c r="I211" t="s">
        <v>187</v>
      </c>
      <c r="J211" t="s">
        <v>527</v>
      </c>
      <c r="K211">
        <v>3.86</v>
      </c>
      <c r="L211">
        <v>4.03</v>
      </c>
      <c r="M211">
        <v>3.57</v>
      </c>
      <c r="N211">
        <v>3.84</v>
      </c>
      <c r="O211">
        <v>20</v>
      </c>
      <c r="P211">
        <v>7</v>
      </c>
      <c r="Q211">
        <v>35</v>
      </c>
      <c r="R211" t="str">
        <f t="shared" si="9"/>
        <v>B</v>
      </c>
      <c r="S211" t="str">
        <f t="shared" si="10"/>
        <v>20430</v>
      </c>
      <c r="T211">
        <f t="shared" si="11"/>
        <v>13</v>
      </c>
    </row>
    <row r="212" spans="1:20" x14ac:dyDescent="0.25">
      <c r="A212" t="s">
        <v>671</v>
      </c>
      <c r="B212" t="s">
        <v>672</v>
      </c>
      <c r="C212">
        <v>202320</v>
      </c>
      <c r="D212">
        <v>1</v>
      </c>
      <c r="E212" t="s">
        <v>242</v>
      </c>
      <c r="F212">
        <v>1302</v>
      </c>
      <c r="G212" t="s">
        <v>673</v>
      </c>
      <c r="H212" t="s">
        <v>674</v>
      </c>
      <c r="I212" t="s">
        <v>193</v>
      </c>
      <c r="J212" t="s">
        <v>244</v>
      </c>
      <c r="K212">
        <v>4.22</v>
      </c>
      <c r="L212">
        <v>4</v>
      </c>
      <c r="M212">
        <v>4.08</v>
      </c>
      <c r="N212">
        <v>4.1100000000000003</v>
      </c>
      <c r="O212">
        <v>14</v>
      </c>
      <c r="P212">
        <v>3</v>
      </c>
      <c r="Q212">
        <v>21.43</v>
      </c>
      <c r="R212" t="str">
        <f t="shared" si="9"/>
        <v>D</v>
      </c>
      <c r="S212" t="str">
        <f t="shared" si="10"/>
        <v>20431</v>
      </c>
      <c r="T212">
        <f t="shared" si="11"/>
        <v>11</v>
      </c>
    </row>
    <row r="213" spans="1:20" x14ac:dyDescent="0.25">
      <c r="A213" t="s">
        <v>675</v>
      </c>
      <c r="B213" t="s">
        <v>676</v>
      </c>
      <c r="C213">
        <v>202320</v>
      </c>
      <c r="D213">
        <v>1</v>
      </c>
      <c r="E213" t="s">
        <v>242</v>
      </c>
      <c r="F213">
        <v>1302</v>
      </c>
      <c r="G213" t="s">
        <v>677</v>
      </c>
      <c r="H213" t="s">
        <v>678</v>
      </c>
      <c r="I213" t="s">
        <v>193</v>
      </c>
      <c r="J213" t="s">
        <v>244</v>
      </c>
      <c r="K213">
        <v>4.59</v>
      </c>
      <c r="L213">
        <v>4.66</v>
      </c>
      <c r="M213">
        <v>4.43</v>
      </c>
      <c r="N213">
        <v>4.57</v>
      </c>
      <c r="O213">
        <v>16</v>
      </c>
      <c r="P213">
        <v>11</v>
      </c>
      <c r="Q213">
        <v>68.75</v>
      </c>
      <c r="R213" t="str">
        <f t="shared" si="9"/>
        <v>G</v>
      </c>
      <c r="S213" t="str">
        <f t="shared" si="10"/>
        <v>20432</v>
      </c>
      <c r="T213">
        <f t="shared" si="11"/>
        <v>5</v>
      </c>
    </row>
    <row r="214" spans="1:20" x14ac:dyDescent="0.25">
      <c r="A214" t="s">
        <v>679</v>
      </c>
      <c r="B214" t="s">
        <v>680</v>
      </c>
      <c r="C214">
        <v>202320</v>
      </c>
      <c r="D214">
        <v>1</v>
      </c>
      <c r="E214" t="s">
        <v>19</v>
      </c>
      <c r="F214">
        <v>358</v>
      </c>
      <c r="G214" t="s">
        <v>20</v>
      </c>
      <c r="H214" t="s">
        <v>681</v>
      </c>
      <c r="I214" t="s">
        <v>22</v>
      </c>
      <c r="J214" t="s">
        <v>23</v>
      </c>
      <c r="K214">
        <v>3.78</v>
      </c>
      <c r="L214">
        <v>3.91</v>
      </c>
      <c r="M214">
        <v>4.04</v>
      </c>
      <c r="N214">
        <v>3.89</v>
      </c>
      <c r="O214">
        <v>30</v>
      </c>
      <c r="P214">
        <v>13</v>
      </c>
      <c r="Q214">
        <v>43.33</v>
      </c>
      <c r="R214" t="str">
        <f t="shared" si="9"/>
        <v>M</v>
      </c>
      <c r="S214" t="str">
        <f t="shared" si="10"/>
        <v>20434</v>
      </c>
      <c r="T214">
        <f t="shared" si="11"/>
        <v>17</v>
      </c>
    </row>
    <row r="215" spans="1:20" x14ac:dyDescent="0.25">
      <c r="A215" t="s">
        <v>682</v>
      </c>
      <c r="B215" t="s">
        <v>683</v>
      </c>
      <c r="C215">
        <v>202320</v>
      </c>
      <c r="D215">
        <v>1</v>
      </c>
      <c r="E215" t="s">
        <v>19</v>
      </c>
      <c r="F215">
        <v>358</v>
      </c>
      <c r="G215" t="s">
        <v>42</v>
      </c>
      <c r="H215" t="s">
        <v>684</v>
      </c>
      <c r="I215" t="s">
        <v>22</v>
      </c>
      <c r="J215" t="s">
        <v>23</v>
      </c>
      <c r="K215">
        <v>4.58</v>
      </c>
      <c r="L215">
        <v>4.3</v>
      </c>
      <c r="M215">
        <v>4.5</v>
      </c>
      <c r="N215">
        <v>4.47</v>
      </c>
      <c r="O215">
        <v>22</v>
      </c>
      <c r="P215">
        <v>2</v>
      </c>
      <c r="Q215">
        <v>9.09</v>
      </c>
      <c r="R215" t="str">
        <f t="shared" si="9"/>
        <v>L</v>
      </c>
      <c r="S215" t="str">
        <f t="shared" si="10"/>
        <v>20435</v>
      </c>
      <c r="T215">
        <f t="shared" si="11"/>
        <v>20</v>
      </c>
    </row>
    <row r="216" spans="1:20" x14ac:dyDescent="0.25">
      <c r="A216" t="s">
        <v>685</v>
      </c>
      <c r="B216" t="s">
        <v>686</v>
      </c>
      <c r="C216">
        <v>202320</v>
      </c>
      <c r="D216">
        <v>1</v>
      </c>
      <c r="E216" t="s">
        <v>242</v>
      </c>
      <c r="F216">
        <v>399</v>
      </c>
      <c r="G216" t="s">
        <v>26</v>
      </c>
      <c r="H216" t="s">
        <v>687</v>
      </c>
      <c r="I216" t="s">
        <v>193</v>
      </c>
      <c r="J216" t="s">
        <v>244</v>
      </c>
      <c r="K216">
        <v>4.8</v>
      </c>
      <c r="L216">
        <v>4.6399999999999997</v>
      </c>
      <c r="M216">
        <v>4.55</v>
      </c>
      <c r="N216">
        <v>4.68</v>
      </c>
      <c r="O216">
        <v>9</v>
      </c>
      <c r="P216">
        <v>5</v>
      </c>
      <c r="Q216">
        <v>55.56</v>
      </c>
      <c r="R216" t="str">
        <f t="shared" si="9"/>
        <v>C</v>
      </c>
      <c r="S216" t="str">
        <f t="shared" si="10"/>
        <v>20436</v>
      </c>
      <c r="T216">
        <f t="shared" si="11"/>
        <v>4</v>
      </c>
    </row>
    <row r="217" spans="1:20" x14ac:dyDescent="0.25">
      <c r="A217" t="s">
        <v>688</v>
      </c>
      <c r="B217" t="s">
        <v>689</v>
      </c>
      <c r="C217">
        <v>202320</v>
      </c>
      <c r="D217">
        <v>1</v>
      </c>
      <c r="E217" t="s">
        <v>404</v>
      </c>
      <c r="F217">
        <v>2301</v>
      </c>
      <c r="G217" t="s">
        <v>42</v>
      </c>
      <c r="H217" t="s">
        <v>627</v>
      </c>
      <c r="I217" t="s">
        <v>270</v>
      </c>
      <c r="J217" t="s">
        <v>271</v>
      </c>
      <c r="K217">
        <v>3.94</v>
      </c>
      <c r="L217">
        <v>3.97</v>
      </c>
      <c r="M217">
        <v>3.75</v>
      </c>
      <c r="N217">
        <v>3.9</v>
      </c>
      <c r="O217">
        <v>22</v>
      </c>
      <c r="P217">
        <v>6</v>
      </c>
      <c r="Q217">
        <v>27.27</v>
      </c>
      <c r="R217" t="str">
        <f t="shared" si="9"/>
        <v>J</v>
      </c>
      <c r="S217" t="str">
        <f t="shared" si="10"/>
        <v>20449</v>
      </c>
      <c r="T217">
        <f t="shared" si="11"/>
        <v>16</v>
      </c>
    </row>
    <row r="218" spans="1:20" x14ac:dyDescent="0.25">
      <c r="A218" t="s">
        <v>690</v>
      </c>
      <c r="B218" t="s">
        <v>691</v>
      </c>
      <c r="C218">
        <v>202320</v>
      </c>
      <c r="D218">
        <v>1</v>
      </c>
      <c r="E218" t="s">
        <v>692</v>
      </c>
      <c r="F218">
        <v>3313</v>
      </c>
      <c r="G218" t="s">
        <v>61</v>
      </c>
      <c r="H218" t="s">
        <v>693</v>
      </c>
      <c r="I218" t="s">
        <v>22</v>
      </c>
      <c r="J218" t="s">
        <v>694</v>
      </c>
      <c r="K218">
        <v>4.57</v>
      </c>
      <c r="L218">
        <v>4.4800000000000004</v>
      </c>
      <c r="M218">
        <v>4.5</v>
      </c>
      <c r="N218">
        <v>4.5199999999999996</v>
      </c>
      <c r="O218">
        <v>20</v>
      </c>
      <c r="P218">
        <v>10</v>
      </c>
      <c r="Q218">
        <v>50</v>
      </c>
      <c r="R218" t="str">
        <f t="shared" si="9"/>
        <v>J</v>
      </c>
      <c r="S218" t="str">
        <f t="shared" si="10"/>
        <v>20451</v>
      </c>
      <c r="T218">
        <f t="shared" si="11"/>
        <v>10</v>
      </c>
    </row>
    <row r="219" spans="1:20" x14ac:dyDescent="0.25">
      <c r="A219" t="s">
        <v>690</v>
      </c>
      <c r="B219" t="s">
        <v>691</v>
      </c>
      <c r="C219">
        <v>202320</v>
      </c>
      <c r="D219">
        <v>1</v>
      </c>
      <c r="E219" t="s">
        <v>692</v>
      </c>
      <c r="F219">
        <v>3313</v>
      </c>
      <c r="G219" t="s">
        <v>61</v>
      </c>
      <c r="H219" t="s">
        <v>695</v>
      </c>
      <c r="I219" t="s">
        <v>22</v>
      </c>
      <c r="J219" t="s">
        <v>694</v>
      </c>
      <c r="K219">
        <v>4.25</v>
      </c>
      <c r="L219">
        <v>4.4800000000000004</v>
      </c>
      <c r="M219">
        <v>4.5</v>
      </c>
      <c r="N219">
        <v>4.3899999999999997</v>
      </c>
      <c r="O219">
        <v>20</v>
      </c>
      <c r="P219">
        <v>10</v>
      </c>
      <c r="Q219">
        <v>50</v>
      </c>
      <c r="R219" t="str">
        <f t="shared" si="9"/>
        <v>C</v>
      </c>
      <c r="S219" t="str">
        <f t="shared" si="10"/>
        <v>20451</v>
      </c>
      <c r="T219">
        <f t="shared" si="11"/>
        <v>10</v>
      </c>
    </row>
    <row r="220" spans="1:20" x14ac:dyDescent="0.25">
      <c r="A220" t="s">
        <v>696</v>
      </c>
      <c r="B220" t="s">
        <v>697</v>
      </c>
      <c r="C220">
        <v>202320</v>
      </c>
      <c r="D220">
        <v>1</v>
      </c>
      <c r="E220" t="s">
        <v>199</v>
      </c>
      <c r="F220">
        <v>1301</v>
      </c>
      <c r="G220" t="s">
        <v>478</v>
      </c>
      <c r="H220" t="s">
        <v>698</v>
      </c>
      <c r="I220" t="s">
        <v>193</v>
      </c>
      <c r="J220" t="s">
        <v>201</v>
      </c>
      <c r="K220">
        <v>3.81</v>
      </c>
      <c r="L220">
        <v>3.66</v>
      </c>
      <c r="M220">
        <v>3.63</v>
      </c>
      <c r="N220">
        <v>3.71</v>
      </c>
      <c r="O220">
        <v>19</v>
      </c>
      <c r="P220">
        <v>6</v>
      </c>
      <c r="Q220">
        <v>31.58</v>
      </c>
      <c r="R220" t="str">
        <f t="shared" si="9"/>
        <v>C</v>
      </c>
      <c r="S220" t="str">
        <f t="shared" si="10"/>
        <v>20457</v>
      </c>
      <c r="T220">
        <f t="shared" si="11"/>
        <v>13</v>
      </c>
    </row>
    <row r="221" spans="1:20" x14ac:dyDescent="0.25">
      <c r="A221" t="s">
        <v>699</v>
      </c>
      <c r="B221" t="s">
        <v>700</v>
      </c>
      <c r="C221">
        <v>202320</v>
      </c>
      <c r="D221">
        <v>1</v>
      </c>
      <c r="E221" t="s">
        <v>199</v>
      </c>
      <c r="F221">
        <v>1301</v>
      </c>
      <c r="G221" t="s">
        <v>482</v>
      </c>
      <c r="H221" t="s">
        <v>429</v>
      </c>
      <c r="I221" t="s">
        <v>193</v>
      </c>
      <c r="J221" t="s">
        <v>201</v>
      </c>
      <c r="K221">
        <v>4.1399999999999997</v>
      </c>
      <c r="L221">
        <v>4.0999999999999996</v>
      </c>
      <c r="M221">
        <v>3.89</v>
      </c>
      <c r="N221">
        <v>4.0599999999999996</v>
      </c>
      <c r="O221">
        <v>40</v>
      </c>
      <c r="P221">
        <v>28</v>
      </c>
      <c r="Q221">
        <v>70</v>
      </c>
      <c r="R221" t="str">
        <f t="shared" si="9"/>
        <v>D</v>
      </c>
      <c r="S221" t="str">
        <f t="shared" si="10"/>
        <v>20458</v>
      </c>
      <c r="T221">
        <f t="shared" si="11"/>
        <v>12</v>
      </c>
    </row>
    <row r="222" spans="1:20" x14ac:dyDescent="0.25">
      <c r="A222" t="s">
        <v>701</v>
      </c>
      <c r="B222" t="s">
        <v>702</v>
      </c>
      <c r="C222">
        <v>202320</v>
      </c>
      <c r="D222">
        <v>1</v>
      </c>
      <c r="E222" t="s">
        <v>703</v>
      </c>
      <c r="F222">
        <v>2351</v>
      </c>
      <c r="G222" t="s">
        <v>379</v>
      </c>
      <c r="H222" t="s">
        <v>704</v>
      </c>
      <c r="I222" t="s">
        <v>193</v>
      </c>
      <c r="J222" t="s">
        <v>381</v>
      </c>
      <c r="K222">
        <v>4.6399999999999997</v>
      </c>
      <c r="L222">
        <v>4.45</v>
      </c>
      <c r="M222">
        <v>4.6900000000000004</v>
      </c>
      <c r="N222">
        <v>4.59</v>
      </c>
      <c r="O222">
        <v>11</v>
      </c>
      <c r="P222">
        <v>4</v>
      </c>
      <c r="Q222">
        <v>36.36</v>
      </c>
      <c r="R222" t="str">
        <f t="shared" si="9"/>
        <v>J</v>
      </c>
      <c r="S222" t="str">
        <f t="shared" si="10"/>
        <v>20460</v>
      </c>
      <c r="T222">
        <f t="shared" si="11"/>
        <v>7</v>
      </c>
    </row>
    <row r="223" spans="1:20" x14ac:dyDescent="0.25">
      <c r="A223" t="s">
        <v>705</v>
      </c>
      <c r="B223" t="s">
        <v>706</v>
      </c>
      <c r="C223">
        <v>202320</v>
      </c>
      <c r="D223">
        <v>1</v>
      </c>
      <c r="E223" t="s">
        <v>707</v>
      </c>
      <c r="F223">
        <v>304</v>
      </c>
      <c r="G223" t="s">
        <v>20</v>
      </c>
      <c r="H223" t="s">
        <v>708</v>
      </c>
      <c r="I223" t="s">
        <v>270</v>
      </c>
      <c r="J223" t="s">
        <v>393</v>
      </c>
      <c r="K223">
        <v>4.62</v>
      </c>
      <c r="L223">
        <v>4.71</v>
      </c>
      <c r="M223">
        <v>4.53</v>
      </c>
      <c r="N223">
        <v>4.63</v>
      </c>
      <c r="O223">
        <v>50</v>
      </c>
      <c r="P223">
        <v>16</v>
      </c>
      <c r="Q223">
        <v>32</v>
      </c>
      <c r="R223" t="str">
        <f t="shared" si="9"/>
        <v>R</v>
      </c>
      <c r="S223" t="str">
        <f t="shared" si="10"/>
        <v>20461</v>
      </c>
      <c r="T223">
        <f t="shared" si="11"/>
        <v>34</v>
      </c>
    </row>
    <row r="224" spans="1:20" x14ac:dyDescent="0.25">
      <c r="A224" t="s">
        <v>709</v>
      </c>
      <c r="B224" t="s">
        <v>710</v>
      </c>
      <c r="C224">
        <v>202320</v>
      </c>
      <c r="D224">
        <v>1</v>
      </c>
      <c r="E224" t="s">
        <v>199</v>
      </c>
      <c r="F224">
        <v>1302</v>
      </c>
      <c r="G224" t="s">
        <v>447</v>
      </c>
      <c r="H224" t="s">
        <v>711</v>
      </c>
      <c r="I224" t="s">
        <v>193</v>
      </c>
      <c r="J224" t="s">
        <v>201</v>
      </c>
      <c r="K224">
        <v>4.1900000000000004</v>
      </c>
      <c r="L224">
        <v>4.28</v>
      </c>
      <c r="M224">
        <v>4.08</v>
      </c>
      <c r="N224">
        <v>4.1900000000000004</v>
      </c>
      <c r="O224">
        <v>25</v>
      </c>
      <c r="P224">
        <v>10</v>
      </c>
      <c r="Q224">
        <v>40</v>
      </c>
      <c r="R224" t="str">
        <f t="shared" si="9"/>
        <v>V</v>
      </c>
      <c r="S224" t="str">
        <f t="shared" si="10"/>
        <v>20463</v>
      </c>
      <c r="T224">
        <f t="shared" si="11"/>
        <v>15</v>
      </c>
    </row>
    <row r="225" spans="1:20" x14ac:dyDescent="0.25">
      <c r="A225" t="s">
        <v>712</v>
      </c>
      <c r="B225" t="s">
        <v>713</v>
      </c>
      <c r="C225">
        <v>202320</v>
      </c>
      <c r="D225">
        <v>1</v>
      </c>
      <c r="E225" t="s">
        <v>404</v>
      </c>
      <c r="F225">
        <v>309</v>
      </c>
      <c r="G225" t="s">
        <v>20</v>
      </c>
      <c r="H225" t="s">
        <v>408</v>
      </c>
      <c r="I225" t="s">
        <v>270</v>
      </c>
      <c r="J225" t="s">
        <v>271</v>
      </c>
      <c r="K225">
        <v>3.34</v>
      </c>
      <c r="L225">
        <v>3.6</v>
      </c>
      <c r="M225">
        <v>3.33</v>
      </c>
      <c r="N225">
        <v>3.42</v>
      </c>
      <c r="O225">
        <v>47</v>
      </c>
      <c r="P225">
        <v>19</v>
      </c>
      <c r="Q225">
        <v>40.43</v>
      </c>
      <c r="R225" t="str">
        <f t="shared" si="9"/>
        <v>K</v>
      </c>
      <c r="S225" t="str">
        <f t="shared" si="10"/>
        <v>20464</v>
      </c>
      <c r="T225">
        <f t="shared" si="11"/>
        <v>28</v>
      </c>
    </row>
    <row r="226" spans="1:20" x14ac:dyDescent="0.25">
      <c r="A226" t="s">
        <v>714</v>
      </c>
      <c r="B226" t="s">
        <v>715</v>
      </c>
      <c r="C226">
        <v>202320</v>
      </c>
      <c r="D226">
        <v>1</v>
      </c>
      <c r="E226" t="s">
        <v>391</v>
      </c>
      <c r="F226">
        <v>427</v>
      </c>
      <c r="G226" t="s">
        <v>20</v>
      </c>
      <c r="H226" t="s">
        <v>392</v>
      </c>
      <c r="I226" t="s">
        <v>270</v>
      </c>
      <c r="J226" t="s">
        <v>393</v>
      </c>
      <c r="K226">
        <v>3.63</v>
      </c>
      <c r="L226">
        <v>4</v>
      </c>
      <c r="M226">
        <v>3.29</v>
      </c>
      <c r="N226">
        <v>3.66</v>
      </c>
      <c r="O226">
        <v>32</v>
      </c>
      <c r="P226">
        <v>12</v>
      </c>
      <c r="Q226">
        <v>37.5</v>
      </c>
      <c r="R226" t="str">
        <f t="shared" si="9"/>
        <v>R</v>
      </c>
      <c r="S226" t="str">
        <f t="shared" si="10"/>
        <v>20466</v>
      </c>
      <c r="T226">
        <f t="shared" si="11"/>
        <v>20</v>
      </c>
    </row>
    <row r="227" spans="1:20" x14ac:dyDescent="0.25">
      <c r="A227" t="s">
        <v>716</v>
      </c>
      <c r="B227" t="s">
        <v>717</v>
      </c>
      <c r="C227">
        <v>202320</v>
      </c>
      <c r="D227">
        <v>1</v>
      </c>
      <c r="E227" t="s">
        <v>112</v>
      </c>
      <c r="F227">
        <v>319</v>
      </c>
      <c r="G227" t="s">
        <v>20</v>
      </c>
      <c r="H227" t="s">
        <v>399</v>
      </c>
      <c r="I227" t="s">
        <v>22</v>
      </c>
      <c r="J227" t="s">
        <v>102</v>
      </c>
      <c r="K227">
        <v>4.3899999999999997</v>
      </c>
      <c r="L227">
        <v>4.54</v>
      </c>
      <c r="M227">
        <v>4.38</v>
      </c>
      <c r="N227">
        <v>4.43</v>
      </c>
      <c r="O227">
        <v>35</v>
      </c>
      <c r="P227">
        <v>16</v>
      </c>
      <c r="Q227">
        <v>45.71</v>
      </c>
      <c r="R227" t="str">
        <f t="shared" si="9"/>
        <v>C</v>
      </c>
      <c r="S227" t="str">
        <f t="shared" si="10"/>
        <v>20469</v>
      </c>
      <c r="T227">
        <f t="shared" si="11"/>
        <v>19</v>
      </c>
    </row>
    <row r="228" spans="1:20" x14ac:dyDescent="0.25">
      <c r="A228" t="s">
        <v>718</v>
      </c>
      <c r="B228" t="s">
        <v>719</v>
      </c>
      <c r="C228">
        <v>202320</v>
      </c>
      <c r="D228">
        <v>1</v>
      </c>
      <c r="E228" t="s">
        <v>185</v>
      </c>
      <c r="F228">
        <v>102</v>
      </c>
      <c r="G228" t="s">
        <v>447</v>
      </c>
      <c r="H228" t="s">
        <v>608</v>
      </c>
      <c r="I228" t="s">
        <v>187</v>
      </c>
      <c r="J228" t="s">
        <v>188</v>
      </c>
      <c r="K228">
        <v>5</v>
      </c>
      <c r="L228">
        <v>5</v>
      </c>
      <c r="M228">
        <v>5</v>
      </c>
      <c r="N228">
        <v>5</v>
      </c>
      <c r="O228">
        <v>6</v>
      </c>
      <c r="P228">
        <v>1</v>
      </c>
      <c r="Q228">
        <v>16.670000000000002</v>
      </c>
      <c r="R228" t="str">
        <f t="shared" si="9"/>
        <v>B</v>
      </c>
      <c r="S228" t="str">
        <f t="shared" si="10"/>
        <v>20470</v>
      </c>
      <c r="T228">
        <f t="shared" si="11"/>
        <v>5</v>
      </c>
    </row>
    <row r="229" spans="1:20" x14ac:dyDescent="0.25">
      <c r="A229" t="s">
        <v>720</v>
      </c>
      <c r="B229" t="s">
        <v>721</v>
      </c>
      <c r="C229">
        <v>202320</v>
      </c>
      <c r="D229">
        <v>1</v>
      </c>
      <c r="E229" t="s">
        <v>155</v>
      </c>
      <c r="F229">
        <v>325</v>
      </c>
      <c r="G229" t="s">
        <v>81</v>
      </c>
      <c r="H229" t="s">
        <v>156</v>
      </c>
      <c r="I229" t="s">
        <v>22</v>
      </c>
      <c r="J229" t="s">
        <v>157</v>
      </c>
      <c r="K229">
        <v>4.83</v>
      </c>
      <c r="L229">
        <v>4.87</v>
      </c>
      <c r="M229">
        <v>5</v>
      </c>
      <c r="N229">
        <v>4.8899999999999997</v>
      </c>
      <c r="O229">
        <v>9</v>
      </c>
      <c r="P229">
        <v>3</v>
      </c>
      <c r="Q229">
        <v>33.33</v>
      </c>
      <c r="R229" t="str">
        <f t="shared" si="9"/>
        <v>B</v>
      </c>
      <c r="S229" t="str">
        <f t="shared" si="10"/>
        <v>20473</v>
      </c>
      <c r="T229">
        <f t="shared" si="11"/>
        <v>6</v>
      </c>
    </row>
    <row r="230" spans="1:20" x14ac:dyDescent="0.25">
      <c r="A230" t="s">
        <v>722</v>
      </c>
      <c r="B230" t="s">
        <v>723</v>
      </c>
      <c r="C230">
        <v>202320</v>
      </c>
      <c r="D230">
        <v>1</v>
      </c>
      <c r="E230" t="s">
        <v>155</v>
      </c>
      <c r="F230">
        <v>348</v>
      </c>
      <c r="G230" t="s">
        <v>81</v>
      </c>
      <c r="H230" t="s">
        <v>724</v>
      </c>
      <c r="I230" t="s">
        <v>22</v>
      </c>
      <c r="J230" t="s">
        <v>157</v>
      </c>
      <c r="K230">
        <v>5</v>
      </c>
      <c r="L230">
        <v>5</v>
      </c>
      <c r="M230">
        <v>5</v>
      </c>
      <c r="N230">
        <v>5</v>
      </c>
      <c r="O230">
        <v>9</v>
      </c>
      <c r="P230">
        <v>4</v>
      </c>
      <c r="Q230">
        <v>44.44</v>
      </c>
      <c r="R230" t="str">
        <f t="shared" si="9"/>
        <v>D</v>
      </c>
      <c r="S230" t="str">
        <f t="shared" si="10"/>
        <v>20475</v>
      </c>
      <c r="T230">
        <f t="shared" si="11"/>
        <v>5</v>
      </c>
    </row>
    <row r="231" spans="1:20" x14ac:dyDescent="0.25">
      <c r="A231" t="s">
        <v>725</v>
      </c>
      <c r="B231" t="s">
        <v>726</v>
      </c>
      <c r="C231">
        <v>202320</v>
      </c>
      <c r="D231">
        <v>1</v>
      </c>
      <c r="E231" t="s">
        <v>258</v>
      </c>
      <c r="F231">
        <v>2425</v>
      </c>
      <c r="G231" t="s">
        <v>26</v>
      </c>
      <c r="H231" t="s">
        <v>727</v>
      </c>
      <c r="I231" t="s">
        <v>187</v>
      </c>
      <c r="J231" t="s">
        <v>260</v>
      </c>
      <c r="K231">
        <v>4.53</v>
      </c>
      <c r="L231">
        <v>4.38</v>
      </c>
      <c r="M231">
        <v>4.38</v>
      </c>
      <c r="N231">
        <v>4.4400000000000004</v>
      </c>
      <c r="O231">
        <v>33</v>
      </c>
      <c r="P231">
        <v>17</v>
      </c>
      <c r="Q231">
        <v>51.52</v>
      </c>
      <c r="R231" t="str">
        <f t="shared" si="9"/>
        <v>K</v>
      </c>
      <c r="S231" t="str">
        <f t="shared" si="10"/>
        <v>20477</v>
      </c>
      <c r="T231">
        <f t="shared" si="11"/>
        <v>16</v>
      </c>
    </row>
    <row r="232" spans="1:20" x14ac:dyDescent="0.25">
      <c r="A232" t="s">
        <v>728</v>
      </c>
      <c r="B232" t="s">
        <v>729</v>
      </c>
      <c r="C232">
        <v>202320</v>
      </c>
      <c r="D232">
        <v>1</v>
      </c>
      <c r="E232" t="s">
        <v>442</v>
      </c>
      <c r="F232">
        <v>1310</v>
      </c>
      <c r="G232" t="s">
        <v>730</v>
      </c>
      <c r="H232" t="s">
        <v>731</v>
      </c>
      <c r="I232" t="s">
        <v>193</v>
      </c>
      <c r="J232" t="s">
        <v>444</v>
      </c>
      <c r="K232">
        <v>4.58</v>
      </c>
      <c r="L232">
        <v>4.5</v>
      </c>
      <c r="M232">
        <v>4.6500000000000004</v>
      </c>
      <c r="N232">
        <v>4.57</v>
      </c>
      <c r="O232">
        <v>15</v>
      </c>
      <c r="P232">
        <v>10</v>
      </c>
      <c r="Q232">
        <v>66.67</v>
      </c>
      <c r="R232" t="str">
        <f t="shared" si="9"/>
        <v>A</v>
      </c>
      <c r="S232" t="str">
        <f t="shared" si="10"/>
        <v>20481</v>
      </c>
      <c r="T232">
        <f t="shared" si="11"/>
        <v>5</v>
      </c>
    </row>
    <row r="233" spans="1:20" x14ac:dyDescent="0.25">
      <c r="A233" t="s">
        <v>732</v>
      </c>
      <c r="B233" t="s">
        <v>733</v>
      </c>
      <c r="C233">
        <v>202320</v>
      </c>
      <c r="D233">
        <v>1</v>
      </c>
      <c r="E233" t="s">
        <v>734</v>
      </c>
      <c r="F233">
        <v>340</v>
      </c>
      <c r="G233" t="s">
        <v>20</v>
      </c>
      <c r="H233" t="s">
        <v>735</v>
      </c>
      <c r="I233" t="s">
        <v>209</v>
      </c>
      <c r="J233" t="s">
        <v>210</v>
      </c>
      <c r="K233">
        <v>4.43</v>
      </c>
      <c r="L233">
        <v>4.43</v>
      </c>
      <c r="M233">
        <v>4.22</v>
      </c>
      <c r="N233">
        <v>4.37</v>
      </c>
      <c r="O233">
        <v>23</v>
      </c>
      <c r="P233">
        <v>7</v>
      </c>
      <c r="Q233">
        <v>30.43</v>
      </c>
      <c r="R233" t="str">
        <f t="shared" si="9"/>
        <v>R</v>
      </c>
      <c r="S233" t="str">
        <f t="shared" si="10"/>
        <v>20482</v>
      </c>
      <c r="T233">
        <f t="shared" si="11"/>
        <v>16</v>
      </c>
    </row>
    <row r="234" spans="1:20" x14ac:dyDescent="0.25">
      <c r="A234" t="s">
        <v>736</v>
      </c>
      <c r="B234" t="s">
        <v>737</v>
      </c>
      <c r="C234">
        <v>202320</v>
      </c>
      <c r="D234">
        <v>1</v>
      </c>
      <c r="E234" t="s">
        <v>220</v>
      </c>
      <c r="F234">
        <v>1406</v>
      </c>
      <c r="G234" t="s">
        <v>26</v>
      </c>
      <c r="H234" t="s">
        <v>508</v>
      </c>
      <c r="I234" t="s">
        <v>187</v>
      </c>
      <c r="J234" t="s">
        <v>222</v>
      </c>
      <c r="K234">
        <v>4.18</v>
      </c>
      <c r="L234">
        <v>4.22</v>
      </c>
      <c r="M234">
        <v>3.85</v>
      </c>
      <c r="N234">
        <v>4.0999999999999996</v>
      </c>
      <c r="O234">
        <v>49</v>
      </c>
      <c r="P234">
        <v>26</v>
      </c>
      <c r="Q234">
        <v>53.06</v>
      </c>
      <c r="R234" t="str">
        <f t="shared" si="9"/>
        <v>L</v>
      </c>
      <c r="S234" t="str">
        <f t="shared" si="10"/>
        <v>20483</v>
      </c>
      <c r="T234">
        <f t="shared" si="11"/>
        <v>23</v>
      </c>
    </row>
    <row r="235" spans="1:20" x14ac:dyDescent="0.25">
      <c r="A235" t="s">
        <v>738</v>
      </c>
      <c r="B235" t="s">
        <v>739</v>
      </c>
      <c r="C235">
        <v>202320</v>
      </c>
      <c r="D235">
        <v>1</v>
      </c>
      <c r="E235" t="s">
        <v>220</v>
      </c>
      <c r="F235">
        <v>1407</v>
      </c>
      <c r="G235" t="s">
        <v>26</v>
      </c>
      <c r="H235" t="s">
        <v>500</v>
      </c>
      <c r="I235" t="s">
        <v>187</v>
      </c>
      <c r="J235" t="s">
        <v>222</v>
      </c>
      <c r="K235">
        <v>3.77</v>
      </c>
      <c r="L235">
        <v>4.3099999999999996</v>
      </c>
      <c r="M235">
        <v>3.84</v>
      </c>
      <c r="N235">
        <v>3.97</v>
      </c>
      <c r="O235">
        <v>35</v>
      </c>
      <c r="P235">
        <v>11</v>
      </c>
      <c r="Q235">
        <v>31.43</v>
      </c>
      <c r="R235" t="str">
        <f t="shared" si="9"/>
        <v>J</v>
      </c>
      <c r="S235" t="str">
        <f t="shared" si="10"/>
        <v>20484</v>
      </c>
      <c r="T235">
        <f t="shared" si="11"/>
        <v>24</v>
      </c>
    </row>
    <row r="236" spans="1:20" x14ac:dyDescent="0.25">
      <c r="A236" t="s">
        <v>740</v>
      </c>
      <c r="B236" t="s">
        <v>741</v>
      </c>
      <c r="C236">
        <v>202320</v>
      </c>
      <c r="D236">
        <v>1</v>
      </c>
      <c r="E236" t="s">
        <v>220</v>
      </c>
      <c r="F236">
        <v>1407</v>
      </c>
      <c r="G236" t="s">
        <v>68</v>
      </c>
      <c r="H236" t="s">
        <v>500</v>
      </c>
      <c r="I236" t="s">
        <v>187</v>
      </c>
      <c r="J236" t="s">
        <v>222</v>
      </c>
      <c r="K236">
        <v>3.89</v>
      </c>
      <c r="L236">
        <v>4.1100000000000003</v>
      </c>
      <c r="M236">
        <v>3.82</v>
      </c>
      <c r="N236">
        <v>3.94</v>
      </c>
      <c r="O236">
        <v>39</v>
      </c>
      <c r="P236">
        <v>23</v>
      </c>
      <c r="Q236">
        <v>58.97</v>
      </c>
      <c r="R236" t="str">
        <f t="shared" si="9"/>
        <v>J</v>
      </c>
      <c r="S236" t="str">
        <f t="shared" si="10"/>
        <v>20485</v>
      </c>
      <c r="T236">
        <f t="shared" si="11"/>
        <v>16</v>
      </c>
    </row>
    <row r="237" spans="1:20" x14ac:dyDescent="0.25">
      <c r="A237" t="s">
        <v>742</v>
      </c>
      <c r="B237" t="s">
        <v>743</v>
      </c>
      <c r="C237">
        <v>202320</v>
      </c>
      <c r="D237">
        <v>1</v>
      </c>
      <c r="E237" t="s">
        <v>220</v>
      </c>
      <c r="F237">
        <v>303</v>
      </c>
      <c r="G237" t="s">
        <v>26</v>
      </c>
      <c r="H237" t="s">
        <v>357</v>
      </c>
      <c r="I237" t="s">
        <v>187</v>
      </c>
      <c r="J237" t="s">
        <v>222</v>
      </c>
      <c r="K237">
        <v>4.43</v>
      </c>
      <c r="L237">
        <v>4.3099999999999996</v>
      </c>
      <c r="M237">
        <v>4.55</v>
      </c>
      <c r="N237">
        <v>4.42</v>
      </c>
      <c r="O237">
        <v>24</v>
      </c>
      <c r="P237">
        <v>11</v>
      </c>
      <c r="Q237">
        <v>45.83</v>
      </c>
      <c r="R237" t="str">
        <f t="shared" si="9"/>
        <v>V</v>
      </c>
      <c r="S237" t="str">
        <f t="shared" si="10"/>
        <v>20487</v>
      </c>
      <c r="T237">
        <f t="shared" si="11"/>
        <v>13</v>
      </c>
    </row>
    <row r="238" spans="1:20" x14ac:dyDescent="0.25">
      <c r="A238" t="s">
        <v>744</v>
      </c>
      <c r="B238" t="s">
        <v>745</v>
      </c>
      <c r="C238">
        <v>202320</v>
      </c>
      <c r="D238">
        <v>1</v>
      </c>
      <c r="E238" t="s">
        <v>220</v>
      </c>
      <c r="F238">
        <v>304</v>
      </c>
      <c r="G238" t="s">
        <v>26</v>
      </c>
      <c r="H238" t="s">
        <v>221</v>
      </c>
      <c r="I238" t="s">
        <v>187</v>
      </c>
      <c r="J238" t="s">
        <v>222</v>
      </c>
      <c r="K238">
        <v>4.47</v>
      </c>
      <c r="L238">
        <v>4.5599999999999996</v>
      </c>
      <c r="M238">
        <v>4.0999999999999996</v>
      </c>
      <c r="N238">
        <v>4.4000000000000004</v>
      </c>
      <c r="O238">
        <v>34</v>
      </c>
      <c r="P238">
        <v>10</v>
      </c>
      <c r="Q238">
        <v>29.41</v>
      </c>
      <c r="R238" t="str">
        <f t="shared" si="9"/>
        <v>B</v>
      </c>
      <c r="S238" t="str">
        <f t="shared" si="10"/>
        <v>20488</v>
      </c>
      <c r="T238">
        <f t="shared" si="11"/>
        <v>24</v>
      </c>
    </row>
    <row r="239" spans="1:20" x14ac:dyDescent="0.25">
      <c r="A239" t="s">
        <v>746</v>
      </c>
      <c r="B239" t="s">
        <v>747</v>
      </c>
      <c r="C239">
        <v>202320</v>
      </c>
      <c r="D239">
        <v>1</v>
      </c>
      <c r="E239" t="s">
        <v>137</v>
      </c>
      <c r="F239">
        <v>450</v>
      </c>
      <c r="G239" t="s">
        <v>26</v>
      </c>
      <c r="H239" t="s">
        <v>343</v>
      </c>
      <c r="I239" t="s">
        <v>22</v>
      </c>
      <c r="J239" t="s">
        <v>129</v>
      </c>
      <c r="K239">
        <v>4.8099999999999996</v>
      </c>
      <c r="L239">
        <v>4.8600000000000003</v>
      </c>
      <c r="M239">
        <v>4.78</v>
      </c>
      <c r="N239">
        <v>4.82</v>
      </c>
      <c r="O239">
        <v>24</v>
      </c>
      <c r="P239">
        <v>20</v>
      </c>
      <c r="Q239">
        <v>83.33</v>
      </c>
      <c r="R239" t="str">
        <f t="shared" si="9"/>
        <v>V</v>
      </c>
      <c r="S239" t="str">
        <f t="shared" si="10"/>
        <v>20489</v>
      </c>
      <c r="T239">
        <f t="shared" si="11"/>
        <v>4</v>
      </c>
    </row>
    <row r="240" spans="1:20" x14ac:dyDescent="0.25">
      <c r="A240" t="s">
        <v>748</v>
      </c>
      <c r="B240" t="s">
        <v>749</v>
      </c>
      <c r="C240">
        <v>202320</v>
      </c>
      <c r="D240">
        <v>1</v>
      </c>
      <c r="E240" t="s">
        <v>220</v>
      </c>
      <c r="F240">
        <v>306</v>
      </c>
      <c r="G240" t="s">
        <v>26</v>
      </c>
      <c r="H240" t="s">
        <v>363</v>
      </c>
      <c r="I240" t="s">
        <v>187</v>
      </c>
      <c r="J240" t="s">
        <v>222</v>
      </c>
      <c r="K240">
        <v>3.72</v>
      </c>
      <c r="L240">
        <v>4.0999999999999996</v>
      </c>
      <c r="M240">
        <v>3.21</v>
      </c>
      <c r="N240">
        <v>3.71</v>
      </c>
      <c r="O240">
        <v>22</v>
      </c>
      <c r="P240">
        <v>6</v>
      </c>
      <c r="Q240">
        <v>27.27</v>
      </c>
      <c r="R240" t="str">
        <f t="shared" si="9"/>
        <v>D</v>
      </c>
      <c r="S240" t="str">
        <f t="shared" si="10"/>
        <v>20491</v>
      </c>
      <c r="T240">
        <f t="shared" si="11"/>
        <v>16</v>
      </c>
    </row>
    <row r="241" spans="1:20" x14ac:dyDescent="0.25">
      <c r="A241" t="s">
        <v>750</v>
      </c>
      <c r="B241" t="s">
        <v>751</v>
      </c>
      <c r="C241">
        <v>202320</v>
      </c>
      <c r="D241">
        <v>1</v>
      </c>
      <c r="E241" t="s">
        <v>220</v>
      </c>
      <c r="F241">
        <v>425</v>
      </c>
      <c r="G241" t="s">
        <v>26</v>
      </c>
      <c r="H241" t="s">
        <v>752</v>
      </c>
      <c r="I241" t="s">
        <v>187</v>
      </c>
      <c r="J241" t="s">
        <v>222</v>
      </c>
      <c r="K241">
        <v>5</v>
      </c>
      <c r="L241">
        <v>5</v>
      </c>
      <c r="M241">
        <v>4.4400000000000004</v>
      </c>
      <c r="N241">
        <v>4.8499999999999996</v>
      </c>
      <c r="O241">
        <v>7</v>
      </c>
      <c r="P241">
        <v>4</v>
      </c>
      <c r="Q241">
        <v>57.14</v>
      </c>
      <c r="R241" t="str">
        <f t="shared" si="9"/>
        <v>H</v>
      </c>
      <c r="S241" t="str">
        <f t="shared" si="10"/>
        <v>20494</v>
      </c>
      <c r="T241">
        <f t="shared" si="11"/>
        <v>3</v>
      </c>
    </row>
    <row r="242" spans="1:20" x14ac:dyDescent="0.25">
      <c r="A242" t="s">
        <v>753</v>
      </c>
      <c r="B242" t="s">
        <v>754</v>
      </c>
      <c r="C242">
        <v>202320</v>
      </c>
      <c r="D242">
        <v>1</v>
      </c>
      <c r="E242" t="s">
        <v>755</v>
      </c>
      <c r="F242">
        <v>326</v>
      </c>
      <c r="G242" t="s">
        <v>26</v>
      </c>
      <c r="H242" t="s">
        <v>756</v>
      </c>
      <c r="I242" t="s">
        <v>209</v>
      </c>
      <c r="J242" t="s">
        <v>210</v>
      </c>
      <c r="K242">
        <v>4.72</v>
      </c>
      <c r="L242">
        <v>4.8</v>
      </c>
      <c r="M242">
        <v>4.71</v>
      </c>
      <c r="N242">
        <v>4.74</v>
      </c>
      <c r="O242">
        <v>23</v>
      </c>
      <c r="P242">
        <v>6</v>
      </c>
      <c r="Q242">
        <v>26.09</v>
      </c>
      <c r="R242" t="str">
        <f t="shared" si="9"/>
        <v>C</v>
      </c>
      <c r="S242" t="str">
        <f t="shared" si="10"/>
        <v>20495</v>
      </c>
      <c r="T242">
        <f t="shared" si="11"/>
        <v>17</v>
      </c>
    </row>
    <row r="243" spans="1:20" x14ac:dyDescent="0.25">
      <c r="A243" t="s">
        <v>757</v>
      </c>
      <c r="B243" t="s">
        <v>758</v>
      </c>
      <c r="C243">
        <v>202320</v>
      </c>
      <c r="D243">
        <v>1</v>
      </c>
      <c r="E243" t="s">
        <v>755</v>
      </c>
      <c r="F243" t="s">
        <v>759</v>
      </c>
      <c r="G243" t="s">
        <v>335</v>
      </c>
      <c r="H243" t="s">
        <v>756</v>
      </c>
      <c r="I243" t="s">
        <v>209</v>
      </c>
      <c r="J243" t="s">
        <v>210</v>
      </c>
      <c r="K243">
        <v>4.75</v>
      </c>
      <c r="L243">
        <v>4.8</v>
      </c>
      <c r="M243">
        <v>4.75</v>
      </c>
      <c r="N243">
        <v>4.7699999999999996</v>
      </c>
      <c r="O243">
        <v>22</v>
      </c>
      <c r="P243">
        <v>6</v>
      </c>
      <c r="Q243">
        <v>27.27</v>
      </c>
      <c r="R243" t="str">
        <f t="shared" si="9"/>
        <v>C</v>
      </c>
      <c r="S243" t="str">
        <f t="shared" si="10"/>
        <v>20496</v>
      </c>
      <c r="T243">
        <f t="shared" si="11"/>
        <v>16</v>
      </c>
    </row>
    <row r="244" spans="1:20" x14ac:dyDescent="0.25">
      <c r="A244" t="s">
        <v>760</v>
      </c>
      <c r="B244" t="s">
        <v>761</v>
      </c>
      <c r="C244">
        <v>202320</v>
      </c>
      <c r="D244">
        <v>1</v>
      </c>
      <c r="E244" t="s">
        <v>213</v>
      </c>
      <c r="F244">
        <v>133</v>
      </c>
      <c r="G244" t="s">
        <v>90</v>
      </c>
      <c r="H244" t="s">
        <v>762</v>
      </c>
      <c r="I244" t="s">
        <v>193</v>
      </c>
      <c r="J244" t="s">
        <v>215</v>
      </c>
      <c r="K244">
        <v>4.67</v>
      </c>
      <c r="L244">
        <v>4.2</v>
      </c>
      <c r="M244">
        <v>3.5</v>
      </c>
      <c r="N244">
        <v>4.2</v>
      </c>
      <c r="O244">
        <v>11</v>
      </c>
      <c r="P244">
        <v>2</v>
      </c>
      <c r="Q244">
        <v>18.18</v>
      </c>
      <c r="R244" t="str">
        <f t="shared" si="9"/>
        <v>L</v>
      </c>
      <c r="S244" t="str">
        <f t="shared" si="10"/>
        <v>20498</v>
      </c>
      <c r="T244">
        <f t="shared" si="11"/>
        <v>9</v>
      </c>
    </row>
    <row r="245" spans="1:20" x14ac:dyDescent="0.25">
      <c r="A245" t="s">
        <v>763</v>
      </c>
      <c r="B245" t="s">
        <v>764</v>
      </c>
      <c r="C245">
        <v>202320</v>
      </c>
      <c r="D245">
        <v>1</v>
      </c>
      <c r="E245" t="s">
        <v>242</v>
      </c>
      <c r="F245">
        <v>1302</v>
      </c>
      <c r="G245" t="s">
        <v>765</v>
      </c>
      <c r="H245" t="s">
        <v>448</v>
      </c>
      <c r="I245" t="s">
        <v>193</v>
      </c>
      <c r="J245" t="s">
        <v>244</v>
      </c>
      <c r="K245">
        <v>4.7699999999999996</v>
      </c>
      <c r="L245">
        <v>4.6500000000000004</v>
      </c>
      <c r="M245">
        <v>4.5999999999999996</v>
      </c>
      <c r="N245">
        <v>4.6900000000000004</v>
      </c>
      <c r="O245">
        <v>19</v>
      </c>
      <c r="P245">
        <v>8</v>
      </c>
      <c r="Q245">
        <v>42.11</v>
      </c>
      <c r="R245" t="str">
        <f t="shared" si="9"/>
        <v>B</v>
      </c>
      <c r="S245" t="str">
        <f t="shared" si="10"/>
        <v>20499</v>
      </c>
      <c r="T245">
        <f t="shared" si="11"/>
        <v>11</v>
      </c>
    </row>
    <row r="246" spans="1:20" x14ac:dyDescent="0.25">
      <c r="A246" t="s">
        <v>766</v>
      </c>
      <c r="B246" t="s">
        <v>767</v>
      </c>
      <c r="C246">
        <v>202320</v>
      </c>
      <c r="D246">
        <v>1</v>
      </c>
      <c r="E246" t="s">
        <v>242</v>
      </c>
      <c r="F246">
        <v>1302</v>
      </c>
      <c r="G246" t="s">
        <v>768</v>
      </c>
      <c r="H246" t="s">
        <v>479</v>
      </c>
      <c r="I246" t="s">
        <v>193</v>
      </c>
      <c r="J246" t="s">
        <v>244</v>
      </c>
      <c r="K246">
        <v>4.03</v>
      </c>
      <c r="L246">
        <v>4.5199999999999996</v>
      </c>
      <c r="M246">
        <v>3.71</v>
      </c>
      <c r="N246">
        <v>4.1100000000000003</v>
      </c>
      <c r="O246">
        <v>18</v>
      </c>
      <c r="P246">
        <v>6</v>
      </c>
      <c r="Q246">
        <v>33.33</v>
      </c>
      <c r="R246" t="str">
        <f t="shared" si="9"/>
        <v>S</v>
      </c>
      <c r="S246" t="str">
        <f t="shared" si="10"/>
        <v>20500</v>
      </c>
      <c r="T246">
        <f t="shared" si="11"/>
        <v>12</v>
      </c>
    </row>
    <row r="247" spans="1:20" x14ac:dyDescent="0.25">
      <c r="A247" t="s">
        <v>769</v>
      </c>
      <c r="B247" t="s">
        <v>770</v>
      </c>
      <c r="C247">
        <v>202320</v>
      </c>
      <c r="D247">
        <v>1</v>
      </c>
      <c r="E247" t="s">
        <v>692</v>
      </c>
      <c r="F247">
        <v>4541</v>
      </c>
      <c r="G247" t="s">
        <v>61</v>
      </c>
      <c r="H247" t="s">
        <v>771</v>
      </c>
      <c r="I247" t="s">
        <v>22</v>
      </c>
      <c r="J247" t="s">
        <v>694</v>
      </c>
      <c r="K247">
        <v>4.46</v>
      </c>
      <c r="L247">
        <v>4.51</v>
      </c>
      <c r="M247">
        <v>4.3099999999999996</v>
      </c>
      <c r="N247">
        <v>4.43</v>
      </c>
      <c r="O247">
        <v>37</v>
      </c>
      <c r="P247">
        <v>17</v>
      </c>
      <c r="Q247">
        <v>45.95</v>
      </c>
      <c r="R247" t="str">
        <f t="shared" si="9"/>
        <v>M</v>
      </c>
      <c r="S247" t="str">
        <f t="shared" si="10"/>
        <v>20516</v>
      </c>
      <c r="T247">
        <f t="shared" si="11"/>
        <v>20</v>
      </c>
    </row>
    <row r="248" spans="1:20" x14ac:dyDescent="0.25">
      <c r="A248" t="s">
        <v>772</v>
      </c>
      <c r="B248" t="s">
        <v>773</v>
      </c>
      <c r="C248">
        <v>202320</v>
      </c>
      <c r="D248">
        <v>1</v>
      </c>
      <c r="E248" t="s">
        <v>692</v>
      </c>
      <c r="F248" t="s">
        <v>774</v>
      </c>
      <c r="G248" t="s">
        <v>335</v>
      </c>
      <c r="H248" t="s">
        <v>771</v>
      </c>
      <c r="I248" t="s">
        <v>22</v>
      </c>
      <c r="J248" t="s">
        <v>694</v>
      </c>
      <c r="K248">
        <v>4.4000000000000004</v>
      </c>
      <c r="L248">
        <v>4.4000000000000004</v>
      </c>
      <c r="M248">
        <v>4</v>
      </c>
      <c r="N248">
        <v>4.29</v>
      </c>
      <c r="O248">
        <v>10</v>
      </c>
      <c r="P248">
        <v>5</v>
      </c>
      <c r="Q248">
        <v>50</v>
      </c>
      <c r="R248" t="str">
        <f t="shared" si="9"/>
        <v>M</v>
      </c>
      <c r="S248" t="str">
        <f t="shared" si="10"/>
        <v>20517</v>
      </c>
      <c r="T248">
        <f t="shared" si="11"/>
        <v>5</v>
      </c>
    </row>
    <row r="249" spans="1:20" x14ac:dyDescent="0.25">
      <c r="A249" t="s">
        <v>775</v>
      </c>
      <c r="B249" t="s">
        <v>776</v>
      </c>
      <c r="C249">
        <v>202320</v>
      </c>
      <c r="D249">
        <v>1</v>
      </c>
      <c r="E249" t="s">
        <v>692</v>
      </c>
      <c r="F249" t="s">
        <v>774</v>
      </c>
      <c r="G249" t="s">
        <v>339</v>
      </c>
      <c r="H249" t="s">
        <v>777</v>
      </c>
      <c r="I249" t="s">
        <v>22</v>
      </c>
      <c r="J249" t="s">
        <v>694</v>
      </c>
      <c r="K249">
        <v>4.4000000000000004</v>
      </c>
      <c r="L249">
        <v>4.4000000000000004</v>
      </c>
      <c r="M249">
        <v>4.4000000000000004</v>
      </c>
      <c r="N249">
        <v>4.4000000000000004</v>
      </c>
      <c r="O249">
        <v>9</v>
      </c>
      <c r="P249">
        <v>5</v>
      </c>
      <c r="Q249">
        <v>55.56</v>
      </c>
      <c r="R249" t="str">
        <f t="shared" si="9"/>
        <v>J</v>
      </c>
      <c r="S249" t="str">
        <f t="shared" si="10"/>
        <v>20518</v>
      </c>
      <c r="T249">
        <f t="shared" si="11"/>
        <v>4</v>
      </c>
    </row>
    <row r="250" spans="1:20" x14ac:dyDescent="0.25">
      <c r="A250" t="s">
        <v>778</v>
      </c>
      <c r="B250" t="s">
        <v>779</v>
      </c>
      <c r="C250">
        <v>202320</v>
      </c>
      <c r="D250">
        <v>1</v>
      </c>
      <c r="E250" t="s">
        <v>213</v>
      </c>
      <c r="F250">
        <v>100</v>
      </c>
      <c r="G250" t="s">
        <v>26</v>
      </c>
      <c r="H250" t="s">
        <v>780</v>
      </c>
      <c r="I250" t="s">
        <v>193</v>
      </c>
      <c r="J250" t="s">
        <v>215</v>
      </c>
      <c r="K250">
        <v>4.8600000000000003</v>
      </c>
      <c r="L250">
        <v>4.8600000000000003</v>
      </c>
      <c r="M250">
        <v>4.57</v>
      </c>
      <c r="N250">
        <v>4.78</v>
      </c>
      <c r="O250">
        <v>14</v>
      </c>
      <c r="P250">
        <v>7</v>
      </c>
      <c r="Q250">
        <v>50</v>
      </c>
      <c r="R250" t="str">
        <f t="shared" si="9"/>
        <v>D</v>
      </c>
      <c r="S250" t="str">
        <f t="shared" si="10"/>
        <v>20519</v>
      </c>
      <c r="T250">
        <f t="shared" si="11"/>
        <v>7</v>
      </c>
    </row>
    <row r="251" spans="1:20" x14ac:dyDescent="0.25">
      <c r="A251" t="s">
        <v>781</v>
      </c>
      <c r="B251" t="s">
        <v>782</v>
      </c>
      <c r="C251">
        <v>202320</v>
      </c>
      <c r="D251">
        <v>1</v>
      </c>
      <c r="E251" t="s">
        <v>783</v>
      </c>
      <c r="F251">
        <v>360</v>
      </c>
      <c r="G251" t="s">
        <v>20</v>
      </c>
      <c r="H251" t="s">
        <v>784</v>
      </c>
      <c r="I251" t="s">
        <v>193</v>
      </c>
      <c r="J251" t="s">
        <v>244</v>
      </c>
      <c r="K251">
        <v>4.3099999999999996</v>
      </c>
      <c r="L251">
        <v>4.4000000000000004</v>
      </c>
      <c r="M251">
        <v>4.29</v>
      </c>
      <c r="N251">
        <v>4.34</v>
      </c>
      <c r="O251">
        <v>33</v>
      </c>
      <c r="P251">
        <v>7</v>
      </c>
      <c r="Q251">
        <v>21.21</v>
      </c>
      <c r="R251" t="str">
        <f t="shared" si="9"/>
        <v>L</v>
      </c>
      <c r="S251" t="str">
        <f t="shared" si="10"/>
        <v>20523</v>
      </c>
      <c r="T251">
        <f t="shared" si="11"/>
        <v>26</v>
      </c>
    </row>
    <row r="252" spans="1:20" x14ac:dyDescent="0.25">
      <c r="A252" t="s">
        <v>785</v>
      </c>
      <c r="B252" t="s">
        <v>786</v>
      </c>
      <c r="C252">
        <v>202320</v>
      </c>
      <c r="D252">
        <v>1</v>
      </c>
      <c r="E252" t="s">
        <v>707</v>
      </c>
      <c r="F252">
        <v>304</v>
      </c>
      <c r="G252" t="s">
        <v>42</v>
      </c>
      <c r="H252" t="s">
        <v>708</v>
      </c>
      <c r="I252" t="s">
        <v>270</v>
      </c>
      <c r="J252" t="s">
        <v>393</v>
      </c>
      <c r="K252">
        <v>4.6900000000000004</v>
      </c>
      <c r="L252">
        <v>4.6900000000000004</v>
      </c>
      <c r="M252">
        <v>4.59</v>
      </c>
      <c r="N252">
        <v>4.66</v>
      </c>
      <c r="O252">
        <v>49</v>
      </c>
      <c r="P252">
        <v>14</v>
      </c>
      <c r="Q252">
        <v>28.57</v>
      </c>
      <c r="R252" t="str">
        <f t="shared" si="9"/>
        <v>R</v>
      </c>
      <c r="S252" t="str">
        <f t="shared" si="10"/>
        <v>20528</v>
      </c>
      <c r="T252">
        <f t="shared" si="11"/>
        <v>35</v>
      </c>
    </row>
    <row r="253" spans="1:20" x14ac:dyDescent="0.25">
      <c r="A253" t="s">
        <v>787</v>
      </c>
      <c r="B253" t="s">
        <v>788</v>
      </c>
      <c r="C253">
        <v>202320</v>
      </c>
      <c r="D253" t="s">
        <v>789</v>
      </c>
      <c r="E253" t="s">
        <v>366</v>
      </c>
      <c r="F253">
        <v>233</v>
      </c>
      <c r="G253" t="s">
        <v>790</v>
      </c>
      <c r="H253" t="s">
        <v>791</v>
      </c>
      <c r="I253" t="s">
        <v>187</v>
      </c>
      <c r="J253" t="s">
        <v>368</v>
      </c>
      <c r="K253">
        <v>4.5</v>
      </c>
      <c r="L253">
        <v>4</v>
      </c>
      <c r="M253">
        <v>4</v>
      </c>
      <c r="N253">
        <v>4.09</v>
      </c>
      <c r="O253">
        <v>7</v>
      </c>
      <c r="P253">
        <v>1</v>
      </c>
      <c r="Q253">
        <v>14.29</v>
      </c>
      <c r="R253" t="str">
        <f t="shared" si="9"/>
        <v>E</v>
      </c>
      <c r="S253" t="str">
        <f t="shared" si="10"/>
        <v>20529</v>
      </c>
      <c r="T253">
        <f t="shared" si="11"/>
        <v>6</v>
      </c>
    </row>
    <row r="254" spans="1:20" x14ac:dyDescent="0.25">
      <c r="A254" t="s">
        <v>792</v>
      </c>
      <c r="B254" t="s">
        <v>793</v>
      </c>
      <c r="C254">
        <v>202320</v>
      </c>
      <c r="D254">
        <v>1</v>
      </c>
      <c r="E254" t="s">
        <v>213</v>
      </c>
      <c r="F254">
        <v>151</v>
      </c>
      <c r="G254">
        <v>250</v>
      </c>
      <c r="H254" t="s">
        <v>794</v>
      </c>
      <c r="I254" t="s">
        <v>193</v>
      </c>
      <c r="J254" t="s">
        <v>215</v>
      </c>
      <c r="O254">
        <v>4</v>
      </c>
      <c r="P254">
        <v>0</v>
      </c>
      <c r="Q254">
        <v>0</v>
      </c>
      <c r="R254" t="str">
        <f t="shared" si="9"/>
        <v>L</v>
      </c>
      <c r="S254" t="str">
        <f t="shared" si="10"/>
        <v>20531</v>
      </c>
      <c r="T254">
        <f t="shared" si="11"/>
        <v>4</v>
      </c>
    </row>
    <row r="255" spans="1:20" x14ac:dyDescent="0.25">
      <c r="A255" t="s">
        <v>795</v>
      </c>
      <c r="B255" t="s">
        <v>796</v>
      </c>
      <c r="C255">
        <v>202320</v>
      </c>
      <c r="D255">
        <v>1</v>
      </c>
      <c r="E255" t="s">
        <v>268</v>
      </c>
      <c r="F255">
        <v>305</v>
      </c>
      <c r="G255" t="s">
        <v>26</v>
      </c>
      <c r="H255" t="s">
        <v>269</v>
      </c>
      <c r="I255" t="s">
        <v>270</v>
      </c>
      <c r="J255" t="s">
        <v>271</v>
      </c>
      <c r="K255">
        <v>4.46</v>
      </c>
      <c r="L255">
        <v>4.49</v>
      </c>
      <c r="M255">
        <v>4.3</v>
      </c>
      <c r="N255">
        <v>4.43</v>
      </c>
      <c r="O255">
        <v>37</v>
      </c>
      <c r="P255">
        <v>22</v>
      </c>
      <c r="Q255">
        <v>59.46</v>
      </c>
      <c r="R255" t="str">
        <f t="shared" si="9"/>
        <v>W</v>
      </c>
      <c r="S255" t="str">
        <f t="shared" si="10"/>
        <v>20537</v>
      </c>
      <c r="T255">
        <f t="shared" si="11"/>
        <v>15</v>
      </c>
    </row>
    <row r="256" spans="1:20" x14ac:dyDescent="0.25">
      <c r="A256" t="s">
        <v>797</v>
      </c>
      <c r="B256" t="s">
        <v>798</v>
      </c>
      <c r="C256">
        <v>202320</v>
      </c>
      <c r="D256">
        <v>1</v>
      </c>
      <c r="E256" t="s">
        <v>734</v>
      </c>
      <c r="F256">
        <v>445</v>
      </c>
      <c r="G256" t="s">
        <v>20</v>
      </c>
      <c r="H256" t="s">
        <v>735</v>
      </c>
      <c r="I256" t="s">
        <v>209</v>
      </c>
      <c r="J256" t="s">
        <v>210</v>
      </c>
      <c r="K256">
        <v>4.5</v>
      </c>
      <c r="L256">
        <v>4.53</v>
      </c>
      <c r="M256">
        <v>4.5</v>
      </c>
      <c r="N256">
        <v>4.51</v>
      </c>
      <c r="O256">
        <v>25</v>
      </c>
      <c r="P256">
        <v>3</v>
      </c>
      <c r="Q256">
        <v>12</v>
      </c>
      <c r="R256" t="str">
        <f t="shared" si="9"/>
        <v>R</v>
      </c>
      <c r="S256" t="str">
        <f t="shared" si="10"/>
        <v>20540</v>
      </c>
      <c r="T256">
        <f t="shared" si="11"/>
        <v>22</v>
      </c>
    </row>
    <row r="257" spans="1:20" x14ac:dyDescent="0.25">
      <c r="A257" t="s">
        <v>799</v>
      </c>
      <c r="B257" t="s">
        <v>800</v>
      </c>
      <c r="C257">
        <v>202320</v>
      </c>
      <c r="D257">
        <v>1</v>
      </c>
      <c r="E257" t="s">
        <v>734</v>
      </c>
      <c r="F257">
        <v>455</v>
      </c>
      <c r="G257" t="s">
        <v>20</v>
      </c>
      <c r="H257" t="s">
        <v>735</v>
      </c>
      <c r="I257" t="s">
        <v>209</v>
      </c>
      <c r="J257" t="s">
        <v>210</v>
      </c>
      <c r="K257">
        <v>4.38</v>
      </c>
      <c r="L257">
        <v>4.51</v>
      </c>
      <c r="M257">
        <v>4.0199999999999996</v>
      </c>
      <c r="N257">
        <v>4.33</v>
      </c>
      <c r="O257">
        <v>28</v>
      </c>
      <c r="P257">
        <v>11</v>
      </c>
      <c r="Q257">
        <v>39.29</v>
      </c>
      <c r="R257" t="str">
        <f t="shared" si="9"/>
        <v>R</v>
      </c>
      <c r="S257" t="str">
        <f t="shared" si="10"/>
        <v>20541</v>
      </c>
      <c r="T257">
        <f t="shared" si="11"/>
        <v>17</v>
      </c>
    </row>
    <row r="258" spans="1:20" x14ac:dyDescent="0.25">
      <c r="A258" t="s">
        <v>801</v>
      </c>
      <c r="B258" t="s">
        <v>802</v>
      </c>
      <c r="C258">
        <v>202320</v>
      </c>
      <c r="D258">
        <v>1</v>
      </c>
      <c r="E258" t="s">
        <v>207</v>
      </c>
      <c r="F258">
        <v>300</v>
      </c>
      <c r="G258" t="s">
        <v>20</v>
      </c>
      <c r="H258" t="s">
        <v>208</v>
      </c>
      <c r="I258" t="s">
        <v>209</v>
      </c>
      <c r="J258" t="s">
        <v>210</v>
      </c>
      <c r="K258">
        <v>4.49</v>
      </c>
      <c r="L258">
        <v>4.59</v>
      </c>
      <c r="M258">
        <v>4.4800000000000004</v>
      </c>
      <c r="N258">
        <v>4.5199999999999996</v>
      </c>
      <c r="O258">
        <v>29</v>
      </c>
      <c r="P258">
        <v>13</v>
      </c>
      <c r="Q258">
        <v>44.83</v>
      </c>
      <c r="R258" t="str">
        <f t="shared" si="9"/>
        <v>C</v>
      </c>
      <c r="S258" t="str">
        <f t="shared" si="10"/>
        <v>20544</v>
      </c>
      <c r="T258">
        <f t="shared" si="11"/>
        <v>16</v>
      </c>
    </row>
    <row r="259" spans="1:20" x14ac:dyDescent="0.25">
      <c r="A259" t="s">
        <v>803</v>
      </c>
      <c r="B259" t="s">
        <v>804</v>
      </c>
      <c r="C259">
        <v>202320</v>
      </c>
      <c r="D259">
        <v>1</v>
      </c>
      <c r="E259" t="s">
        <v>228</v>
      </c>
      <c r="F259">
        <v>1119</v>
      </c>
      <c r="G259" t="s">
        <v>335</v>
      </c>
      <c r="H259" t="s">
        <v>805</v>
      </c>
      <c r="I259" t="s">
        <v>209</v>
      </c>
      <c r="J259" t="s">
        <v>210</v>
      </c>
      <c r="K259">
        <v>4.37</v>
      </c>
      <c r="L259">
        <v>4.57</v>
      </c>
      <c r="M259">
        <v>4.2699999999999996</v>
      </c>
      <c r="N259">
        <v>4.41</v>
      </c>
      <c r="O259">
        <v>20</v>
      </c>
      <c r="P259">
        <v>14</v>
      </c>
      <c r="Q259">
        <v>70</v>
      </c>
      <c r="R259" t="str">
        <f t="shared" ref="R259:R322" si="12">LEFT(H259, 1)</f>
        <v>J</v>
      </c>
      <c r="S259" t="str">
        <f t="shared" ref="S259:S322" si="13">LEFT(B259, 5)</f>
        <v>20549</v>
      </c>
      <c r="T259">
        <f t="shared" ref="T259:T322" si="14">O259-P259</f>
        <v>6</v>
      </c>
    </row>
    <row r="260" spans="1:20" x14ac:dyDescent="0.25">
      <c r="A260" t="s">
        <v>806</v>
      </c>
      <c r="B260" t="s">
        <v>807</v>
      </c>
      <c r="C260">
        <v>202320</v>
      </c>
      <c r="D260">
        <v>1</v>
      </c>
      <c r="E260" t="s">
        <v>228</v>
      </c>
      <c r="F260">
        <v>1119</v>
      </c>
      <c r="G260" t="s">
        <v>505</v>
      </c>
      <c r="H260" t="s">
        <v>624</v>
      </c>
      <c r="I260" t="s">
        <v>209</v>
      </c>
      <c r="J260" t="s">
        <v>210</v>
      </c>
      <c r="K260">
        <v>4.71</v>
      </c>
      <c r="L260">
        <v>4.76</v>
      </c>
      <c r="M260">
        <v>4.67</v>
      </c>
      <c r="N260">
        <v>4.72</v>
      </c>
      <c r="O260">
        <v>25</v>
      </c>
      <c r="P260">
        <v>12</v>
      </c>
      <c r="Q260">
        <v>48</v>
      </c>
      <c r="R260" t="str">
        <f t="shared" si="12"/>
        <v>L</v>
      </c>
      <c r="S260" t="str">
        <f t="shared" si="13"/>
        <v>20550</v>
      </c>
      <c r="T260">
        <f t="shared" si="14"/>
        <v>13</v>
      </c>
    </row>
    <row r="261" spans="1:20" x14ac:dyDescent="0.25">
      <c r="A261" t="s">
        <v>808</v>
      </c>
      <c r="B261" t="s">
        <v>809</v>
      </c>
      <c r="C261">
        <v>202320</v>
      </c>
      <c r="D261">
        <v>1</v>
      </c>
      <c r="E261" t="s">
        <v>228</v>
      </c>
      <c r="F261">
        <v>1319</v>
      </c>
      <c r="G261" t="s">
        <v>26</v>
      </c>
      <c r="H261" t="s">
        <v>624</v>
      </c>
      <c r="I261" t="s">
        <v>209</v>
      </c>
      <c r="J261" t="s">
        <v>210</v>
      </c>
      <c r="K261">
        <v>4.79</v>
      </c>
      <c r="L261">
        <v>4.92</v>
      </c>
      <c r="M261">
        <v>4.62</v>
      </c>
      <c r="N261">
        <v>4.79</v>
      </c>
      <c r="O261">
        <v>30</v>
      </c>
      <c r="P261">
        <v>18</v>
      </c>
      <c r="Q261">
        <v>60</v>
      </c>
      <c r="R261" t="str">
        <f t="shared" si="12"/>
        <v>L</v>
      </c>
      <c r="S261" t="str">
        <f t="shared" si="13"/>
        <v>20551</v>
      </c>
      <c r="T261">
        <f t="shared" si="14"/>
        <v>12</v>
      </c>
    </row>
    <row r="262" spans="1:20" x14ac:dyDescent="0.25">
      <c r="A262" t="s">
        <v>810</v>
      </c>
      <c r="B262" t="s">
        <v>811</v>
      </c>
      <c r="C262">
        <v>202320</v>
      </c>
      <c r="D262">
        <v>1</v>
      </c>
      <c r="E262" t="s">
        <v>755</v>
      </c>
      <c r="F262">
        <v>1115</v>
      </c>
      <c r="G262" t="s">
        <v>335</v>
      </c>
      <c r="H262" t="s">
        <v>812</v>
      </c>
      <c r="I262" t="s">
        <v>209</v>
      </c>
      <c r="J262" t="s">
        <v>210</v>
      </c>
      <c r="K262">
        <v>4.5199999999999996</v>
      </c>
      <c r="L262">
        <v>4.45</v>
      </c>
      <c r="M262">
        <v>4.29</v>
      </c>
      <c r="N262">
        <v>4.4400000000000004</v>
      </c>
      <c r="O262">
        <v>21</v>
      </c>
      <c r="P262">
        <v>8</v>
      </c>
      <c r="Q262">
        <v>38.1</v>
      </c>
      <c r="R262" t="str">
        <f t="shared" si="12"/>
        <v>D</v>
      </c>
      <c r="S262" t="str">
        <f t="shared" si="13"/>
        <v>20555</v>
      </c>
      <c r="T262">
        <f t="shared" si="14"/>
        <v>13</v>
      </c>
    </row>
    <row r="263" spans="1:20" x14ac:dyDescent="0.25">
      <c r="A263" t="s">
        <v>813</v>
      </c>
      <c r="B263" t="s">
        <v>814</v>
      </c>
      <c r="C263">
        <v>202320</v>
      </c>
      <c r="D263">
        <v>1</v>
      </c>
      <c r="E263" t="s">
        <v>755</v>
      </c>
      <c r="F263">
        <v>1115</v>
      </c>
      <c r="G263" t="s">
        <v>505</v>
      </c>
      <c r="H263" t="s">
        <v>815</v>
      </c>
      <c r="I263" t="s">
        <v>209</v>
      </c>
      <c r="J263" t="s">
        <v>210</v>
      </c>
      <c r="K263">
        <v>2.93</v>
      </c>
      <c r="L263">
        <v>3.8</v>
      </c>
      <c r="M263">
        <v>2.93</v>
      </c>
      <c r="N263">
        <v>3.22</v>
      </c>
      <c r="O263">
        <v>20</v>
      </c>
      <c r="P263">
        <v>7</v>
      </c>
      <c r="Q263">
        <v>35</v>
      </c>
      <c r="R263" t="str">
        <f t="shared" si="12"/>
        <v>D</v>
      </c>
      <c r="S263" t="str">
        <f t="shared" si="13"/>
        <v>20556</v>
      </c>
      <c r="T263">
        <f t="shared" si="14"/>
        <v>13</v>
      </c>
    </row>
    <row r="264" spans="1:20" x14ac:dyDescent="0.25">
      <c r="A264" t="s">
        <v>816</v>
      </c>
      <c r="B264" t="s">
        <v>817</v>
      </c>
      <c r="C264">
        <v>202320</v>
      </c>
      <c r="D264">
        <v>1</v>
      </c>
      <c r="E264" t="s">
        <v>755</v>
      </c>
      <c r="F264">
        <v>1315</v>
      </c>
      <c r="G264" t="s">
        <v>26</v>
      </c>
      <c r="H264" t="s">
        <v>812</v>
      </c>
      <c r="I264" t="s">
        <v>209</v>
      </c>
      <c r="J264" t="s">
        <v>210</v>
      </c>
      <c r="K264">
        <v>4.17</v>
      </c>
      <c r="L264">
        <v>4.41</v>
      </c>
      <c r="M264">
        <v>4.01</v>
      </c>
      <c r="N264">
        <v>4.2</v>
      </c>
      <c r="O264">
        <v>83</v>
      </c>
      <c r="P264">
        <v>36</v>
      </c>
      <c r="Q264">
        <v>43.37</v>
      </c>
      <c r="R264" t="str">
        <f t="shared" si="12"/>
        <v>D</v>
      </c>
      <c r="S264" t="str">
        <f t="shared" si="13"/>
        <v>20557</v>
      </c>
      <c r="T264">
        <f t="shared" si="14"/>
        <v>47</v>
      </c>
    </row>
    <row r="265" spans="1:20" x14ac:dyDescent="0.25">
      <c r="A265" t="s">
        <v>818</v>
      </c>
      <c r="B265" t="s">
        <v>819</v>
      </c>
      <c r="C265">
        <v>202320</v>
      </c>
      <c r="D265">
        <v>1</v>
      </c>
      <c r="E265" t="s">
        <v>820</v>
      </c>
      <c r="F265">
        <v>1303</v>
      </c>
      <c r="G265" t="s">
        <v>26</v>
      </c>
      <c r="H265" t="s">
        <v>821</v>
      </c>
      <c r="I265" t="s">
        <v>187</v>
      </c>
      <c r="J265" t="s">
        <v>260</v>
      </c>
      <c r="K265">
        <v>4.57</v>
      </c>
      <c r="L265">
        <v>4.6500000000000004</v>
      </c>
      <c r="M265">
        <v>4.1399999999999997</v>
      </c>
      <c r="N265">
        <v>4.4800000000000004</v>
      </c>
      <c r="O265">
        <v>61</v>
      </c>
      <c r="P265">
        <v>33</v>
      </c>
      <c r="Q265">
        <v>54.1</v>
      </c>
      <c r="R265" t="str">
        <f t="shared" si="12"/>
        <v>K</v>
      </c>
      <c r="S265" t="str">
        <f t="shared" si="13"/>
        <v>20562</v>
      </c>
      <c r="T265">
        <f t="shared" si="14"/>
        <v>28</v>
      </c>
    </row>
    <row r="266" spans="1:20" x14ac:dyDescent="0.25">
      <c r="A266" t="s">
        <v>822</v>
      </c>
      <c r="B266" t="s">
        <v>823</v>
      </c>
      <c r="C266">
        <v>202320</v>
      </c>
      <c r="D266">
        <v>1</v>
      </c>
      <c r="E266" t="s">
        <v>213</v>
      </c>
      <c r="F266">
        <v>139</v>
      </c>
      <c r="G266" t="s">
        <v>26</v>
      </c>
      <c r="H266" t="s">
        <v>794</v>
      </c>
      <c r="I266" t="s">
        <v>193</v>
      </c>
      <c r="J266" t="s">
        <v>215</v>
      </c>
      <c r="K266">
        <v>4.42</v>
      </c>
      <c r="L266">
        <v>4.4000000000000004</v>
      </c>
      <c r="M266">
        <v>3.94</v>
      </c>
      <c r="N266">
        <v>4.28</v>
      </c>
      <c r="O266">
        <v>18</v>
      </c>
      <c r="P266">
        <v>4</v>
      </c>
      <c r="Q266">
        <v>22.22</v>
      </c>
      <c r="R266" t="str">
        <f t="shared" si="12"/>
        <v>L</v>
      </c>
      <c r="S266" t="str">
        <f t="shared" si="13"/>
        <v>20565</v>
      </c>
      <c r="T266">
        <f t="shared" si="14"/>
        <v>14</v>
      </c>
    </row>
    <row r="267" spans="1:20" x14ac:dyDescent="0.25">
      <c r="A267" t="s">
        <v>824</v>
      </c>
      <c r="B267" t="s">
        <v>825</v>
      </c>
      <c r="C267">
        <v>202320</v>
      </c>
      <c r="D267">
        <v>1</v>
      </c>
      <c r="E267" t="s">
        <v>258</v>
      </c>
      <c r="F267" t="s">
        <v>826</v>
      </c>
      <c r="G267" t="s">
        <v>335</v>
      </c>
      <c r="H267" t="s">
        <v>259</v>
      </c>
      <c r="I267" t="s">
        <v>187</v>
      </c>
      <c r="J267" t="s">
        <v>260</v>
      </c>
      <c r="K267">
        <v>3.97</v>
      </c>
      <c r="L267">
        <v>4.08</v>
      </c>
      <c r="M267">
        <v>3.8</v>
      </c>
      <c r="N267">
        <v>3.96</v>
      </c>
      <c r="O267">
        <v>20</v>
      </c>
      <c r="P267">
        <v>5</v>
      </c>
      <c r="Q267">
        <v>25</v>
      </c>
      <c r="R267" t="str">
        <f t="shared" si="12"/>
        <v>A</v>
      </c>
      <c r="S267" t="str">
        <f t="shared" si="13"/>
        <v>20570</v>
      </c>
      <c r="T267">
        <f t="shared" si="14"/>
        <v>15</v>
      </c>
    </row>
    <row r="268" spans="1:20" x14ac:dyDescent="0.25">
      <c r="A268" t="s">
        <v>827</v>
      </c>
      <c r="B268" t="s">
        <v>828</v>
      </c>
      <c r="C268">
        <v>202320</v>
      </c>
      <c r="D268">
        <v>1</v>
      </c>
      <c r="E268" t="s">
        <v>258</v>
      </c>
      <c r="F268" t="s">
        <v>826</v>
      </c>
      <c r="G268" t="s">
        <v>339</v>
      </c>
      <c r="H268" t="s">
        <v>259</v>
      </c>
      <c r="I268" t="s">
        <v>187</v>
      </c>
      <c r="J268" t="s">
        <v>260</v>
      </c>
      <c r="K268">
        <v>4.08</v>
      </c>
      <c r="L268">
        <v>3.9</v>
      </c>
      <c r="M268">
        <v>3.06</v>
      </c>
      <c r="N268">
        <v>3.75</v>
      </c>
      <c r="O268">
        <v>14</v>
      </c>
      <c r="P268">
        <v>4</v>
      </c>
      <c r="Q268">
        <v>28.57</v>
      </c>
      <c r="R268" t="str">
        <f t="shared" si="12"/>
        <v>A</v>
      </c>
      <c r="S268" t="str">
        <f t="shared" si="13"/>
        <v>20571</v>
      </c>
      <c r="T268">
        <f t="shared" si="14"/>
        <v>10</v>
      </c>
    </row>
    <row r="269" spans="1:20" x14ac:dyDescent="0.25">
      <c r="A269" t="s">
        <v>829</v>
      </c>
      <c r="B269" t="s">
        <v>830</v>
      </c>
      <c r="C269">
        <v>202320</v>
      </c>
      <c r="D269">
        <v>1</v>
      </c>
      <c r="E269" t="s">
        <v>404</v>
      </c>
      <c r="F269">
        <v>2301</v>
      </c>
      <c r="G269" t="s">
        <v>831</v>
      </c>
      <c r="H269" t="s">
        <v>832</v>
      </c>
      <c r="I269" t="s">
        <v>270</v>
      </c>
      <c r="J269" t="s">
        <v>271</v>
      </c>
      <c r="K269">
        <v>3.92</v>
      </c>
      <c r="L269">
        <v>3.97</v>
      </c>
      <c r="M269">
        <v>4.12</v>
      </c>
      <c r="N269">
        <v>3.99</v>
      </c>
      <c r="O269">
        <v>13</v>
      </c>
      <c r="P269">
        <v>6</v>
      </c>
      <c r="Q269">
        <v>46.15</v>
      </c>
      <c r="R269" t="str">
        <f t="shared" si="12"/>
        <v>S</v>
      </c>
      <c r="S269" t="str">
        <f t="shared" si="13"/>
        <v>20577</v>
      </c>
      <c r="T269">
        <f t="shared" si="14"/>
        <v>7</v>
      </c>
    </row>
    <row r="270" spans="1:20" x14ac:dyDescent="0.25">
      <c r="A270" t="s">
        <v>833</v>
      </c>
      <c r="B270" t="s">
        <v>834</v>
      </c>
      <c r="C270">
        <v>202320</v>
      </c>
      <c r="D270">
        <v>1</v>
      </c>
      <c r="E270" t="s">
        <v>60</v>
      </c>
      <c r="F270">
        <v>400</v>
      </c>
      <c r="G270" t="s">
        <v>26</v>
      </c>
      <c r="H270" t="s">
        <v>835</v>
      </c>
      <c r="I270" t="s">
        <v>22</v>
      </c>
      <c r="J270" t="s">
        <v>23</v>
      </c>
      <c r="K270">
        <v>5</v>
      </c>
      <c r="L270">
        <v>5</v>
      </c>
      <c r="M270">
        <v>5</v>
      </c>
      <c r="N270">
        <v>5</v>
      </c>
      <c r="O270">
        <v>20</v>
      </c>
      <c r="P270">
        <v>2</v>
      </c>
      <c r="Q270">
        <v>10</v>
      </c>
      <c r="R270" t="str">
        <f t="shared" si="12"/>
        <v>J</v>
      </c>
      <c r="S270" t="str">
        <f t="shared" si="13"/>
        <v>20583</v>
      </c>
      <c r="T270">
        <f t="shared" si="14"/>
        <v>18</v>
      </c>
    </row>
    <row r="271" spans="1:20" x14ac:dyDescent="0.25">
      <c r="A271" t="s">
        <v>836</v>
      </c>
      <c r="B271" t="s">
        <v>837</v>
      </c>
      <c r="C271">
        <v>202320</v>
      </c>
      <c r="D271">
        <v>1</v>
      </c>
      <c r="E271" t="s">
        <v>213</v>
      </c>
      <c r="F271">
        <v>152</v>
      </c>
      <c r="G271">
        <v>260</v>
      </c>
      <c r="H271" t="s">
        <v>307</v>
      </c>
      <c r="I271" t="s">
        <v>193</v>
      </c>
      <c r="J271" t="s">
        <v>215</v>
      </c>
      <c r="K271">
        <v>5</v>
      </c>
      <c r="L271">
        <v>5</v>
      </c>
      <c r="M271">
        <v>4</v>
      </c>
      <c r="N271">
        <v>4.7300000000000004</v>
      </c>
      <c r="O271">
        <v>6</v>
      </c>
      <c r="P271">
        <v>2</v>
      </c>
      <c r="Q271">
        <v>33.33</v>
      </c>
      <c r="R271" t="str">
        <f t="shared" si="12"/>
        <v>B</v>
      </c>
      <c r="S271" t="str">
        <f t="shared" si="13"/>
        <v>20588</v>
      </c>
      <c r="T271">
        <f t="shared" si="14"/>
        <v>4</v>
      </c>
    </row>
    <row r="272" spans="1:20" x14ac:dyDescent="0.25">
      <c r="A272" t="s">
        <v>838</v>
      </c>
      <c r="B272" t="s">
        <v>839</v>
      </c>
      <c r="C272">
        <v>202320</v>
      </c>
      <c r="D272">
        <v>1</v>
      </c>
      <c r="E272" t="s">
        <v>647</v>
      </c>
      <c r="F272">
        <v>100</v>
      </c>
      <c r="G272" t="s">
        <v>20</v>
      </c>
      <c r="H272" t="s">
        <v>840</v>
      </c>
      <c r="I272" t="s">
        <v>22</v>
      </c>
      <c r="J272" t="s">
        <v>129</v>
      </c>
      <c r="K272">
        <v>3.73</v>
      </c>
      <c r="L272">
        <v>3.92</v>
      </c>
      <c r="M272">
        <v>3.75</v>
      </c>
      <c r="N272">
        <v>3.8</v>
      </c>
      <c r="O272">
        <v>24</v>
      </c>
      <c r="P272">
        <v>5</v>
      </c>
      <c r="Q272">
        <v>20.83</v>
      </c>
      <c r="R272" t="str">
        <f t="shared" si="12"/>
        <v>Q</v>
      </c>
      <c r="S272" t="str">
        <f t="shared" si="13"/>
        <v>20596</v>
      </c>
      <c r="T272">
        <f t="shared" si="14"/>
        <v>19</v>
      </c>
    </row>
    <row r="273" spans="1:20" x14ac:dyDescent="0.25">
      <c r="A273" t="s">
        <v>841</v>
      </c>
      <c r="B273" t="s">
        <v>842</v>
      </c>
      <c r="C273">
        <v>202320</v>
      </c>
      <c r="D273">
        <v>1</v>
      </c>
      <c r="E273" t="s">
        <v>213</v>
      </c>
      <c r="F273">
        <v>352</v>
      </c>
      <c r="G273">
        <v>260</v>
      </c>
      <c r="H273" t="s">
        <v>307</v>
      </c>
      <c r="I273" t="s">
        <v>193</v>
      </c>
      <c r="J273" t="s">
        <v>215</v>
      </c>
      <c r="O273">
        <v>3</v>
      </c>
      <c r="P273">
        <v>0</v>
      </c>
      <c r="Q273">
        <v>0</v>
      </c>
      <c r="R273" t="str">
        <f t="shared" si="12"/>
        <v>B</v>
      </c>
      <c r="S273" t="str">
        <f t="shared" si="13"/>
        <v>20598</v>
      </c>
      <c r="T273">
        <f t="shared" si="14"/>
        <v>3</v>
      </c>
    </row>
    <row r="274" spans="1:20" x14ac:dyDescent="0.25">
      <c r="A274" t="s">
        <v>843</v>
      </c>
      <c r="B274" t="s">
        <v>844</v>
      </c>
      <c r="C274">
        <v>202320</v>
      </c>
      <c r="D274">
        <v>1</v>
      </c>
      <c r="E274" t="s">
        <v>35</v>
      </c>
      <c r="F274">
        <v>370</v>
      </c>
      <c r="G274" t="s">
        <v>20</v>
      </c>
      <c r="H274" t="s">
        <v>39</v>
      </c>
      <c r="I274" t="s">
        <v>22</v>
      </c>
      <c r="J274" t="s">
        <v>23</v>
      </c>
      <c r="K274">
        <v>4.75</v>
      </c>
      <c r="L274">
        <v>4.7699999999999996</v>
      </c>
      <c r="M274">
        <v>4.83</v>
      </c>
      <c r="N274">
        <v>4.78</v>
      </c>
      <c r="O274">
        <v>34</v>
      </c>
      <c r="P274">
        <v>17</v>
      </c>
      <c r="Q274">
        <v>50</v>
      </c>
      <c r="R274" t="str">
        <f t="shared" si="12"/>
        <v>K</v>
      </c>
      <c r="S274" t="str">
        <f t="shared" si="13"/>
        <v>20604</v>
      </c>
      <c r="T274">
        <f t="shared" si="14"/>
        <v>17</v>
      </c>
    </row>
    <row r="275" spans="1:20" x14ac:dyDescent="0.25">
      <c r="A275" t="s">
        <v>845</v>
      </c>
      <c r="B275" t="s">
        <v>846</v>
      </c>
      <c r="C275">
        <v>202320</v>
      </c>
      <c r="D275" t="s">
        <v>330</v>
      </c>
      <c r="E275" t="s">
        <v>112</v>
      </c>
      <c r="F275">
        <v>205</v>
      </c>
      <c r="G275" t="s">
        <v>20</v>
      </c>
      <c r="H275" t="s">
        <v>847</v>
      </c>
      <c r="I275" t="s">
        <v>22</v>
      </c>
      <c r="J275" t="s">
        <v>102</v>
      </c>
      <c r="K275">
        <v>4.16</v>
      </c>
      <c r="L275">
        <v>4.22</v>
      </c>
      <c r="M275">
        <v>4.1100000000000003</v>
      </c>
      <c r="N275">
        <v>4.17</v>
      </c>
      <c r="O275">
        <v>31</v>
      </c>
      <c r="P275">
        <v>21</v>
      </c>
      <c r="Q275">
        <v>67.739999999999995</v>
      </c>
      <c r="R275" t="str">
        <f t="shared" si="12"/>
        <v>S</v>
      </c>
      <c r="S275" t="str">
        <f t="shared" si="13"/>
        <v>20605</v>
      </c>
      <c r="T275">
        <f t="shared" si="14"/>
        <v>10</v>
      </c>
    </row>
    <row r="276" spans="1:20" x14ac:dyDescent="0.25">
      <c r="A276" t="s">
        <v>848</v>
      </c>
      <c r="B276" t="s">
        <v>849</v>
      </c>
      <c r="C276">
        <v>202320</v>
      </c>
      <c r="D276">
        <v>1</v>
      </c>
      <c r="E276" t="s">
        <v>268</v>
      </c>
      <c r="F276">
        <v>422</v>
      </c>
      <c r="G276" t="s">
        <v>20</v>
      </c>
      <c r="H276" t="s">
        <v>850</v>
      </c>
      <c r="I276" t="s">
        <v>270</v>
      </c>
      <c r="J276" t="s">
        <v>271</v>
      </c>
      <c r="K276">
        <v>4.66</v>
      </c>
      <c r="L276">
        <v>4.6900000000000004</v>
      </c>
      <c r="M276">
        <v>4.59</v>
      </c>
      <c r="N276">
        <v>4.6500000000000004</v>
      </c>
      <c r="O276">
        <v>43</v>
      </c>
      <c r="P276">
        <v>15</v>
      </c>
      <c r="Q276">
        <v>34.880000000000003</v>
      </c>
      <c r="R276" t="str">
        <f t="shared" si="12"/>
        <v>R</v>
      </c>
      <c r="S276" t="str">
        <f t="shared" si="13"/>
        <v>20616</v>
      </c>
      <c r="T276">
        <f t="shared" si="14"/>
        <v>28</v>
      </c>
    </row>
    <row r="277" spans="1:20" x14ac:dyDescent="0.25">
      <c r="A277" t="s">
        <v>851</v>
      </c>
      <c r="B277" t="s">
        <v>852</v>
      </c>
      <c r="C277">
        <v>202320</v>
      </c>
      <c r="D277">
        <v>1</v>
      </c>
      <c r="E277" t="s">
        <v>242</v>
      </c>
      <c r="F277">
        <v>1301</v>
      </c>
      <c r="G277" t="s">
        <v>26</v>
      </c>
      <c r="H277" t="s">
        <v>853</v>
      </c>
      <c r="I277" t="s">
        <v>193</v>
      </c>
      <c r="J277" t="s">
        <v>244</v>
      </c>
      <c r="K277">
        <v>4.21</v>
      </c>
      <c r="L277">
        <v>4.13</v>
      </c>
      <c r="M277">
        <v>4.1900000000000004</v>
      </c>
      <c r="N277">
        <v>4.18</v>
      </c>
      <c r="O277">
        <v>15</v>
      </c>
      <c r="P277">
        <v>8</v>
      </c>
      <c r="Q277">
        <v>53.33</v>
      </c>
      <c r="R277" t="str">
        <f t="shared" si="12"/>
        <v>C</v>
      </c>
      <c r="S277" t="str">
        <f t="shared" si="13"/>
        <v>20623</v>
      </c>
      <c r="T277">
        <f t="shared" si="14"/>
        <v>7</v>
      </c>
    </row>
    <row r="278" spans="1:20" x14ac:dyDescent="0.25">
      <c r="A278" t="s">
        <v>854</v>
      </c>
      <c r="B278" t="s">
        <v>855</v>
      </c>
      <c r="C278">
        <v>202320</v>
      </c>
      <c r="D278">
        <v>1</v>
      </c>
      <c r="E278" t="s">
        <v>242</v>
      </c>
      <c r="F278">
        <v>1301</v>
      </c>
      <c r="G278" t="s">
        <v>468</v>
      </c>
      <c r="H278" t="s">
        <v>448</v>
      </c>
      <c r="I278" t="s">
        <v>193</v>
      </c>
      <c r="J278" t="s">
        <v>244</v>
      </c>
      <c r="K278">
        <v>4.5</v>
      </c>
      <c r="L278">
        <v>4.55</v>
      </c>
      <c r="M278">
        <v>4.5</v>
      </c>
      <c r="N278">
        <v>4.5199999999999996</v>
      </c>
      <c r="O278">
        <v>15</v>
      </c>
      <c r="P278">
        <v>4</v>
      </c>
      <c r="Q278">
        <v>26.67</v>
      </c>
      <c r="R278" t="str">
        <f t="shared" si="12"/>
        <v>B</v>
      </c>
      <c r="S278" t="str">
        <f t="shared" si="13"/>
        <v>20625</v>
      </c>
      <c r="T278">
        <f t="shared" si="14"/>
        <v>11</v>
      </c>
    </row>
    <row r="279" spans="1:20" x14ac:dyDescent="0.25">
      <c r="A279" t="s">
        <v>856</v>
      </c>
      <c r="B279" t="s">
        <v>857</v>
      </c>
      <c r="C279">
        <v>202320</v>
      </c>
      <c r="D279">
        <v>1</v>
      </c>
      <c r="E279" t="s">
        <v>220</v>
      </c>
      <c r="F279">
        <v>2401</v>
      </c>
      <c r="G279" t="s">
        <v>26</v>
      </c>
      <c r="H279" t="s">
        <v>500</v>
      </c>
      <c r="I279" t="s">
        <v>187</v>
      </c>
      <c r="J279" t="s">
        <v>222</v>
      </c>
      <c r="K279">
        <v>4.59</v>
      </c>
      <c r="L279">
        <v>4.74</v>
      </c>
      <c r="M279">
        <v>4.37</v>
      </c>
      <c r="N279">
        <v>4.58</v>
      </c>
      <c r="O279">
        <v>40</v>
      </c>
      <c r="P279">
        <v>19</v>
      </c>
      <c r="Q279">
        <v>47.5</v>
      </c>
      <c r="R279" t="str">
        <f t="shared" si="12"/>
        <v>J</v>
      </c>
      <c r="S279" t="str">
        <f t="shared" si="13"/>
        <v>20626</v>
      </c>
      <c r="T279">
        <f t="shared" si="14"/>
        <v>21</v>
      </c>
    </row>
    <row r="280" spans="1:20" x14ac:dyDescent="0.25">
      <c r="A280" t="s">
        <v>858</v>
      </c>
      <c r="B280" t="s">
        <v>859</v>
      </c>
      <c r="C280">
        <v>202320</v>
      </c>
      <c r="D280">
        <v>1</v>
      </c>
      <c r="E280" t="s">
        <v>242</v>
      </c>
      <c r="F280">
        <v>1302</v>
      </c>
      <c r="G280" t="s">
        <v>860</v>
      </c>
      <c r="H280" t="s">
        <v>861</v>
      </c>
      <c r="I280" t="s">
        <v>193</v>
      </c>
      <c r="J280" t="s">
        <v>244</v>
      </c>
      <c r="K280">
        <v>4.58</v>
      </c>
      <c r="L280">
        <v>4.33</v>
      </c>
      <c r="M280">
        <v>4.09</v>
      </c>
      <c r="N280">
        <v>4.37</v>
      </c>
      <c r="O280">
        <v>18</v>
      </c>
      <c r="P280">
        <v>6</v>
      </c>
      <c r="Q280">
        <v>33.33</v>
      </c>
      <c r="R280" t="str">
        <f t="shared" si="12"/>
        <v>D</v>
      </c>
      <c r="S280" t="str">
        <f t="shared" si="13"/>
        <v>20627</v>
      </c>
      <c r="T280">
        <f t="shared" si="14"/>
        <v>12</v>
      </c>
    </row>
    <row r="281" spans="1:20" x14ac:dyDescent="0.25">
      <c r="A281" t="s">
        <v>862</v>
      </c>
      <c r="B281" t="s">
        <v>863</v>
      </c>
      <c r="C281">
        <v>202320</v>
      </c>
      <c r="D281">
        <v>1</v>
      </c>
      <c r="E281" t="s">
        <v>864</v>
      </c>
      <c r="F281">
        <v>1301</v>
      </c>
      <c r="G281" t="s">
        <v>61</v>
      </c>
      <c r="H281" t="s">
        <v>865</v>
      </c>
      <c r="I281" t="s">
        <v>187</v>
      </c>
      <c r="J281" t="s">
        <v>222</v>
      </c>
      <c r="K281">
        <v>4.26</v>
      </c>
      <c r="L281">
        <v>4.32</v>
      </c>
      <c r="M281">
        <v>4.21</v>
      </c>
      <c r="N281">
        <v>4.2699999999999996</v>
      </c>
      <c r="O281">
        <v>46</v>
      </c>
      <c r="P281">
        <v>18</v>
      </c>
      <c r="Q281">
        <v>39.130000000000003</v>
      </c>
      <c r="R281" t="str">
        <f t="shared" si="12"/>
        <v>L</v>
      </c>
      <c r="S281" t="str">
        <f t="shared" si="13"/>
        <v>20628</v>
      </c>
      <c r="T281">
        <f t="shared" si="14"/>
        <v>28</v>
      </c>
    </row>
    <row r="282" spans="1:20" x14ac:dyDescent="0.25">
      <c r="A282" t="s">
        <v>866</v>
      </c>
      <c r="B282" t="s">
        <v>867</v>
      </c>
      <c r="C282">
        <v>202320</v>
      </c>
      <c r="D282">
        <v>1</v>
      </c>
      <c r="E282" t="s">
        <v>864</v>
      </c>
      <c r="F282">
        <v>1301</v>
      </c>
      <c r="G282" t="s">
        <v>868</v>
      </c>
      <c r="H282" t="s">
        <v>865</v>
      </c>
      <c r="I282" t="s">
        <v>187</v>
      </c>
      <c r="J282" t="s">
        <v>222</v>
      </c>
      <c r="K282">
        <v>3.99</v>
      </c>
      <c r="L282">
        <v>4.07</v>
      </c>
      <c r="M282">
        <v>3.87</v>
      </c>
      <c r="N282">
        <v>3.98</v>
      </c>
      <c r="O282">
        <v>41</v>
      </c>
      <c r="P282">
        <v>11</v>
      </c>
      <c r="Q282">
        <v>26.83</v>
      </c>
      <c r="R282" t="str">
        <f t="shared" si="12"/>
        <v>L</v>
      </c>
      <c r="S282" t="str">
        <f t="shared" si="13"/>
        <v>20629</v>
      </c>
      <c r="T282">
        <f t="shared" si="14"/>
        <v>30</v>
      </c>
    </row>
    <row r="283" spans="1:20" x14ac:dyDescent="0.25">
      <c r="A283" t="s">
        <v>869</v>
      </c>
      <c r="B283" t="s">
        <v>870</v>
      </c>
      <c r="C283">
        <v>202320</v>
      </c>
      <c r="D283">
        <v>1</v>
      </c>
      <c r="E283" t="s">
        <v>864</v>
      </c>
      <c r="F283">
        <v>301</v>
      </c>
      <c r="G283" t="s">
        <v>20</v>
      </c>
      <c r="H283" t="s">
        <v>871</v>
      </c>
      <c r="I283" t="s">
        <v>187</v>
      </c>
      <c r="J283" t="s">
        <v>222</v>
      </c>
      <c r="K283">
        <v>4.5</v>
      </c>
      <c r="L283">
        <v>4.9000000000000004</v>
      </c>
      <c r="M283">
        <v>5</v>
      </c>
      <c r="N283">
        <v>4.7699999999999996</v>
      </c>
      <c r="O283">
        <v>9</v>
      </c>
      <c r="P283">
        <v>2</v>
      </c>
      <c r="Q283">
        <v>22.22</v>
      </c>
      <c r="R283" t="str">
        <f t="shared" si="12"/>
        <v>J</v>
      </c>
      <c r="S283" t="str">
        <f t="shared" si="13"/>
        <v>20632</v>
      </c>
      <c r="T283">
        <f t="shared" si="14"/>
        <v>7</v>
      </c>
    </row>
    <row r="284" spans="1:20" x14ac:dyDescent="0.25">
      <c r="A284" t="s">
        <v>872</v>
      </c>
      <c r="B284" t="s">
        <v>873</v>
      </c>
      <c r="C284">
        <v>202320</v>
      </c>
      <c r="D284" t="s">
        <v>874</v>
      </c>
      <c r="E284" t="s">
        <v>875</v>
      </c>
      <c r="F284">
        <v>554</v>
      </c>
      <c r="G284" t="s">
        <v>20</v>
      </c>
      <c r="H284" t="s">
        <v>876</v>
      </c>
      <c r="I284" t="s">
        <v>22</v>
      </c>
      <c r="J284" t="s">
        <v>877</v>
      </c>
      <c r="K284">
        <v>4.3499999999999996</v>
      </c>
      <c r="L284">
        <v>4.5599999999999996</v>
      </c>
      <c r="M284">
        <v>4.38</v>
      </c>
      <c r="N284">
        <v>4.43</v>
      </c>
      <c r="O284">
        <v>23</v>
      </c>
      <c r="P284">
        <v>13</v>
      </c>
      <c r="Q284">
        <v>56.52</v>
      </c>
      <c r="R284" t="str">
        <f t="shared" si="12"/>
        <v>J</v>
      </c>
      <c r="S284" t="str">
        <f t="shared" si="13"/>
        <v>20633</v>
      </c>
      <c r="T284">
        <f t="shared" si="14"/>
        <v>10</v>
      </c>
    </row>
    <row r="285" spans="1:20" x14ac:dyDescent="0.25">
      <c r="A285" t="s">
        <v>878</v>
      </c>
      <c r="B285" t="s">
        <v>879</v>
      </c>
      <c r="C285">
        <v>202320</v>
      </c>
      <c r="D285" t="s">
        <v>874</v>
      </c>
      <c r="E285" t="s">
        <v>875</v>
      </c>
      <c r="F285">
        <v>554</v>
      </c>
      <c r="G285" t="s">
        <v>42</v>
      </c>
      <c r="H285" t="s">
        <v>876</v>
      </c>
      <c r="I285" t="s">
        <v>22</v>
      </c>
      <c r="J285" t="s">
        <v>877</v>
      </c>
      <c r="K285">
        <v>4.67</v>
      </c>
      <c r="L285">
        <v>4.66</v>
      </c>
      <c r="M285">
        <v>4.4000000000000004</v>
      </c>
      <c r="N285">
        <v>4.59</v>
      </c>
      <c r="O285">
        <v>18</v>
      </c>
      <c r="P285">
        <v>10</v>
      </c>
      <c r="Q285">
        <v>55.56</v>
      </c>
      <c r="R285" t="str">
        <f t="shared" si="12"/>
        <v>J</v>
      </c>
      <c r="S285" t="str">
        <f t="shared" si="13"/>
        <v>20634</v>
      </c>
      <c r="T285">
        <f t="shared" si="14"/>
        <v>8</v>
      </c>
    </row>
    <row r="286" spans="1:20" x14ac:dyDescent="0.25">
      <c r="A286" t="s">
        <v>880</v>
      </c>
      <c r="B286" t="s">
        <v>881</v>
      </c>
      <c r="C286">
        <v>202320</v>
      </c>
      <c r="D286" t="s">
        <v>874</v>
      </c>
      <c r="E286" t="s">
        <v>875</v>
      </c>
      <c r="F286">
        <v>595</v>
      </c>
      <c r="G286" t="s">
        <v>20</v>
      </c>
      <c r="H286" t="s">
        <v>876</v>
      </c>
      <c r="I286" t="s">
        <v>22</v>
      </c>
      <c r="J286" t="s">
        <v>877</v>
      </c>
      <c r="K286">
        <v>4.46</v>
      </c>
      <c r="L286">
        <v>4.6100000000000003</v>
      </c>
      <c r="M286">
        <v>4.53</v>
      </c>
      <c r="N286">
        <v>4.53</v>
      </c>
      <c r="O286">
        <v>22</v>
      </c>
      <c r="P286">
        <v>18</v>
      </c>
      <c r="Q286">
        <v>81.819999999999993</v>
      </c>
      <c r="R286" t="str">
        <f t="shared" si="12"/>
        <v>J</v>
      </c>
      <c r="S286" t="str">
        <f t="shared" si="13"/>
        <v>20635</v>
      </c>
      <c r="T286">
        <f t="shared" si="14"/>
        <v>4</v>
      </c>
    </row>
    <row r="287" spans="1:20" x14ac:dyDescent="0.25">
      <c r="A287" t="s">
        <v>882</v>
      </c>
      <c r="B287" t="s">
        <v>883</v>
      </c>
      <c r="C287">
        <v>202320</v>
      </c>
      <c r="D287">
        <v>1</v>
      </c>
      <c r="E287" t="s">
        <v>884</v>
      </c>
      <c r="F287">
        <v>424</v>
      </c>
      <c r="G287" t="s">
        <v>20</v>
      </c>
      <c r="H287" t="s">
        <v>885</v>
      </c>
      <c r="I287" t="s">
        <v>22</v>
      </c>
      <c r="J287" t="s">
        <v>886</v>
      </c>
      <c r="K287">
        <v>4.5599999999999996</v>
      </c>
      <c r="L287">
        <v>4.7</v>
      </c>
      <c r="M287">
        <v>4.67</v>
      </c>
      <c r="N287">
        <v>4.63</v>
      </c>
      <c r="O287">
        <v>14</v>
      </c>
      <c r="P287">
        <v>6</v>
      </c>
      <c r="Q287">
        <v>42.86</v>
      </c>
      <c r="R287" t="str">
        <f t="shared" si="12"/>
        <v>C</v>
      </c>
      <c r="S287" t="str">
        <f t="shared" si="13"/>
        <v>20640</v>
      </c>
      <c r="T287">
        <f t="shared" si="14"/>
        <v>8</v>
      </c>
    </row>
    <row r="288" spans="1:20" x14ac:dyDescent="0.25">
      <c r="A288" t="s">
        <v>887</v>
      </c>
      <c r="B288" t="s">
        <v>888</v>
      </c>
      <c r="C288">
        <v>202320</v>
      </c>
      <c r="D288">
        <v>1</v>
      </c>
      <c r="E288" t="s">
        <v>191</v>
      </c>
      <c r="F288">
        <v>1304</v>
      </c>
      <c r="G288" t="s">
        <v>26</v>
      </c>
      <c r="H288" t="s">
        <v>889</v>
      </c>
      <c r="I288" t="s">
        <v>193</v>
      </c>
      <c r="J288" t="s">
        <v>194</v>
      </c>
      <c r="K288">
        <v>4.1500000000000004</v>
      </c>
      <c r="L288">
        <v>4.07</v>
      </c>
      <c r="M288">
        <v>3.97</v>
      </c>
      <c r="N288">
        <v>4.07</v>
      </c>
      <c r="O288">
        <v>36</v>
      </c>
      <c r="P288">
        <v>17</v>
      </c>
      <c r="Q288">
        <v>47.22</v>
      </c>
      <c r="R288" t="str">
        <f t="shared" si="12"/>
        <v>M</v>
      </c>
      <c r="S288" t="str">
        <f t="shared" si="13"/>
        <v>20646</v>
      </c>
      <c r="T288">
        <f t="shared" si="14"/>
        <v>19</v>
      </c>
    </row>
    <row r="289" spans="1:20" x14ac:dyDescent="0.25">
      <c r="A289" t="s">
        <v>890</v>
      </c>
      <c r="B289" t="s">
        <v>891</v>
      </c>
      <c r="C289">
        <v>202320</v>
      </c>
      <c r="D289">
        <v>1</v>
      </c>
      <c r="E289" t="s">
        <v>185</v>
      </c>
      <c r="F289">
        <v>1105</v>
      </c>
      <c r="G289" t="s">
        <v>335</v>
      </c>
      <c r="H289" t="s">
        <v>892</v>
      </c>
      <c r="I289" t="s">
        <v>187</v>
      </c>
      <c r="J289" t="s">
        <v>188</v>
      </c>
      <c r="K289">
        <v>4.37</v>
      </c>
      <c r="L289">
        <v>4.5199999999999996</v>
      </c>
      <c r="M289">
        <v>4.2</v>
      </c>
      <c r="N289">
        <v>4.37</v>
      </c>
      <c r="O289">
        <v>15</v>
      </c>
      <c r="P289">
        <v>5</v>
      </c>
      <c r="Q289">
        <v>33.33</v>
      </c>
      <c r="R289" t="str">
        <f t="shared" si="12"/>
        <v>B</v>
      </c>
      <c r="S289" t="str">
        <f t="shared" si="13"/>
        <v>20651</v>
      </c>
      <c r="T289">
        <f t="shared" si="14"/>
        <v>10</v>
      </c>
    </row>
    <row r="290" spans="1:20" x14ac:dyDescent="0.25">
      <c r="A290" t="s">
        <v>893</v>
      </c>
      <c r="B290" t="s">
        <v>894</v>
      </c>
      <c r="C290">
        <v>202320</v>
      </c>
      <c r="D290">
        <v>1</v>
      </c>
      <c r="E290" t="s">
        <v>185</v>
      </c>
      <c r="F290">
        <v>1305</v>
      </c>
      <c r="G290" t="s">
        <v>26</v>
      </c>
      <c r="H290" t="s">
        <v>895</v>
      </c>
      <c r="I290" t="s">
        <v>187</v>
      </c>
      <c r="J290" t="s">
        <v>188</v>
      </c>
      <c r="K290">
        <v>4.66</v>
      </c>
      <c r="L290">
        <v>4.63</v>
      </c>
      <c r="M290">
        <v>4.33</v>
      </c>
      <c r="N290">
        <v>4.5599999999999996</v>
      </c>
      <c r="O290">
        <v>28</v>
      </c>
      <c r="P290">
        <v>15</v>
      </c>
      <c r="Q290">
        <v>53.57</v>
      </c>
      <c r="R290" t="str">
        <f t="shared" si="12"/>
        <v>O</v>
      </c>
      <c r="S290" t="str">
        <f t="shared" si="13"/>
        <v>20652</v>
      </c>
      <c r="T290">
        <f t="shared" si="14"/>
        <v>13</v>
      </c>
    </row>
    <row r="291" spans="1:20" x14ac:dyDescent="0.25">
      <c r="A291" t="s">
        <v>896</v>
      </c>
      <c r="B291" t="s">
        <v>897</v>
      </c>
      <c r="C291">
        <v>202320</v>
      </c>
      <c r="D291">
        <v>1</v>
      </c>
      <c r="E291" t="s">
        <v>185</v>
      </c>
      <c r="F291" t="s">
        <v>898</v>
      </c>
      <c r="G291" t="s">
        <v>335</v>
      </c>
      <c r="H291" t="s">
        <v>892</v>
      </c>
      <c r="I291" t="s">
        <v>187</v>
      </c>
      <c r="J291" t="s">
        <v>188</v>
      </c>
      <c r="K291">
        <v>4</v>
      </c>
      <c r="L291">
        <v>4</v>
      </c>
      <c r="M291">
        <v>4</v>
      </c>
      <c r="N291">
        <v>4</v>
      </c>
      <c r="O291">
        <v>9</v>
      </c>
      <c r="P291">
        <v>1</v>
      </c>
      <c r="Q291">
        <v>11.11</v>
      </c>
      <c r="R291" t="str">
        <f t="shared" si="12"/>
        <v>B</v>
      </c>
      <c r="S291" t="str">
        <f t="shared" si="13"/>
        <v>20655</v>
      </c>
      <c r="T291">
        <f t="shared" si="14"/>
        <v>8</v>
      </c>
    </row>
    <row r="292" spans="1:20" x14ac:dyDescent="0.25">
      <c r="A292" t="s">
        <v>899</v>
      </c>
      <c r="B292" t="s">
        <v>900</v>
      </c>
      <c r="C292">
        <v>202320</v>
      </c>
      <c r="D292">
        <v>1</v>
      </c>
      <c r="E292" t="s">
        <v>185</v>
      </c>
      <c r="F292">
        <v>1107</v>
      </c>
      <c r="G292" t="s">
        <v>339</v>
      </c>
      <c r="H292" t="s">
        <v>895</v>
      </c>
      <c r="I292" t="s">
        <v>187</v>
      </c>
      <c r="J292" t="s">
        <v>188</v>
      </c>
      <c r="K292">
        <v>4.7</v>
      </c>
      <c r="L292">
        <v>4.76</v>
      </c>
      <c r="M292">
        <v>4.5999999999999996</v>
      </c>
      <c r="N292">
        <v>4.6900000000000004</v>
      </c>
      <c r="O292">
        <v>11</v>
      </c>
      <c r="P292">
        <v>5</v>
      </c>
      <c r="Q292">
        <v>45.45</v>
      </c>
      <c r="R292" t="str">
        <f t="shared" si="12"/>
        <v>O</v>
      </c>
      <c r="S292" t="str">
        <f t="shared" si="13"/>
        <v>20656</v>
      </c>
      <c r="T292">
        <f t="shared" si="14"/>
        <v>6</v>
      </c>
    </row>
    <row r="293" spans="1:20" x14ac:dyDescent="0.25">
      <c r="A293" t="s">
        <v>901</v>
      </c>
      <c r="B293" t="s">
        <v>902</v>
      </c>
      <c r="C293">
        <v>202320</v>
      </c>
      <c r="D293">
        <v>1</v>
      </c>
      <c r="E293" t="s">
        <v>185</v>
      </c>
      <c r="F293">
        <v>1307</v>
      </c>
      <c r="G293" t="s">
        <v>26</v>
      </c>
      <c r="H293" t="s">
        <v>232</v>
      </c>
      <c r="I293" t="s">
        <v>187</v>
      </c>
      <c r="J293" t="s">
        <v>188</v>
      </c>
      <c r="K293">
        <v>4.6900000000000004</v>
      </c>
      <c r="L293">
        <v>4.71</v>
      </c>
      <c r="M293">
        <v>4.45</v>
      </c>
      <c r="N293">
        <v>4.63</v>
      </c>
      <c r="O293">
        <v>29</v>
      </c>
      <c r="P293">
        <v>23</v>
      </c>
      <c r="Q293">
        <v>79.31</v>
      </c>
      <c r="R293" t="str">
        <f t="shared" si="12"/>
        <v>A</v>
      </c>
      <c r="S293" t="str">
        <f t="shared" si="13"/>
        <v>20657</v>
      </c>
      <c r="T293">
        <f t="shared" si="14"/>
        <v>6</v>
      </c>
    </row>
    <row r="294" spans="1:20" x14ac:dyDescent="0.25">
      <c r="A294" t="s">
        <v>903</v>
      </c>
      <c r="B294" t="s">
        <v>904</v>
      </c>
      <c r="C294">
        <v>202320</v>
      </c>
      <c r="D294">
        <v>1</v>
      </c>
      <c r="E294" t="s">
        <v>220</v>
      </c>
      <c r="F294">
        <v>1309</v>
      </c>
      <c r="G294" t="s">
        <v>20</v>
      </c>
      <c r="H294" t="s">
        <v>905</v>
      </c>
      <c r="I294" t="s">
        <v>187</v>
      </c>
      <c r="J294" t="s">
        <v>222</v>
      </c>
      <c r="K294">
        <v>4.07</v>
      </c>
      <c r="L294">
        <v>4.1500000000000004</v>
      </c>
      <c r="M294">
        <v>3.64</v>
      </c>
      <c r="N294">
        <v>3.99</v>
      </c>
      <c r="O294">
        <v>23</v>
      </c>
      <c r="P294">
        <v>9</v>
      </c>
      <c r="Q294">
        <v>39.130000000000003</v>
      </c>
      <c r="R294" t="str">
        <f t="shared" si="12"/>
        <v>S</v>
      </c>
      <c r="S294" t="str">
        <f t="shared" si="13"/>
        <v>20658</v>
      </c>
      <c r="T294">
        <f t="shared" si="14"/>
        <v>14</v>
      </c>
    </row>
    <row r="295" spans="1:20" x14ac:dyDescent="0.25">
      <c r="A295" t="s">
        <v>906</v>
      </c>
      <c r="B295" t="s">
        <v>907</v>
      </c>
      <c r="C295">
        <v>202320</v>
      </c>
      <c r="D295">
        <v>1</v>
      </c>
      <c r="E295" t="s">
        <v>692</v>
      </c>
      <c r="F295" t="s">
        <v>774</v>
      </c>
      <c r="G295" t="s">
        <v>505</v>
      </c>
      <c r="H295" t="s">
        <v>908</v>
      </c>
      <c r="I295" t="s">
        <v>22</v>
      </c>
      <c r="J295" t="s">
        <v>694</v>
      </c>
      <c r="K295">
        <v>5</v>
      </c>
      <c r="L295">
        <v>5</v>
      </c>
      <c r="M295">
        <v>5</v>
      </c>
      <c r="N295">
        <v>5</v>
      </c>
      <c r="O295">
        <v>8</v>
      </c>
      <c r="P295">
        <v>5</v>
      </c>
      <c r="Q295">
        <v>62.5</v>
      </c>
      <c r="R295" t="str">
        <f t="shared" si="12"/>
        <v>S</v>
      </c>
      <c r="S295" t="str">
        <f t="shared" si="13"/>
        <v>20660</v>
      </c>
      <c r="T295">
        <f t="shared" si="14"/>
        <v>3</v>
      </c>
    </row>
    <row r="296" spans="1:20" x14ac:dyDescent="0.25">
      <c r="A296" t="s">
        <v>909</v>
      </c>
      <c r="B296" t="s">
        <v>910</v>
      </c>
      <c r="C296">
        <v>202320</v>
      </c>
      <c r="D296">
        <v>1</v>
      </c>
      <c r="E296" t="s">
        <v>692</v>
      </c>
      <c r="F296" t="s">
        <v>774</v>
      </c>
      <c r="G296" t="s">
        <v>911</v>
      </c>
      <c r="H296" t="s">
        <v>912</v>
      </c>
      <c r="I296" t="s">
        <v>22</v>
      </c>
      <c r="J296" t="s">
        <v>694</v>
      </c>
      <c r="K296">
        <v>4.5</v>
      </c>
      <c r="L296">
        <v>4.5</v>
      </c>
      <c r="M296">
        <v>4.5</v>
      </c>
      <c r="N296">
        <v>4.5</v>
      </c>
      <c r="O296">
        <v>9</v>
      </c>
      <c r="P296">
        <v>2</v>
      </c>
      <c r="Q296">
        <v>22.22</v>
      </c>
      <c r="R296" t="str">
        <f t="shared" si="12"/>
        <v>J</v>
      </c>
      <c r="S296" t="str">
        <f t="shared" si="13"/>
        <v>20661</v>
      </c>
      <c r="T296">
        <f t="shared" si="14"/>
        <v>7</v>
      </c>
    </row>
    <row r="297" spans="1:20" x14ac:dyDescent="0.25">
      <c r="A297" t="s">
        <v>913</v>
      </c>
      <c r="B297" t="s">
        <v>914</v>
      </c>
      <c r="C297">
        <v>202320</v>
      </c>
      <c r="D297">
        <v>1</v>
      </c>
      <c r="E297" t="s">
        <v>295</v>
      </c>
      <c r="F297">
        <v>1315</v>
      </c>
      <c r="G297" t="s">
        <v>20</v>
      </c>
      <c r="H297" t="s">
        <v>915</v>
      </c>
      <c r="I297" t="s">
        <v>187</v>
      </c>
      <c r="J297" t="s">
        <v>260</v>
      </c>
      <c r="K297">
        <v>4.78</v>
      </c>
      <c r="L297">
        <v>4.88</v>
      </c>
      <c r="M297">
        <v>4.57</v>
      </c>
      <c r="N297">
        <v>4.75</v>
      </c>
      <c r="O297">
        <v>38</v>
      </c>
      <c r="P297">
        <v>8</v>
      </c>
      <c r="Q297">
        <v>21.05</v>
      </c>
      <c r="R297" t="str">
        <f t="shared" si="12"/>
        <v>D</v>
      </c>
      <c r="S297" t="str">
        <f t="shared" si="13"/>
        <v>20707</v>
      </c>
      <c r="T297">
        <f t="shared" si="14"/>
        <v>30</v>
      </c>
    </row>
    <row r="298" spans="1:20" x14ac:dyDescent="0.25">
      <c r="A298" t="s">
        <v>916</v>
      </c>
      <c r="B298" t="s">
        <v>917</v>
      </c>
      <c r="C298">
        <v>202320</v>
      </c>
      <c r="D298">
        <v>1</v>
      </c>
      <c r="E298" t="s">
        <v>295</v>
      </c>
      <c r="F298">
        <v>1317</v>
      </c>
      <c r="G298" t="s">
        <v>20</v>
      </c>
      <c r="H298" t="s">
        <v>915</v>
      </c>
      <c r="I298" t="s">
        <v>187</v>
      </c>
      <c r="J298" t="s">
        <v>260</v>
      </c>
      <c r="K298">
        <v>4.58</v>
      </c>
      <c r="L298">
        <v>4.68</v>
      </c>
      <c r="M298">
        <v>4.54</v>
      </c>
      <c r="N298">
        <v>4.5999999999999996</v>
      </c>
      <c r="O298">
        <v>35</v>
      </c>
      <c r="P298">
        <v>13</v>
      </c>
      <c r="Q298">
        <v>37.14</v>
      </c>
      <c r="R298" t="str">
        <f t="shared" si="12"/>
        <v>D</v>
      </c>
      <c r="S298" t="str">
        <f t="shared" si="13"/>
        <v>20708</v>
      </c>
      <c r="T298">
        <f t="shared" si="14"/>
        <v>22</v>
      </c>
    </row>
    <row r="299" spans="1:20" x14ac:dyDescent="0.25">
      <c r="A299" t="s">
        <v>918</v>
      </c>
      <c r="B299" t="s">
        <v>919</v>
      </c>
      <c r="C299">
        <v>202320</v>
      </c>
      <c r="D299">
        <v>1</v>
      </c>
      <c r="E299" t="s">
        <v>864</v>
      </c>
      <c r="F299">
        <v>103</v>
      </c>
      <c r="G299" t="s">
        <v>26</v>
      </c>
      <c r="H299" t="s">
        <v>920</v>
      </c>
      <c r="I299" t="s">
        <v>187</v>
      </c>
      <c r="J299" t="s">
        <v>222</v>
      </c>
      <c r="K299">
        <v>4.03</v>
      </c>
      <c r="L299">
        <v>4.2</v>
      </c>
      <c r="M299">
        <v>3.9</v>
      </c>
      <c r="N299">
        <v>4.05</v>
      </c>
      <c r="O299">
        <v>44</v>
      </c>
      <c r="P299">
        <v>21</v>
      </c>
      <c r="Q299">
        <v>47.73</v>
      </c>
      <c r="R299" t="str">
        <f t="shared" si="12"/>
        <v>N</v>
      </c>
      <c r="S299" t="str">
        <f t="shared" si="13"/>
        <v>20710</v>
      </c>
      <c r="T299">
        <f t="shared" si="14"/>
        <v>23</v>
      </c>
    </row>
    <row r="300" spans="1:20" x14ac:dyDescent="0.25">
      <c r="A300" t="s">
        <v>921</v>
      </c>
      <c r="B300" t="s">
        <v>922</v>
      </c>
      <c r="C300">
        <v>202320</v>
      </c>
      <c r="D300">
        <v>1</v>
      </c>
      <c r="E300" t="s">
        <v>864</v>
      </c>
      <c r="F300">
        <v>103</v>
      </c>
      <c r="G300" t="s">
        <v>20</v>
      </c>
      <c r="H300" t="s">
        <v>653</v>
      </c>
      <c r="I300" t="s">
        <v>187</v>
      </c>
      <c r="J300" t="s">
        <v>222</v>
      </c>
      <c r="K300">
        <v>3.25</v>
      </c>
      <c r="L300">
        <v>3.39</v>
      </c>
      <c r="M300">
        <v>3.19</v>
      </c>
      <c r="N300">
        <v>3.28</v>
      </c>
      <c r="O300">
        <v>44</v>
      </c>
      <c r="P300">
        <v>26</v>
      </c>
      <c r="Q300">
        <v>59.09</v>
      </c>
      <c r="R300" t="str">
        <f t="shared" si="12"/>
        <v>J</v>
      </c>
      <c r="S300" t="str">
        <f t="shared" si="13"/>
        <v>20711</v>
      </c>
      <c r="T300">
        <f t="shared" si="14"/>
        <v>18</v>
      </c>
    </row>
    <row r="301" spans="1:20" x14ac:dyDescent="0.25">
      <c r="A301" t="s">
        <v>923</v>
      </c>
      <c r="B301" t="s">
        <v>924</v>
      </c>
      <c r="C301">
        <v>202320</v>
      </c>
      <c r="D301">
        <v>1</v>
      </c>
      <c r="E301" t="s">
        <v>213</v>
      </c>
      <c r="F301">
        <v>352</v>
      </c>
      <c r="G301">
        <v>175</v>
      </c>
      <c r="H301" t="s">
        <v>265</v>
      </c>
      <c r="I301" t="s">
        <v>193</v>
      </c>
      <c r="J301" t="s">
        <v>215</v>
      </c>
      <c r="O301">
        <v>4</v>
      </c>
      <c r="P301">
        <v>0</v>
      </c>
      <c r="Q301">
        <v>0</v>
      </c>
      <c r="R301" t="str">
        <f t="shared" si="12"/>
        <v>T</v>
      </c>
      <c r="S301" t="str">
        <f t="shared" si="13"/>
        <v>20724</v>
      </c>
      <c r="T301">
        <f t="shared" si="14"/>
        <v>4</v>
      </c>
    </row>
    <row r="302" spans="1:20" x14ac:dyDescent="0.25">
      <c r="A302" t="s">
        <v>925</v>
      </c>
      <c r="B302" t="s">
        <v>926</v>
      </c>
      <c r="C302">
        <v>202320</v>
      </c>
      <c r="D302">
        <v>1</v>
      </c>
      <c r="E302" t="s">
        <v>213</v>
      </c>
      <c r="F302">
        <v>352</v>
      </c>
      <c r="G302">
        <v>176</v>
      </c>
      <c r="H302" t="s">
        <v>927</v>
      </c>
      <c r="I302" t="s">
        <v>193</v>
      </c>
      <c r="J302" t="s">
        <v>215</v>
      </c>
      <c r="O302">
        <v>4</v>
      </c>
      <c r="P302">
        <v>0</v>
      </c>
      <c r="Q302">
        <v>0</v>
      </c>
      <c r="R302" t="str">
        <f t="shared" si="12"/>
        <v>K</v>
      </c>
      <c r="S302" t="str">
        <f t="shared" si="13"/>
        <v>20725</v>
      </c>
      <c r="T302">
        <f t="shared" si="14"/>
        <v>4</v>
      </c>
    </row>
    <row r="303" spans="1:20" x14ac:dyDescent="0.25">
      <c r="A303" t="s">
        <v>928</v>
      </c>
      <c r="B303" t="s">
        <v>929</v>
      </c>
      <c r="C303">
        <v>202320</v>
      </c>
      <c r="D303">
        <v>1</v>
      </c>
      <c r="E303" t="s">
        <v>404</v>
      </c>
      <c r="F303">
        <v>302</v>
      </c>
      <c r="G303" t="s">
        <v>26</v>
      </c>
      <c r="H303" t="s">
        <v>405</v>
      </c>
      <c r="I303" t="s">
        <v>270</v>
      </c>
      <c r="J303" t="s">
        <v>271</v>
      </c>
      <c r="K303">
        <v>4.46</v>
      </c>
      <c r="L303">
        <v>4.45</v>
      </c>
      <c r="M303">
        <v>4.4400000000000004</v>
      </c>
      <c r="N303">
        <v>4.45</v>
      </c>
      <c r="O303">
        <v>14</v>
      </c>
      <c r="P303">
        <v>4</v>
      </c>
      <c r="Q303">
        <v>28.57</v>
      </c>
      <c r="R303" t="str">
        <f t="shared" si="12"/>
        <v>A</v>
      </c>
      <c r="S303" t="str">
        <f t="shared" si="13"/>
        <v>20727</v>
      </c>
      <c r="T303">
        <f t="shared" si="14"/>
        <v>10</v>
      </c>
    </row>
    <row r="304" spans="1:20" x14ac:dyDescent="0.25">
      <c r="A304" t="s">
        <v>930</v>
      </c>
      <c r="B304" t="s">
        <v>931</v>
      </c>
      <c r="C304">
        <v>202320</v>
      </c>
      <c r="D304">
        <v>1</v>
      </c>
      <c r="E304" t="s">
        <v>932</v>
      </c>
      <c r="F304">
        <v>432</v>
      </c>
      <c r="G304" t="s">
        <v>26</v>
      </c>
      <c r="H304" t="s">
        <v>933</v>
      </c>
      <c r="I304" t="s">
        <v>187</v>
      </c>
      <c r="J304" t="s">
        <v>581</v>
      </c>
      <c r="K304">
        <v>3.95</v>
      </c>
      <c r="L304">
        <v>3.8</v>
      </c>
      <c r="M304">
        <v>3.71</v>
      </c>
      <c r="N304">
        <v>3.84</v>
      </c>
      <c r="O304">
        <v>15</v>
      </c>
      <c r="P304">
        <v>7</v>
      </c>
      <c r="Q304">
        <v>46.67</v>
      </c>
      <c r="R304" t="str">
        <f t="shared" si="12"/>
        <v>I</v>
      </c>
      <c r="S304" t="str">
        <f t="shared" si="13"/>
        <v>20729</v>
      </c>
      <c r="T304">
        <f t="shared" si="14"/>
        <v>8</v>
      </c>
    </row>
    <row r="305" spans="1:20" x14ac:dyDescent="0.25">
      <c r="A305" t="s">
        <v>934</v>
      </c>
      <c r="B305" t="s">
        <v>935</v>
      </c>
      <c r="C305">
        <v>202320</v>
      </c>
      <c r="D305">
        <v>1</v>
      </c>
      <c r="E305" t="s">
        <v>932</v>
      </c>
      <c r="F305">
        <v>471</v>
      </c>
      <c r="G305" t="s">
        <v>26</v>
      </c>
      <c r="H305" t="s">
        <v>933</v>
      </c>
      <c r="I305" t="s">
        <v>187</v>
      </c>
      <c r="J305" t="s">
        <v>581</v>
      </c>
      <c r="K305">
        <v>3.98</v>
      </c>
      <c r="L305">
        <v>3.89</v>
      </c>
      <c r="M305">
        <v>4.1900000000000004</v>
      </c>
      <c r="N305">
        <v>4</v>
      </c>
      <c r="O305">
        <v>16</v>
      </c>
      <c r="P305">
        <v>7</v>
      </c>
      <c r="Q305">
        <v>43.75</v>
      </c>
      <c r="R305" t="str">
        <f t="shared" si="12"/>
        <v>I</v>
      </c>
      <c r="S305" t="str">
        <f t="shared" si="13"/>
        <v>20730</v>
      </c>
      <c r="T305">
        <f t="shared" si="14"/>
        <v>9</v>
      </c>
    </row>
    <row r="306" spans="1:20" x14ac:dyDescent="0.25">
      <c r="A306" t="s">
        <v>936</v>
      </c>
      <c r="B306" t="s">
        <v>937</v>
      </c>
      <c r="C306">
        <v>202320</v>
      </c>
      <c r="D306">
        <v>1</v>
      </c>
      <c r="E306" t="s">
        <v>404</v>
      </c>
      <c r="F306">
        <v>302</v>
      </c>
      <c r="G306" t="s">
        <v>20</v>
      </c>
      <c r="H306" t="s">
        <v>405</v>
      </c>
      <c r="I306" t="s">
        <v>270</v>
      </c>
      <c r="J306" t="s">
        <v>271</v>
      </c>
      <c r="K306">
        <v>4.79</v>
      </c>
      <c r="L306">
        <v>4.6900000000000004</v>
      </c>
      <c r="M306">
        <v>4.58</v>
      </c>
      <c r="N306">
        <v>4.7</v>
      </c>
      <c r="O306">
        <v>47</v>
      </c>
      <c r="P306">
        <v>17</v>
      </c>
      <c r="Q306">
        <v>36.17</v>
      </c>
      <c r="R306" t="str">
        <f t="shared" si="12"/>
        <v>A</v>
      </c>
      <c r="S306" t="str">
        <f t="shared" si="13"/>
        <v>20731</v>
      </c>
      <c r="T306">
        <f t="shared" si="14"/>
        <v>30</v>
      </c>
    </row>
    <row r="307" spans="1:20" x14ac:dyDescent="0.25">
      <c r="A307" t="s">
        <v>938</v>
      </c>
      <c r="B307" t="s">
        <v>939</v>
      </c>
      <c r="C307">
        <v>202320</v>
      </c>
      <c r="D307">
        <v>1</v>
      </c>
      <c r="E307" t="s">
        <v>932</v>
      </c>
      <c r="F307">
        <v>341</v>
      </c>
      <c r="G307" t="s">
        <v>26</v>
      </c>
      <c r="H307" t="s">
        <v>940</v>
      </c>
      <c r="I307" t="s">
        <v>187</v>
      </c>
      <c r="J307" t="s">
        <v>581</v>
      </c>
      <c r="K307">
        <v>4.66</v>
      </c>
      <c r="L307">
        <v>4.71</v>
      </c>
      <c r="M307">
        <v>4.18</v>
      </c>
      <c r="N307">
        <v>4.55</v>
      </c>
      <c r="O307">
        <v>7</v>
      </c>
      <c r="P307">
        <v>7</v>
      </c>
      <c r="Q307">
        <v>100</v>
      </c>
      <c r="R307" t="str">
        <f t="shared" si="12"/>
        <v>A</v>
      </c>
      <c r="S307" t="str">
        <f t="shared" si="13"/>
        <v>20734</v>
      </c>
      <c r="T307">
        <f t="shared" si="14"/>
        <v>0</v>
      </c>
    </row>
    <row r="308" spans="1:20" x14ac:dyDescent="0.25">
      <c r="A308" t="s">
        <v>941</v>
      </c>
      <c r="B308" t="s">
        <v>942</v>
      </c>
      <c r="C308">
        <v>202320</v>
      </c>
      <c r="D308">
        <v>1</v>
      </c>
      <c r="E308" t="s">
        <v>932</v>
      </c>
      <c r="F308">
        <v>351</v>
      </c>
      <c r="G308" t="s">
        <v>26</v>
      </c>
      <c r="H308" t="s">
        <v>940</v>
      </c>
      <c r="I308" t="s">
        <v>187</v>
      </c>
      <c r="J308" t="s">
        <v>581</v>
      </c>
      <c r="K308">
        <v>4.75</v>
      </c>
      <c r="L308">
        <v>4.72</v>
      </c>
      <c r="M308">
        <v>4.41</v>
      </c>
      <c r="N308">
        <v>4.6500000000000004</v>
      </c>
      <c r="O308">
        <v>8</v>
      </c>
      <c r="P308">
        <v>8</v>
      </c>
      <c r="Q308">
        <v>100</v>
      </c>
      <c r="R308" t="str">
        <f t="shared" si="12"/>
        <v>A</v>
      </c>
      <c r="S308" t="str">
        <f t="shared" si="13"/>
        <v>20735</v>
      </c>
      <c r="T308">
        <f t="shared" si="14"/>
        <v>0</v>
      </c>
    </row>
    <row r="309" spans="1:20" x14ac:dyDescent="0.25">
      <c r="A309" t="s">
        <v>943</v>
      </c>
      <c r="B309" t="s">
        <v>944</v>
      </c>
      <c r="C309">
        <v>202320</v>
      </c>
      <c r="D309">
        <v>1</v>
      </c>
      <c r="E309" t="s">
        <v>199</v>
      </c>
      <c r="F309">
        <v>1301</v>
      </c>
      <c r="G309" t="s">
        <v>26</v>
      </c>
      <c r="H309" t="s">
        <v>551</v>
      </c>
      <c r="I309" t="s">
        <v>193</v>
      </c>
      <c r="J309" t="s">
        <v>201</v>
      </c>
      <c r="K309">
        <v>4.38</v>
      </c>
      <c r="L309">
        <v>4.58</v>
      </c>
      <c r="M309">
        <v>4.32</v>
      </c>
      <c r="N309">
        <v>4.43</v>
      </c>
      <c r="O309">
        <v>25</v>
      </c>
      <c r="P309">
        <v>12</v>
      </c>
      <c r="Q309">
        <v>48</v>
      </c>
      <c r="R309" t="str">
        <f t="shared" si="12"/>
        <v>B</v>
      </c>
      <c r="S309" t="str">
        <f t="shared" si="13"/>
        <v>20737</v>
      </c>
      <c r="T309">
        <f t="shared" si="14"/>
        <v>13</v>
      </c>
    </row>
    <row r="310" spans="1:20" x14ac:dyDescent="0.25">
      <c r="A310" t="s">
        <v>945</v>
      </c>
      <c r="B310" t="s">
        <v>946</v>
      </c>
      <c r="C310">
        <v>202320</v>
      </c>
      <c r="D310">
        <v>1</v>
      </c>
      <c r="E310" t="s">
        <v>947</v>
      </c>
      <c r="F310">
        <v>305</v>
      </c>
      <c r="G310" t="s">
        <v>26</v>
      </c>
      <c r="H310" t="s">
        <v>948</v>
      </c>
      <c r="I310" t="s">
        <v>187</v>
      </c>
      <c r="J310" t="s">
        <v>581</v>
      </c>
      <c r="K310">
        <v>4.87</v>
      </c>
      <c r="L310">
        <v>4.88</v>
      </c>
      <c r="M310">
        <v>4.7</v>
      </c>
      <c r="N310">
        <v>4.83</v>
      </c>
      <c r="O310">
        <v>9</v>
      </c>
      <c r="P310">
        <v>5</v>
      </c>
      <c r="Q310">
        <v>55.56</v>
      </c>
      <c r="R310" t="str">
        <f t="shared" si="12"/>
        <v>B</v>
      </c>
      <c r="S310" t="str">
        <f t="shared" si="13"/>
        <v>20738</v>
      </c>
      <c r="T310">
        <f t="shared" si="14"/>
        <v>4</v>
      </c>
    </row>
    <row r="311" spans="1:20" x14ac:dyDescent="0.25">
      <c r="A311" t="s">
        <v>949</v>
      </c>
      <c r="B311" t="s">
        <v>950</v>
      </c>
      <c r="C311">
        <v>202320</v>
      </c>
      <c r="D311">
        <v>1</v>
      </c>
      <c r="E311" t="s">
        <v>947</v>
      </c>
      <c r="F311">
        <v>313</v>
      </c>
      <c r="G311" t="s">
        <v>26</v>
      </c>
      <c r="H311" t="s">
        <v>948</v>
      </c>
      <c r="I311" t="s">
        <v>187</v>
      </c>
      <c r="J311" t="s">
        <v>581</v>
      </c>
      <c r="K311">
        <v>4.78</v>
      </c>
      <c r="L311">
        <v>4.83</v>
      </c>
      <c r="M311">
        <v>4.71</v>
      </c>
      <c r="N311">
        <v>4.78</v>
      </c>
      <c r="O311">
        <v>9</v>
      </c>
      <c r="P311">
        <v>6</v>
      </c>
      <c r="Q311">
        <v>66.67</v>
      </c>
      <c r="R311" t="str">
        <f t="shared" si="12"/>
        <v>B</v>
      </c>
      <c r="S311" t="str">
        <f t="shared" si="13"/>
        <v>20739</v>
      </c>
      <c r="T311">
        <f t="shared" si="14"/>
        <v>3</v>
      </c>
    </row>
    <row r="312" spans="1:20" x14ac:dyDescent="0.25">
      <c r="A312" t="s">
        <v>951</v>
      </c>
      <c r="B312" t="s">
        <v>952</v>
      </c>
      <c r="C312">
        <v>202320</v>
      </c>
      <c r="D312">
        <v>1</v>
      </c>
      <c r="E312" t="s">
        <v>947</v>
      </c>
      <c r="F312">
        <v>318</v>
      </c>
      <c r="G312" t="s">
        <v>26</v>
      </c>
      <c r="H312" t="s">
        <v>953</v>
      </c>
      <c r="I312" t="s">
        <v>187</v>
      </c>
      <c r="J312" t="s">
        <v>581</v>
      </c>
      <c r="K312">
        <v>4.2300000000000004</v>
      </c>
      <c r="L312">
        <v>4.32</v>
      </c>
      <c r="M312">
        <v>4.55</v>
      </c>
      <c r="N312">
        <v>4.3499999999999996</v>
      </c>
      <c r="O312">
        <v>9</v>
      </c>
      <c r="P312">
        <v>5</v>
      </c>
      <c r="Q312">
        <v>55.56</v>
      </c>
      <c r="R312" t="str">
        <f t="shared" si="12"/>
        <v>S</v>
      </c>
      <c r="S312" t="str">
        <f t="shared" si="13"/>
        <v>20740</v>
      </c>
      <c r="T312">
        <f t="shared" si="14"/>
        <v>4</v>
      </c>
    </row>
    <row r="313" spans="1:20" x14ac:dyDescent="0.25">
      <c r="A313" t="s">
        <v>954</v>
      </c>
      <c r="B313" t="s">
        <v>955</v>
      </c>
      <c r="C313">
        <v>202320</v>
      </c>
      <c r="D313">
        <v>1</v>
      </c>
      <c r="E313" t="s">
        <v>947</v>
      </c>
      <c r="F313">
        <v>444</v>
      </c>
      <c r="G313" t="s">
        <v>26</v>
      </c>
      <c r="H313" t="s">
        <v>953</v>
      </c>
      <c r="I313" t="s">
        <v>187</v>
      </c>
      <c r="J313" t="s">
        <v>581</v>
      </c>
      <c r="K313">
        <v>4.6100000000000003</v>
      </c>
      <c r="L313">
        <v>4.67</v>
      </c>
      <c r="M313">
        <v>4.67</v>
      </c>
      <c r="N313">
        <v>4.6500000000000004</v>
      </c>
      <c r="O313">
        <v>9</v>
      </c>
      <c r="P313">
        <v>3</v>
      </c>
      <c r="Q313">
        <v>33.33</v>
      </c>
      <c r="R313" t="str">
        <f t="shared" si="12"/>
        <v>S</v>
      </c>
      <c r="S313" t="str">
        <f t="shared" si="13"/>
        <v>20741</v>
      </c>
      <c r="T313">
        <f t="shared" si="14"/>
        <v>6</v>
      </c>
    </row>
    <row r="314" spans="1:20" x14ac:dyDescent="0.25">
      <c r="A314" t="s">
        <v>956</v>
      </c>
      <c r="B314" t="s">
        <v>957</v>
      </c>
      <c r="C314">
        <v>202320</v>
      </c>
      <c r="D314">
        <v>1</v>
      </c>
      <c r="E314" t="s">
        <v>947</v>
      </c>
      <c r="F314">
        <v>486</v>
      </c>
      <c r="G314" t="s">
        <v>61</v>
      </c>
      <c r="H314" t="s">
        <v>958</v>
      </c>
      <c r="I314" t="s">
        <v>187</v>
      </c>
      <c r="J314" t="s">
        <v>581</v>
      </c>
      <c r="K314">
        <v>4.8899999999999997</v>
      </c>
      <c r="L314">
        <v>4.74</v>
      </c>
      <c r="M314">
        <v>5</v>
      </c>
      <c r="N314">
        <v>4.87</v>
      </c>
      <c r="O314">
        <v>9</v>
      </c>
      <c r="P314">
        <v>3</v>
      </c>
      <c r="Q314">
        <v>33.33</v>
      </c>
      <c r="R314" t="str">
        <f t="shared" si="12"/>
        <v>R</v>
      </c>
      <c r="S314" t="str">
        <f t="shared" si="13"/>
        <v>20742</v>
      </c>
      <c r="T314">
        <f t="shared" si="14"/>
        <v>6</v>
      </c>
    </row>
    <row r="315" spans="1:20" x14ac:dyDescent="0.25">
      <c r="A315" t="s">
        <v>959</v>
      </c>
      <c r="B315" t="s">
        <v>960</v>
      </c>
      <c r="C315">
        <v>202320</v>
      </c>
      <c r="D315">
        <v>1</v>
      </c>
      <c r="E315" t="s">
        <v>961</v>
      </c>
      <c r="F315">
        <v>428</v>
      </c>
      <c r="G315" t="s">
        <v>20</v>
      </c>
      <c r="H315" t="s">
        <v>962</v>
      </c>
      <c r="I315" t="s">
        <v>270</v>
      </c>
      <c r="J315" t="s">
        <v>281</v>
      </c>
      <c r="K315">
        <v>4.1100000000000003</v>
      </c>
      <c r="L315">
        <v>4.1399999999999997</v>
      </c>
      <c r="M315">
        <v>3.84</v>
      </c>
      <c r="N315">
        <v>4.05</v>
      </c>
      <c r="O315">
        <v>18</v>
      </c>
      <c r="P315">
        <v>3</v>
      </c>
      <c r="Q315">
        <v>16.670000000000002</v>
      </c>
      <c r="R315" t="str">
        <f t="shared" si="12"/>
        <v>J</v>
      </c>
      <c r="S315" t="str">
        <f t="shared" si="13"/>
        <v>20743</v>
      </c>
      <c r="T315">
        <f t="shared" si="14"/>
        <v>15</v>
      </c>
    </row>
    <row r="316" spans="1:20" x14ac:dyDescent="0.25">
      <c r="A316" t="s">
        <v>963</v>
      </c>
      <c r="B316" t="s">
        <v>964</v>
      </c>
      <c r="C316">
        <v>202320</v>
      </c>
      <c r="D316">
        <v>1</v>
      </c>
      <c r="E316" t="s">
        <v>947</v>
      </c>
      <c r="F316">
        <v>410</v>
      </c>
      <c r="G316" t="s">
        <v>26</v>
      </c>
      <c r="H316" t="s">
        <v>953</v>
      </c>
      <c r="I316" t="s">
        <v>187</v>
      </c>
      <c r="J316" t="s">
        <v>581</v>
      </c>
      <c r="K316">
        <v>4.17</v>
      </c>
      <c r="L316">
        <v>4.2</v>
      </c>
      <c r="M316">
        <v>4.45</v>
      </c>
      <c r="N316">
        <v>4.25</v>
      </c>
      <c r="O316">
        <v>10</v>
      </c>
      <c r="P316">
        <v>5</v>
      </c>
      <c r="Q316">
        <v>50</v>
      </c>
      <c r="R316" t="str">
        <f t="shared" si="12"/>
        <v>S</v>
      </c>
      <c r="S316" t="str">
        <f t="shared" si="13"/>
        <v>20748</v>
      </c>
      <c r="T316">
        <f t="shared" si="14"/>
        <v>5</v>
      </c>
    </row>
    <row r="317" spans="1:20" x14ac:dyDescent="0.25">
      <c r="A317" t="s">
        <v>965</v>
      </c>
      <c r="B317" t="s">
        <v>966</v>
      </c>
      <c r="C317">
        <v>202320</v>
      </c>
      <c r="D317">
        <v>1</v>
      </c>
      <c r="E317" t="s">
        <v>378</v>
      </c>
      <c r="F317">
        <v>1301</v>
      </c>
      <c r="G317" t="s">
        <v>20</v>
      </c>
      <c r="H317" t="s">
        <v>967</v>
      </c>
      <c r="I317" t="s">
        <v>193</v>
      </c>
      <c r="J317" t="s">
        <v>381</v>
      </c>
      <c r="K317">
        <v>4.42</v>
      </c>
      <c r="L317">
        <v>4.5599999999999996</v>
      </c>
      <c r="M317">
        <v>4.57</v>
      </c>
      <c r="N317">
        <v>4.51</v>
      </c>
      <c r="O317">
        <v>40</v>
      </c>
      <c r="P317">
        <v>14</v>
      </c>
      <c r="Q317">
        <v>35</v>
      </c>
      <c r="R317" t="str">
        <f t="shared" si="12"/>
        <v>J</v>
      </c>
      <c r="S317" t="str">
        <f t="shared" si="13"/>
        <v>20751</v>
      </c>
      <c r="T317">
        <f t="shared" si="14"/>
        <v>26</v>
      </c>
    </row>
    <row r="318" spans="1:20" x14ac:dyDescent="0.25">
      <c r="A318" t="s">
        <v>968</v>
      </c>
      <c r="B318" t="s">
        <v>969</v>
      </c>
      <c r="C318">
        <v>202320</v>
      </c>
      <c r="D318">
        <v>1</v>
      </c>
      <c r="E318" t="s">
        <v>268</v>
      </c>
      <c r="F318">
        <v>303</v>
      </c>
      <c r="G318" t="s">
        <v>26</v>
      </c>
      <c r="H318" t="s">
        <v>970</v>
      </c>
      <c r="I318" t="s">
        <v>270</v>
      </c>
      <c r="J318" t="s">
        <v>271</v>
      </c>
      <c r="K318">
        <v>4.3600000000000003</v>
      </c>
      <c r="L318">
        <v>4.45</v>
      </c>
      <c r="M318">
        <v>4.4400000000000004</v>
      </c>
      <c r="N318">
        <v>4.41</v>
      </c>
      <c r="O318">
        <v>27</v>
      </c>
      <c r="P318">
        <v>8</v>
      </c>
      <c r="Q318">
        <v>29.63</v>
      </c>
      <c r="R318" t="str">
        <f t="shared" si="12"/>
        <v>J</v>
      </c>
      <c r="S318" t="str">
        <f t="shared" si="13"/>
        <v>20752</v>
      </c>
      <c r="T318">
        <f t="shared" si="14"/>
        <v>19</v>
      </c>
    </row>
    <row r="319" spans="1:20" x14ac:dyDescent="0.25">
      <c r="A319" t="s">
        <v>971</v>
      </c>
      <c r="B319" t="s">
        <v>972</v>
      </c>
      <c r="C319">
        <v>202320</v>
      </c>
      <c r="D319">
        <v>1</v>
      </c>
      <c r="E319" t="s">
        <v>268</v>
      </c>
      <c r="F319">
        <v>303</v>
      </c>
      <c r="G319" t="s">
        <v>20</v>
      </c>
      <c r="H319" t="s">
        <v>973</v>
      </c>
      <c r="I319" t="s">
        <v>270</v>
      </c>
      <c r="J319" t="s">
        <v>271</v>
      </c>
      <c r="K319">
        <v>4.4800000000000004</v>
      </c>
      <c r="L319">
        <v>4.51</v>
      </c>
      <c r="M319">
        <v>4.4000000000000004</v>
      </c>
      <c r="N319">
        <v>4.47</v>
      </c>
      <c r="O319">
        <v>50</v>
      </c>
      <c r="P319">
        <v>21</v>
      </c>
      <c r="Q319">
        <v>42</v>
      </c>
      <c r="R319" t="str">
        <f t="shared" si="12"/>
        <v>T</v>
      </c>
      <c r="S319" t="str">
        <f t="shared" si="13"/>
        <v>20753</v>
      </c>
      <c r="T319">
        <f t="shared" si="14"/>
        <v>29</v>
      </c>
    </row>
    <row r="320" spans="1:20" x14ac:dyDescent="0.25">
      <c r="A320" t="s">
        <v>974</v>
      </c>
      <c r="B320" t="s">
        <v>975</v>
      </c>
      <c r="C320">
        <v>202320</v>
      </c>
      <c r="D320">
        <v>1</v>
      </c>
      <c r="E320" t="s">
        <v>268</v>
      </c>
      <c r="F320">
        <v>303</v>
      </c>
      <c r="G320" t="s">
        <v>42</v>
      </c>
      <c r="H320" t="s">
        <v>976</v>
      </c>
      <c r="I320" t="s">
        <v>270</v>
      </c>
      <c r="J320" t="s">
        <v>271</v>
      </c>
      <c r="K320">
        <v>4.4800000000000004</v>
      </c>
      <c r="L320">
        <v>4.4400000000000004</v>
      </c>
      <c r="M320">
        <v>4.4400000000000004</v>
      </c>
      <c r="N320">
        <v>4.45</v>
      </c>
      <c r="O320">
        <v>51</v>
      </c>
      <c r="P320">
        <v>16</v>
      </c>
      <c r="Q320">
        <v>31.37</v>
      </c>
      <c r="R320" t="str">
        <f t="shared" si="12"/>
        <v>A</v>
      </c>
      <c r="S320" t="str">
        <f t="shared" si="13"/>
        <v>20754</v>
      </c>
      <c r="T320">
        <f t="shared" si="14"/>
        <v>35</v>
      </c>
    </row>
    <row r="321" spans="1:20" x14ac:dyDescent="0.25">
      <c r="A321" t="s">
        <v>977</v>
      </c>
      <c r="B321" t="s">
        <v>978</v>
      </c>
      <c r="C321">
        <v>202320</v>
      </c>
      <c r="D321">
        <v>1</v>
      </c>
      <c r="E321" t="s">
        <v>268</v>
      </c>
      <c r="F321">
        <v>303</v>
      </c>
      <c r="G321" t="s">
        <v>46</v>
      </c>
      <c r="H321" t="s">
        <v>970</v>
      </c>
      <c r="I321" t="s">
        <v>270</v>
      </c>
      <c r="J321" t="s">
        <v>271</v>
      </c>
      <c r="K321">
        <v>4.07</v>
      </c>
      <c r="L321">
        <v>4.1500000000000004</v>
      </c>
      <c r="M321">
        <v>4.17</v>
      </c>
      <c r="N321">
        <v>4.12</v>
      </c>
      <c r="O321">
        <v>46</v>
      </c>
      <c r="P321">
        <v>9</v>
      </c>
      <c r="Q321">
        <v>19.57</v>
      </c>
      <c r="R321" t="str">
        <f t="shared" si="12"/>
        <v>J</v>
      </c>
      <c r="S321" t="str">
        <f t="shared" si="13"/>
        <v>20755</v>
      </c>
      <c r="T321">
        <f t="shared" si="14"/>
        <v>37</v>
      </c>
    </row>
    <row r="322" spans="1:20" x14ac:dyDescent="0.25">
      <c r="A322" t="s">
        <v>979</v>
      </c>
      <c r="B322" t="s">
        <v>980</v>
      </c>
      <c r="C322">
        <v>202320</v>
      </c>
      <c r="D322">
        <v>1</v>
      </c>
      <c r="E322" t="s">
        <v>268</v>
      </c>
      <c r="F322">
        <v>340</v>
      </c>
      <c r="G322" t="s">
        <v>20</v>
      </c>
      <c r="H322" t="s">
        <v>981</v>
      </c>
      <c r="I322" t="s">
        <v>270</v>
      </c>
      <c r="J322" t="s">
        <v>271</v>
      </c>
      <c r="K322">
        <v>4.21</v>
      </c>
      <c r="L322">
        <v>4.17</v>
      </c>
      <c r="M322">
        <v>4.07</v>
      </c>
      <c r="N322">
        <v>4.16</v>
      </c>
      <c r="O322">
        <v>33</v>
      </c>
      <c r="P322">
        <v>9</v>
      </c>
      <c r="Q322">
        <v>27.27</v>
      </c>
      <c r="R322" t="str">
        <f t="shared" si="12"/>
        <v>M</v>
      </c>
      <c r="S322" t="str">
        <f t="shared" si="13"/>
        <v>20756</v>
      </c>
      <c r="T322">
        <f t="shared" si="14"/>
        <v>24</v>
      </c>
    </row>
    <row r="323" spans="1:20" x14ac:dyDescent="0.25">
      <c r="A323" t="s">
        <v>982</v>
      </c>
      <c r="B323" t="s">
        <v>983</v>
      </c>
      <c r="C323">
        <v>202320</v>
      </c>
      <c r="D323">
        <v>1</v>
      </c>
      <c r="E323" t="s">
        <v>378</v>
      </c>
      <c r="F323">
        <v>320</v>
      </c>
      <c r="G323" t="s">
        <v>379</v>
      </c>
      <c r="H323" t="s">
        <v>984</v>
      </c>
      <c r="I323" t="s">
        <v>193</v>
      </c>
      <c r="J323" t="s">
        <v>381</v>
      </c>
      <c r="K323">
        <v>4.33</v>
      </c>
      <c r="L323">
        <v>4</v>
      </c>
      <c r="M323">
        <v>5</v>
      </c>
      <c r="N323">
        <v>4.4000000000000004</v>
      </c>
      <c r="O323">
        <v>10</v>
      </c>
      <c r="P323">
        <v>1</v>
      </c>
      <c r="Q323">
        <v>10</v>
      </c>
      <c r="R323" t="str">
        <f t="shared" ref="R323:R386" si="15">LEFT(H323, 1)</f>
        <v>D</v>
      </c>
      <c r="S323" t="str">
        <f t="shared" ref="S323:S386" si="16">LEFT(B323, 5)</f>
        <v>20757</v>
      </c>
      <c r="T323">
        <f t="shared" ref="T323:T386" si="17">O323-P323</f>
        <v>9</v>
      </c>
    </row>
    <row r="324" spans="1:20" x14ac:dyDescent="0.25">
      <c r="A324" t="s">
        <v>985</v>
      </c>
      <c r="B324" t="s">
        <v>986</v>
      </c>
      <c r="C324">
        <v>202320</v>
      </c>
      <c r="D324">
        <v>1</v>
      </c>
      <c r="E324" t="s">
        <v>19</v>
      </c>
      <c r="F324">
        <v>366</v>
      </c>
      <c r="G324" t="s">
        <v>20</v>
      </c>
      <c r="H324" t="s">
        <v>681</v>
      </c>
      <c r="I324" t="s">
        <v>22</v>
      </c>
      <c r="J324" t="s">
        <v>23</v>
      </c>
      <c r="K324">
        <v>3.76</v>
      </c>
      <c r="L324">
        <v>3.86</v>
      </c>
      <c r="M324">
        <v>3.77</v>
      </c>
      <c r="N324">
        <v>3.8</v>
      </c>
      <c r="O324">
        <v>31</v>
      </c>
      <c r="P324">
        <v>13</v>
      </c>
      <c r="Q324">
        <v>41.94</v>
      </c>
      <c r="R324" t="str">
        <f t="shared" si="15"/>
        <v>M</v>
      </c>
      <c r="S324" t="str">
        <f t="shared" si="16"/>
        <v>20761</v>
      </c>
      <c r="T324">
        <f t="shared" si="17"/>
        <v>18</v>
      </c>
    </row>
    <row r="325" spans="1:20" x14ac:dyDescent="0.25">
      <c r="A325" t="s">
        <v>987</v>
      </c>
      <c r="B325" t="s">
        <v>988</v>
      </c>
      <c r="C325">
        <v>202320</v>
      </c>
      <c r="D325">
        <v>1</v>
      </c>
      <c r="E325" t="s">
        <v>961</v>
      </c>
      <c r="F325">
        <v>326</v>
      </c>
      <c r="G325" t="s">
        <v>20</v>
      </c>
      <c r="H325" t="s">
        <v>989</v>
      </c>
      <c r="I325" t="s">
        <v>270</v>
      </c>
      <c r="J325" t="s">
        <v>281</v>
      </c>
      <c r="K325">
        <v>4.49</v>
      </c>
      <c r="L325">
        <v>4.47</v>
      </c>
      <c r="M325">
        <v>4.4000000000000004</v>
      </c>
      <c r="N325">
        <v>4.46</v>
      </c>
      <c r="O325">
        <v>45</v>
      </c>
      <c r="P325">
        <v>14</v>
      </c>
      <c r="Q325">
        <v>31.11</v>
      </c>
      <c r="R325" t="str">
        <f t="shared" si="15"/>
        <v>G</v>
      </c>
      <c r="S325" t="str">
        <f t="shared" si="16"/>
        <v>20767</v>
      </c>
      <c r="T325">
        <f t="shared" si="17"/>
        <v>31</v>
      </c>
    </row>
    <row r="326" spans="1:20" x14ac:dyDescent="0.25">
      <c r="A326" t="s">
        <v>990</v>
      </c>
      <c r="B326" t="s">
        <v>991</v>
      </c>
      <c r="C326">
        <v>202320</v>
      </c>
      <c r="D326">
        <v>1</v>
      </c>
      <c r="E326" t="s">
        <v>279</v>
      </c>
      <c r="F326">
        <v>420</v>
      </c>
      <c r="G326" t="s">
        <v>20</v>
      </c>
      <c r="H326" t="s">
        <v>280</v>
      </c>
      <c r="I326" t="s">
        <v>270</v>
      </c>
      <c r="J326" t="s">
        <v>281</v>
      </c>
      <c r="K326">
        <v>4.2300000000000004</v>
      </c>
      <c r="L326">
        <v>4.5999999999999996</v>
      </c>
      <c r="M326">
        <v>4.67</v>
      </c>
      <c r="N326">
        <v>4.47</v>
      </c>
      <c r="O326">
        <v>15</v>
      </c>
      <c r="P326">
        <v>6</v>
      </c>
      <c r="Q326">
        <v>40</v>
      </c>
      <c r="R326" t="str">
        <f t="shared" si="15"/>
        <v>S</v>
      </c>
      <c r="S326" t="str">
        <f t="shared" si="16"/>
        <v>20768</v>
      </c>
      <c r="T326">
        <f t="shared" si="17"/>
        <v>9</v>
      </c>
    </row>
    <row r="327" spans="1:20" x14ac:dyDescent="0.25">
      <c r="A327" t="s">
        <v>992</v>
      </c>
      <c r="B327" t="s">
        <v>993</v>
      </c>
      <c r="C327">
        <v>202320</v>
      </c>
      <c r="D327">
        <v>1</v>
      </c>
      <c r="E327" t="s">
        <v>35</v>
      </c>
      <c r="F327">
        <v>380</v>
      </c>
      <c r="G327" t="s">
        <v>20</v>
      </c>
      <c r="H327" t="s">
        <v>87</v>
      </c>
      <c r="I327" t="s">
        <v>22</v>
      </c>
      <c r="J327" t="s">
        <v>23</v>
      </c>
      <c r="K327">
        <v>3.89</v>
      </c>
      <c r="L327">
        <v>4.13</v>
      </c>
      <c r="M327">
        <v>3.83</v>
      </c>
      <c r="N327">
        <v>3.95</v>
      </c>
      <c r="O327">
        <v>29</v>
      </c>
      <c r="P327">
        <v>12</v>
      </c>
      <c r="Q327">
        <v>41.38</v>
      </c>
      <c r="R327" t="str">
        <f t="shared" si="15"/>
        <v>L</v>
      </c>
      <c r="S327" t="str">
        <f t="shared" si="16"/>
        <v>20772</v>
      </c>
      <c r="T327">
        <f t="shared" si="17"/>
        <v>17</v>
      </c>
    </row>
    <row r="328" spans="1:20" x14ac:dyDescent="0.25">
      <c r="A328" t="s">
        <v>994</v>
      </c>
      <c r="B328" t="s">
        <v>995</v>
      </c>
      <c r="C328">
        <v>202320</v>
      </c>
      <c r="D328">
        <v>1</v>
      </c>
      <c r="E328" t="s">
        <v>755</v>
      </c>
      <c r="F328">
        <v>460</v>
      </c>
      <c r="G328" t="s">
        <v>26</v>
      </c>
      <c r="H328" t="s">
        <v>812</v>
      </c>
      <c r="I328" t="s">
        <v>209</v>
      </c>
      <c r="J328" t="s">
        <v>210</v>
      </c>
      <c r="K328">
        <v>3.67</v>
      </c>
      <c r="L328">
        <v>4.07</v>
      </c>
      <c r="M328">
        <v>3.67</v>
      </c>
      <c r="N328">
        <v>3.8</v>
      </c>
      <c r="O328">
        <v>7</v>
      </c>
      <c r="P328">
        <v>3</v>
      </c>
      <c r="Q328">
        <v>42.86</v>
      </c>
      <c r="R328" t="str">
        <f t="shared" si="15"/>
        <v>D</v>
      </c>
      <c r="S328" t="str">
        <f t="shared" si="16"/>
        <v>20774</v>
      </c>
      <c r="T328">
        <f t="shared" si="17"/>
        <v>4</v>
      </c>
    </row>
    <row r="329" spans="1:20" x14ac:dyDescent="0.25">
      <c r="A329" t="s">
        <v>996</v>
      </c>
      <c r="B329" t="s">
        <v>997</v>
      </c>
      <c r="C329">
        <v>202320</v>
      </c>
      <c r="D329">
        <v>1</v>
      </c>
      <c r="E329" t="s">
        <v>755</v>
      </c>
      <c r="F329" t="s">
        <v>998</v>
      </c>
      <c r="G329" t="s">
        <v>335</v>
      </c>
      <c r="H329" t="s">
        <v>812</v>
      </c>
      <c r="I329" t="s">
        <v>209</v>
      </c>
      <c r="J329" t="s">
        <v>210</v>
      </c>
      <c r="K329">
        <v>4</v>
      </c>
      <c r="L329">
        <v>4.5</v>
      </c>
      <c r="M329">
        <v>3</v>
      </c>
      <c r="N329">
        <v>3.9</v>
      </c>
      <c r="O329">
        <v>7</v>
      </c>
      <c r="P329">
        <v>2</v>
      </c>
      <c r="Q329">
        <v>28.57</v>
      </c>
      <c r="R329" t="str">
        <f t="shared" si="15"/>
        <v>D</v>
      </c>
      <c r="S329" t="str">
        <f t="shared" si="16"/>
        <v>20775</v>
      </c>
      <c r="T329">
        <f t="shared" si="17"/>
        <v>5</v>
      </c>
    </row>
    <row r="330" spans="1:20" x14ac:dyDescent="0.25">
      <c r="A330" t="s">
        <v>999</v>
      </c>
      <c r="B330" t="s">
        <v>1000</v>
      </c>
      <c r="C330">
        <v>202320</v>
      </c>
      <c r="D330">
        <v>1</v>
      </c>
      <c r="E330" t="s">
        <v>155</v>
      </c>
      <c r="F330">
        <v>340</v>
      </c>
      <c r="G330" t="s">
        <v>20</v>
      </c>
      <c r="H330" t="s">
        <v>180</v>
      </c>
      <c r="I330" t="s">
        <v>22</v>
      </c>
      <c r="J330" t="s">
        <v>157</v>
      </c>
      <c r="K330">
        <v>4.67</v>
      </c>
      <c r="L330">
        <v>4.88</v>
      </c>
      <c r="M330">
        <v>4.8</v>
      </c>
      <c r="N330">
        <v>4.7699999999999996</v>
      </c>
      <c r="O330">
        <v>20</v>
      </c>
      <c r="P330">
        <v>5</v>
      </c>
      <c r="Q330">
        <v>25</v>
      </c>
      <c r="R330" t="str">
        <f t="shared" si="15"/>
        <v>A</v>
      </c>
      <c r="S330" t="str">
        <f t="shared" si="16"/>
        <v>20776</v>
      </c>
      <c r="T330">
        <f t="shared" si="17"/>
        <v>15</v>
      </c>
    </row>
    <row r="331" spans="1:20" x14ac:dyDescent="0.25">
      <c r="A331" t="s">
        <v>1001</v>
      </c>
      <c r="B331" t="s">
        <v>1002</v>
      </c>
      <c r="C331">
        <v>202320</v>
      </c>
      <c r="D331">
        <v>1</v>
      </c>
      <c r="E331" t="s">
        <v>1003</v>
      </c>
      <c r="F331">
        <v>465</v>
      </c>
      <c r="G331" t="s">
        <v>26</v>
      </c>
      <c r="H331" t="s">
        <v>1004</v>
      </c>
      <c r="I331" t="s">
        <v>209</v>
      </c>
      <c r="J331" t="s">
        <v>210</v>
      </c>
      <c r="O331">
        <v>4</v>
      </c>
      <c r="P331">
        <v>0</v>
      </c>
      <c r="Q331">
        <v>0</v>
      </c>
      <c r="R331" t="str">
        <f t="shared" si="15"/>
        <v>K</v>
      </c>
      <c r="S331" t="str">
        <f t="shared" si="16"/>
        <v>20777</v>
      </c>
      <c r="T331">
        <f t="shared" si="17"/>
        <v>4</v>
      </c>
    </row>
    <row r="332" spans="1:20" x14ac:dyDescent="0.25">
      <c r="A332" t="s">
        <v>1005</v>
      </c>
      <c r="B332" t="s">
        <v>1006</v>
      </c>
      <c r="C332">
        <v>202320</v>
      </c>
      <c r="D332">
        <v>1</v>
      </c>
      <c r="E332" t="s">
        <v>442</v>
      </c>
      <c r="F332">
        <v>440</v>
      </c>
      <c r="G332" t="s">
        <v>61</v>
      </c>
      <c r="H332" t="s">
        <v>1007</v>
      </c>
      <c r="I332" t="s">
        <v>193</v>
      </c>
      <c r="J332" t="s">
        <v>444</v>
      </c>
      <c r="K332">
        <v>4.33</v>
      </c>
      <c r="L332">
        <v>4.2</v>
      </c>
      <c r="M332">
        <v>4.3099999999999996</v>
      </c>
      <c r="N332">
        <v>4.28</v>
      </c>
      <c r="O332">
        <v>8</v>
      </c>
      <c r="P332">
        <v>4</v>
      </c>
      <c r="Q332">
        <v>50</v>
      </c>
      <c r="R332" t="str">
        <f t="shared" si="15"/>
        <v>R</v>
      </c>
      <c r="S332" t="str">
        <f t="shared" si="16"/>
        <v>20779</v>
      </c>
      <c r="T332">
        <f t="shared" si="17"/>
        <v>4</v>
      </c>
    </row>
    <row r="333" spans="1:20" x14ac:dyDescent="0.25">
      <c r="A333" t="s">
        <v>1008</v>
      </c>
      <c r="B333" t="s">
        <v>1009</v>
      </c>
      <c r="C333">
        <v>202320</v>
      </c>
      <c r="D333">
        <v>1</v>
      </c>
      <c r="E333" t="s">
        <v>185</v>
      </c>
      <c r="F333">
        <v>1311</v>
      </c>
      <c r="G333" t="s">
        <v>26</v>
      </c>
      <c r="H333" t="s">
        <v>186</v>
      </c>
      <c r="I333" t="s">
        <v>187</v>
      </c>
      <c r="J333" t="s">
        <v>188</v>
      </c>
      <c r="K333">
        <v>4.2300000000000004</v>
      </c>
      <c r="L333">
        <v>4.05</v>
      </c>
      <c r="M333">
        <v>3.74</v>
      </c>
      <c r="N333">
        <v>4.04</v>
      </c>
      <c r="O333">
        <v>34</v>
      </c>
      <c r="P333">
        <v>16</v>
      </c>
      <c r="Q333">
        <v>47.06</v>
      </c>
      <c r="R333" t="str">
        <f t="shared" si="15"/>
        <v>S</v>
      </c>
      <c r="S333" t="str">
        <f t="shared" si="16"/>
        <v>20783</v>
      </c>
      <c r="T333">
        <f t="shared" si="17"/>
        <v>18</v>
      </c>
    </row>
    <row r="334" spans="1:20" x14ac:dyDescent="0.25">
      <c r="A334" t="s">
        <v>1010</v>
      </c>
      <c r="B334" t="s">
        <v>1011</v>
      </c>
      <c r="C334">
        <v>202320</v>
      </c>
      <c r="D334">
        <v>1</v>
      </c>
      <c r="E334" t="s">
        <v>185</v>
      </c>
      <c r="F334">
        <v>1311</v>
      </c>
      <c r="G334" t="s">
        <v>68</v>
      </c>
      <c r="H334" t="s">
        <v>186</v>
      </c>
      <c r="I334" t="s">
        <v>187</v>
      </c>
      <c r="J334" t="s">
        <v>188</v>
      </c>
      <c r="K334">
        <v>4.74</v>
      </c>
      <c r="L334">
        <v>4.71</v>
      </c>
      <c r="M334">
        <v>4.4400000000000004</v>
      </c>
      <c r="N334">
        <v>4.6500000000000004</v>
      </c>
      <c r="O334">
        <v>36</v>
      </c>
      <c r="P334">
        <v>17</v>
      </c>
      <c r="Q334">
        <v>47.22</v>
      </c>
      <c r="R334" t="str">
        <f t="shared" si="15"/>
        <v>S</v>
      </c>
      <c r="S334" t="str">
        <f t="shared" si="16"/>
        <v>20784</v>
      </c>
      <c r="T334">
        <f t="shared" si="17"/>
        <v>19</v>
      </c>
    </row>
    <row r="335" spans="1:20" x14ac:dyDescent="0.25">
      <c r="A335" t="s">
        <v>1012</v>
      </c>
      <c r="B335" t="s">
        <v>1013</v>
      </c>
      <c r="C335">
        <v>202320</v>
      </c>
      <c r="D335">
        <v>1</v>
      </c>
      <c r="E335" t="s">
        <v>185</v>
      </c>
      <c r="F335">
        <v>1312</v>
      </c>
      <c r="G335" t="s">
        <v>26</v>
      </c>
      <c r="H335" t="s">
        <v>608</v>
      </c>
      <c r="I335" t="s">
        <v>187</v>
      </c>
      <c r="J335" t="s">
        <v>188</v>
      </c>
      <c r="K335">
        <v>3.6</v>
      </c>
      <c r="L335">
        <v>3.6</v>
      </c>
      <c r="M335">
        <v>3.2</v>
      </c>
      <c r="N335">
        <v>3.49</v>
      </c>
      <c r="O335">
        <v>11</v>
      </c>
      <c r="P335">
        <v>5</v>
      </c>
      <c r="Q335">
        <v>45.45</v>
      </c>
      <c r="R335" t="str">
        <f t="shared" si="15"/>
        <v>B</v>
      </c>
      <c r="S335" t="str">
        <f t="shared" si="16"/>
        <v>20785</v>
      </c>
      <c r="T335">
        <f t="shared" si="17"/>
        <v>6</v>
      </c>
    </row>
    <row r="336" spans="1:20" x14ac:dyDescent="0.25">
      <c r="A336" t="s">
        <v>1014</v>
      </c>
      <c r="B336" t="s">
        <v>1015</v>
      </c>
      <c r="C336">
        <v>202320</v>
      </c>
      <c r="D336">
        <v>1</v>
      </c>
      <c r="E336" t="s">
        <v>185</v>
      </c>
      <c r="F336">
        <v>1312</v>
      </c>
      <c r="G336" t="s">
        <v>68</v>
      </c>
      <c r="H336" t="s">
        <v>204</v>
      </c>
      <c r="I336" t="s">
        <v>187</v>
      </c>
      <c r="J336" t="s">
        <v>188</v>
      </c>
      <c r="K336">
        <v>4.76</v>
      </c>
      <c r="L336">
        <v>4.6399999999999997</v>
      </c>
      <c r="M336">
        <v>4.25</v>
      </c>
      <c r="N336">
        <v>4.58</v>
      </c>
      <c r="O336">
        <v>33</v>
      </c>
      <c r="P336">
        <v>15</v>
      </c>
      <c r="Q336">
        <v>45.45</v>
      </c>
      <c r="R336" t="str">
        <f t="shared" si="15"/>
        <v>Q</v>
      </c>
      <c r="S336" t="str">
        <f t="shared" si="16"/>
        <v>20786</v>
      </c>
      <c r="T336">
        <f t="shared" si="17"/>
        <v>18</v>
      </c>
    </row>
    <row r="337" spans="1:20" x14ac:dyDescent="0.25">
      <c r="A337" t="s">
        <v>1016</v>
      </c>
      <c r="B337" t="s">
        <v>1017</v>
      </c>
      <c r="C337">
        <v>202320</v>
      </c>
      <c r="D337">
        <v>1</v>
      </c>
      <c r="E337" t="s">
        <v>185</v>
      </c>
      <c r="F337">
        <v>2325</v>
      </c>
      <c r="G337" t="s">
        <v>26</v>
      </c>
      <c r="H337" t="s">
        <v>232</v>
      </c>
      <c r="I337" t="s">
        <v>187</v>
      </c>
      <c r="J337" t="s">
        <v>188</v>
      </c>
      <c r="K337">
        <v>4.28</v>
      </c>
      <c r="L337">
        <v>4.24</v>
      </c>
      <c r="M337">
        <v>3.81</v>
      </c>
      <c r="N337">
        <v>4.1399999999999997</v>
      </c>
      <c r="O337">
        <v>36</v>
      </c>
      <c r="P337">
        <v>33</v>
      </c>
      <c r="Q337">
        <v>91.67</v>
      </c>
      <c r="R337" t="str">
        <f t="shared" si="15"/>
        <v>A</v>
      </c>
      <c r="S337" t="str">
        <f t="shared" si="16"/>
        <v>20787</v>
      </c>
      <c r="T337">
        <f t="shared" si="17"/>
        <v>3</v>
      </c>
    </row>
    <row r="338" spans="1:20" x14ac:dyDescent="0.25">
      <c r="A338" t="s">
        <v>1018</v>
      </c>
      <c r="B338" t="s">
        <v>1019</v>
      </c>
      <c r="C338">
        <v>202320</v>
      </c>
      <c r="D338">
        <v>1</v>
      </c>
      <c r="E338" t="s">
        <v>185</v>
      </c>
      <c r="F338">
        <v>415</v>
      </c>
      <c r="G338" t="s">
        <v>26</v>
      </c>
      <c r="H338" t="s">
        <v>892</v>
      </c>
      <c r="I338" t="s">
        <v>187</v>
      </c>
      <c r="J338" t="s">
        <v>188</v>
      </c>
      <c r="K338">
        <v>4</v>
      </c>
      <c r="L338">
        <v>4</v>
      </c>
      <c r="M338">
        <v>4</v>
      </c>
      <c r="N338">
        <v>4</v>
      </c>
      <c r="O338">
        <v>9</v>
      </c>
      <c r="P338">
        <v>1</v>
      </c>
      <c r="Q338">
        <v>11.11</v>
      </c>
      <c r="R338" t="str">
        <f t="shared" si="15"/>
        <v>B</v>
      </c>
      <c r="S338" t="str">
        <f t="shared" si="16"/>
        <v>20788</v>
      </c>
      <c r="T338">
        <f t="shared" si="17"/>
        <v>8</v>
      </c>
    </row>
    <row r="339" spans="1:20" x14ac:dyDescent="0.25">
      <c r="A339" t="s">
        <v>1020</v>
      </c>
      <c r="B339" t="s">
        <v>1021</v>
      </c>
      <c r="C339">
        <v>202320</v>
      </c>
      <c r="D339">
        <v>1</v>
      </c>
      <c r="E339" t="s">
        <v>185</v>
      </c>
      <c r="F339">
        <v>1111</v>
      </c>
      <c r="G339" t="s">
        <v>335</v>
      </c>
      <c r="H339" t="s">
        <v>204</v>
      </c>
      <c r="I339" t="s">
        <v>187</v>
      </c>
      <c r="J339" t="s">
        <v>188</v>
      </c>
      <c r="K339">
        <v>4.05</v>
      </c>
      <c r="L339">
        <v>4.3</v>
      </c>
      <c r="M339">
        <v>3.5</v>
      </c>
      <c r="N339">
        <v>3.99</v>
      </c>
      <c r="O339">
        <v>10</v>
      </c>
      <c r="P339">
        <v>6</v>
      </c>
      <c r="Q339">
        <v>60</v>
      </c>
      <c r="R339" t="str">
        <f t="shared" si="15"/>
        <v>Q</v>
      </c>
      <c r="S339" t="str">
        <f t="shared" si="16"/>
        <v>20791</v>
      </c>
      <c r="T339">
        <f t="shared" si="17"/>
        <v>4</v>
      </c>
    </row>
    <row r="340" spans="1:20" x14ac:dyDescent="0.25">
      <c r="A340" t="s">
        <v>1022</v>
      </c>
      <c r="B340" t="s">
        <v>1023</v>
      </c>
      <c r="C340">
        <v>202320</v>
      </c>
      <c r="D340">
        <v>1</v>
      </c>
      <c r="E340" t="s">
        <v>185</v>
      </c>
      <c r="F340">
        <v>1112</v>
      </c>
      <c r="G340" t="s">
        <v>335</v>
      </c>
      <c r="H340" t="s">
        <v>204</v>
      </c>
      <c r="I340" t="s">
        <v>187</v>
      </c>
      <c r="J340" t="s">
        <v>188</v>
      </c>
      <c r="K340">
        <v>4.41</v>
      </c>
      <c r="L340">
        <v>4.54</v>
      </c>
      <c r="M340">
        <v>4.5</v>
      </c>
      <c r="N340">
        <v>4.4800000000000004</v>
      </c>
      <c r="O340">
        <v>15</v>
      </c>
      <c r="P340">
        <v>7</v>
      </c>
      <c r="Q340">
        <v>46.67</v>
      </c>
      <c r="R340" t="str">
        <f t="shared" si="15"/>
        <v>Q</v>
      </c>
      <c r="S340" t="str">
        <f t="shared" si="16"/>
        <v>20794</v>
      </c>
      <c r="T340">
        <f t="shared" si="17"/>
        <v>8</v>
      </c>
    </row>
    <row r="341" spans="1:20" x14ac:dyDescent="0.25">
      <c r="A341" t="s">
        <v>1024</v>
      </c>
      <c r="B341" t="s">
        <v>1025</v>
      </c>
      <c r="C341">
        <v>202320</v>
      </c>
      <c r="D341">
        <v>1</v>
      </c>
      <c r="E341" t="s">
        <v>185</v>
      </c>
      <c r="F341">
        <v>1112</v>
      </c>
      <c r="G341" t="s">
        <v>911</v>
      </c>
      <c r="H341" t="s">
        <v>204</v>
      </c>
      <c r="I341" t="s">
        <v>187</v>
      </c>
      <c r="J341" t="s">
        <v>188</v>
      </c>
      <c r="K341">
        <v>4.4000000000000004</v>
      </c>
      <c r="L341">
        <v>4.42</v>
      </c>
      <c r="M341">
        <v>4.4000000000000004</v>
      </c>
      <c r="N341">
        <v>4.41</v>
      </c>
      <c r="O341">
        <v>9</v>
      </c>
      <c r="P341">
        <v>5</v>
      </c>
      <c r="Q341">
        <v>55.56</v>
      </c>
      <c r="R341" t="str">
        <f t="shared" si="15"/>
        <v>Q</v>
      </c>
      <c r="S341" t="str">
        <f t="shared" si="16"/>
        <v>20795</v>
      </c>
      <c r="T341">
        <f t="shared" si="17"/>
        <v>4</v>
      </c>
    </row>
    <row r="342" spans="1:20" x14ac:dyDescent="0.25">
      <c r="A342" t="s">
        <v>1026</v>
      </c>
      <c r="B342" t="s">
        <v>1027</v>
      </c>
      <c r="C342">
        <v>202320</v>
      </c>
      <c r="D342">
        <v>1</v>
      </c>
      <c r="E342" t="s">
        <v>524</v>
      </c>
      <c r="F342">
        <v>1314</v>
      </c>
      <c r="G342" t="s">
        <v>447</v>
      </c>
      <c r="H342" t="s">
        <v>1028</v>
      </c>
      <c r="I342" t="s">
        <v>187</v>
      </c>
      <c r="J342" t="s">
        <v>527</v>
      </c>
      <c r="K342">
        <v>4.3499999999999996</v>
      </c>
      <c r="L342">
        <v>4.25</v>
      </c>
      <c r="M342">
        <v>3.63</v>
      </c>
      <c r="N342">
        <v>4.12</v>
      </c>
      <c r="O342">
        <v>30</v>
      </c>
      <c r="P342">
        <v>24</v>
      </c>
      <c r="Q342">
        <v>80</v>
      </c>
      <c r="R342" t="str">
        <f t="shared" si="15"/>
        <v>A</v>
      </c>
      <c r="S342" t="str">
        <f t="shared" si="16"/>
        <v>20798</v>
      </c>
      <c r="T342">
        <f t="shared" si="17"/>
        <v>6</v>
      </c>
    </row>
    <row r="343" spans="1:20" x14ac:dyDescent="0.25">
      <c r="A343" t="s">
        <v>1029</v>
      </c>
      <c r="B343" t="s">
        <v>1030</v>
      </c>
      <c r="C343">
        <v>202320</v>
      </c>
      <c r="D343">
        <v>1</v>
      </c>
      <c r="E343" t="s">
        <v>524</v>
      </c>
      <c r="F343">
        <v>1314</v>
      </c>
      <c r="G343" t="s">
        <v>451</v>
      </c>
      <c r="H343" t="s">
        <v>1028</v>
      </c>
      <c r="I343" t="s">
        <v>187</v>
      </c>
      <c r="J343" t="s">
        <v>527</v>
      </c>
      <c r="K343">
        <v>4.37</v>
      </c>
      <c r="L343">
        <v>4.45</v>
      </c>
      <c r="M343">
        <v>3.93</v>
      </c>
      <c r="N343">
        <v>4.28</v>
      </c>
      <c r="O343">
        <v>26</v>
      </c>
      <c r="P343">
        <v>21</v>
      </c>
      <c r="Q343">
        <v>80.77</v>
      </c>
      <c r="R343" t="str">
        <f t="shared" si="15"/>
        <v>A</v>
      </c>
      <c r="S343" t="str">
        <f t="shared" si="16"/>
        <v>20799</v>
      </c>
      <c r="T343">
        <f t="shared" si="17"/>
        <v>5</v>
      </c>
    </row>
    <row r="344" spans="1:20" x14ac:dyDescent="0.25">
      <c r="A344" t="s">
        <v>1031</v>
      </c>
      <c r="B344" t="s">
        <v>1032</v>
      </c>
      <c r="C344">
        <v>202320</v>
      </c>
      <c r="D344">
        <v>1</v>
      </c>
      <c r="E344" t="s">
        <v>524</v>
      </c>
      <c r="F344">
        <v>1314</v>
      </c>
      <c r="G344" t="s">
        <v>26</v>
      </c>
      <c r="H344" t="s">
        <v>1033</v>
      </c>
      <c r="I344" t="s">
        <v>187</v>
      </c>
      <c r="J344" t="s">
        <v>527</v>
      </c>
      <c r="K344">
        <v>4.34</v>
      </c>
      <c r="L344">
        <v>4.38</v>
      </c>
      <c r="M344">
        <v>4.32</v>
      </c>
      <c r="N344">
        <v>4.3499999999999996</v>
      </c>
      <c r="O344">
        <v>11</v>
      </c>
      <c r="P344">
        <v>8</v>
      </c>
      <c r="Q344">
        <v>72.73</v>
      </c>
      <c r="R344" t="str">
        <f t="shared" si="15"/>
        <v>H</v>
      </c>
      <c r="S344" t="str">
        <f t="shared" si="16"/>
        <v>20800</v>
      </c>
      <c r="T344">
        <f t="shared" si="17"/>
        <v>3</v>
      </c>
    </row>
    <row r="345" spans="1:20" x14ac:dyDescent="0.25">
      <c r="A345" t="s">
        <v>1034</v>
      </c>
      <c r="B345" t="s">
        <v>1035</v>
      </c>
      <c r="C345">
        <v>202320</v>
      </c>
      <c r="D345">
        <v>1</v>
      </c>
      <c r="E345" t="s">
        <v>524</v>
      </c>
      <c r="F345">
        <v>1314</v>
      </c>
      <c r="G345" t="s">
        <v>478</v>
      </c>
      <c r="H345" t="s">
        <v>1033</v>
      </c>
      <c r="I345" t="s">
        <v>187</v>
      </c>
      <c r="J345" t="s">
        <v>527</v>
      </c>
      <c r="K345">
        <v>4.29</v>
      </c>
      <c r="L345">
        <v>4.22</v>
      </c>
      <c r="M345">
        <v>4.13</v>
      </c>
      <c r="N345">
        <v>4.2300000000000004</v>
      </c>
      <c r="O345">
        <v>29</v>
      </c>
      <c r="P345">
        <v>18</v>
      </c>
      <c r="Q345">
        <v>62.07</v>
      </c>
      <c r="R345" t="str">
        <f t="shared" si="15"/>
        <v>H</v>
      </c>
      <c r="S345" t="str">
        <f t="shared" si="16"/>
        <v>20802</v>
      </c>
      <c r="T345">
        <f t="shared" si="17"/>
        <v>11</v>
      </c>
    </row>
    <row r="346" spans="1:20" x14ac:dyDescent="0.25">
      <c r="A346" t="s">
        <v>1036</v>
      </c>
      <c r="B346" t="s">
        <v>1037</v>
      </c>
      <c r="C346">
        <v>202320</v>
      </c>
      <c r="D346">
        <v>1</v>
      </c>
      <c r="E346" t="s">
        <v>524</v>
      </c>
      <c r="F346">
        <v>1314</v>
      </c>
      <c r="G346" t="s">
        <v>482</v>
      </c>
      <c r="H346" t="s">
        <v>1033</v>
      </c>
      <c r="I346" t="s">
        <v>187</v>
      </c>
      <c r="J346" t="s">
        <v>527</v>
      </c>
      <c r="K346">
        <v>3.66</v>
      </c>
      <c r="L346">
        <v>3.66</v>
      </c>
      <c r="M346">
        <v>3.02</v>
      </c>
      <c r="N346">
        <v>3.49</v>
      </c>
      <c r="O346">
        <v>24</v>
      </c>
      <c r="P346">
        <v>17</v>
      </c>
      <c r="Q346">
        <v>70.83</v>
      </c>
      <c r="R346" t="str">
        <f t="shared" si="15"/>
        <v>H</v>
      </c>
      <c r="S346" t="str">
        <f t="shared" si="16"/>
        <v>20803</v>
      </c>
      <c r="T346">
        <f t="shared" si="17"/>
        <v>7</v>
      </c>
    </row>
    <row r="347" spans="1:20" x14ac:dyDescent="0.25">
      <c r="A347" t="s">
        <v>1038</v>
      </c>
      <c r="B347" t="s">
        <v>1039</v>
      </c>
      <c r="C347">
        <v>202320</v>
      </c>
      <c r="D347">
        <v>1</v>
      </c>
      <c r="E347" t="s">
        <v>524</v>
      </c>
      <c r="F347">
        <v>1314</v>
      </c>
      <c r="G347" t="s">
        <v>90</v>
      </c>
      <c r="H347" t="s">
        <v>1040</v>
      </c>
      <c r="I347" t="s">
        <v>187</v>
      </c>
      <c r="J347" t="s">
        <v>527</v>
      </c>
      <c r="K347">
        <v>4.26</v>
      </c>
      <c r="L347">
        <v>4.29</v>
      </c>
      <c r="M347">
        <v>3.8</v>
      </c>
      <c r="N347">
        <v>4.1500000000000004</v>
      </c>
      <c r="O347">
        <v>29</v>
      </c>
      <c r="P347">
        <v>15</v>
      </c>
      <c r="Q347">
        <v>51.72</v>
      </c>
      <c r="R347" t="str">
        <f t="shared" si="15"/>
        <v>K</v>
      </c>
      <c r="S347" t="str">
        <f t="shared" si="16"/>
        <v>20804</v>
      </c>
      <c r="T347">
        <f t="shared" si="17"/>
        <v>14</v>
      </c>
    </row>
    <row r="348" spans="1:20" x14ac:dyDescent="0.25">
      <c r="A348" t="s">
        <v>1041</v>
      </c>
      <c r="B348" t="s">
        <v>1042</v>
      </c>
      <c r="C348">
        <v>202320</v>
      </c>
      <c r="D348">
        <v>1</v>
      </c>
      <c r="E348" t="s">
        <v>185</v>
      </c>
      <c r="F348">
        <v>1107</v>
      </c>
      <c r="G348" t="s">
        <v>335</v>
      </c>
      <c r="H348" t="s">
        <v>895</v>
      </c>
      <c r="I348" t="s">
        <v>187</v>
      </c>
      <c r="J348" t="s">
        <v>188</v>
      </c>
      <c r="K348">
        <v>4.8</v>
      </c>
      <c r="L348">
        <v>5</v>
      </c>
      <c r="M348">
        <v>5</v>
      </c>
      <c r="N348">
        <v>4.92</v>
      </c>
      <c r="O348">
        <v>13</v>
      </c>
      <c r="P348">
        <v>5</v>
      </c>
      <c r="Q348">
        <v>38.46</v>
      </c>
      <c r="R348" t="str">
        <f t="shared" si="15"/>
        <v>O</v>
      </c>
      <c r="S348" t="str">
        <f t="shared" si="16"/>
        <v>20810</v>
      </c>
      <c r="T348">
        <f t="shared" si="17"/>
        <v>8</v>
      </c>
    </row>
    <row r="349" spans="1:20" x14ac:dyDescent="0.25">
      <c r="A349" t="s">
        <v>1043</v>
      </c>
      <c r="B349" t="s">
        <v>1044</v>
      </c>
      <c r="C349">
        <v>202320</v>
      </c>
      <c r="D349">
        <v>1</v>
      </c>
      <c r="E349" t="s">
        <v>185</v>
      </c>
      <c r="F349">
        <v>1111</v>
      </c>
      <c r="G349" t="s">
        <v>339</v>
      </c>
      <c r="H349" t="s">
        <v>204</v>
      </c>
      <c r="I349" t="s">
        <v>187</v>
      </c>
      <c r="J349" t="s">
        <v>188</v>
      </c>
      <c r="K349">
        <v>4.58</v>
      </c>
      <c r="L349">
        <v>4.7</v>
      </c>
      <c r="M349">
        <v>4.4400000000000004</v>
      </c>
      <c r="N349">
        <v>4.58</v>
      </c>
      <c r="O349">
        <v>9</v>
      </c>
      <c r="P349">
        <v>4</v>
      </c>
      <c r="Q349">
        <v>44.44</v>
      </c>
      <c r="R349" t="str">
        <f t="shared" si="15"/>
        <v>Q</v>
      </c>
      <c r="S349" t="str">
        <f t="shared" si="16"/>
        <v>20811</v>
      </c>
      <c r="T349">
        <f t="shared" si="17"/>
        <v>5</v>
      </c>
    </row>
    <row r="350" spans="1:20" x14ac:dyDescent="0.25">
      <c r="A350" t="s">
        <v>1045</v>
      </c>
      <c r="B350" t="s">
        <v>1046</v>
      </c>
      <c r="C350">
        <v>202320</v>
      </c>
      <c r="D350">
        <v>1</v>
      </c>
      <c r="E350" t="s">
        <v>185</v>
      </c>
      <c r="F350">
        <v>2125</v>
      </c>
      <c r="G350" t="s">
        <v>335</v>
      </c>
      <c r="H350" t="s">
        <v>892</v>
      </c>
      <c r="I350" t="s">
        <v>187</v>
      </c>
      <c r="J350" t="s">
        <v>188</v>
      </c>
      <c r="K350">
        <v>4.58</v>
      </c>
      <c r="L350">
        <v>4.8499999999999996</v>
      </c>
      <c r="M350">
        <v>4.67</v>
      </c>
      <c r="N350">
        <v>4.6900000000000004</v>
      </c>
      <c r="O350">
        <v>13</v>
      </c>
      <c r="P350">
        <v>9</v>
      </c>
      <c r="Q350">
        <v>69.23</v>
      </c>
      <c r="R350" t="str">
        <f t="shared" si="15"/>
        <v>B</v>
      </c>
      <c r="S350" t="str">
        <f t="shared" si="16"/>
        <v>20816</v>
      </c>
      <c r="T350">
        <f t="shared" si="17"/>
        <v>4</v>
      </c>
    </row>
    <row r="351" spans="1:20" x14ac:dyDescent="0.25">
      <c r="A351" t="s">
        <v>1047</v>
      </c>
      <c r="B351" t="s">
        <v>1048</v>
      </c>
      <c r="C351">
        <v>202320</v>
      </c>
      <c r="D351">
        <v>1</v>
      </c>
      <c r="E351" t="s">
        <v>185</v>
      </c>
      <c r="F351">
        <v>2125</v>
      </c>
      <c r="G351" t="s">
        <v>339</v>
      </c>
      <c r="H351" t="s">
        <v>892</v>
      </c>
      <c r="I351" t="s">
        <v>187</v>
      </c>
      <c r="J351" t="s">
        <v>188</v>
      </c>
      <c r="K351">
        <v>4.07</v>
      </c>
      <c r="L351">
        <v>4.18</v>
      </c>
      <c r="M351">
        <v>4</v>
      </c>
      <c r="N351">
        <v>4.09</v>
      </c>
      <c r="O351">
        <v>15</v>
      </c>
      <c r="P351">
        <v>7</v>
      </c>
      <c r="Q351">
        <v>46.67</v>
      </c>
      <c r="R351" t="str">
        <f t="shared" si="15"/>
        <v>B</v>
      </c>
      <c r="S351" t="str">
        <f t="shared" si="16"/>
        <v>20817</v>
      </c>
      <c r="T351">
        <f t="shared" si="17"/>
        <v>8</v>
      </c>
    </row>
    <row r="352" spans="1:20" x14ac:dyDescent="0.25">
      <c r="A352" t="s">
        <v>1049</v>
      </c>
      <c r="B352" t="s">
        <v>1050</v>
      </c>
      <c r="C352">
        <v>202320</v>
      </c>
      <c r="D352">
        <v>1</v>
      </c>
      <c r="E352" t="s">
        <v>242</v>
      </c>
      <c r="F352">
        <v>1301</v>
      </c>
      <c r="G352" t="s">
        <v>478</v>
      </c>
      <c r="H352" t="s">
        <v>452</v>
      </c>
      <c r="I352" t="s">
        <v>193</v>
      </c>
      <c r="J352" t="s">
        <v>244</v>
      </c>
      <c r="K352">
        <v>4.4000000000000004</v>
      </c>
      <c r="L352">
        <v>4.5599999999999996</v>
      </c>
      <c r="M352">
        <v>4.3</v>
      </c>
      <c r="N352">
        <v>4.43</v>
      </c>
      <c r="O352">
        <v>18</v>
      </c>
      <c r="P352">
        <v>5</v>
      </c>
      <c r="Q352">
        <v>27.78</v>
      </c>
      <c r="R352" t="str">
        <f t="shared" si="15"/>
        <v>R</v>
      </c>
      <c r="S352" t="str">
        <f t="shared" si="16"/>
        <v>20821</v>
      </c>
      <c r="T352">
        <f t="shared" si="17"/>
        <v>13</v>
      </c>
    </row>
    <row r="353" spans="1:20" x14ac:dyDescent="0.25">
      <c r="A353" t="s">
        <v>1051</v>
      </c>
      <c r="B353" t="s">
        <v>1052</v>
      </c>
      <c r="C353">
        <v>202320</v>
      </c>
      <c r="D353">
        <v>1</v>
      </c>
      <c r="E353" t="s">
        <v>213</v>
      </c>
      <c r="F353">
        <v>151</v>
      </c>
      <c r="G353">
        <v>1</v>
      </c>
      <c r="H353" t="s">
        <v>521</v>
      </c>
      <c r="I353" t="s">
        <v>193</v>
      </c>
      <c r="J353" t="s">
        <v>215</v>
      </c>
      <c r="K353">
        <v>4.5</v>
      </c>
      <c r="L353">
        <v>4.5</v>
      </c>
      <c r="M353">
        <v>4</v>
      </c>
      <c r="N353">
        <v>4.37</v>
      </c>
      <c r="O353">
        <v>6</v>
      </c>
      <c r="P353">
        <v>2</v>
      </c>
      <c r="Q353">
        <v>33.33</v>
      </c>
      <c r="R353" t="str">
        <f t="shared" si="15"/>
        <v>K</v>
      </c>
      <c r="S353" t="str">
        <f t="shared" si="16"/>
        <v>20824</v>
      </c>
      <c r="T353">
        <f t="shared" si="17"/>
        <v>4</v>
      </c>
    </row>
    <row r="354" spans="1:20" x14ac:dyDescent="0.25">
      <c r="A354" t="s">
        <v>1053</v>
      </c>
      <c r="B354" t="s">
        <v>1054</v>
      </c>
      <c r="C354">
        <v>202320</v>
      </c>
      <c r="D354">
        <v>1</v>
      </c>
      <c r="E354" t="s">
        <v>1055</v>
      </c>
      <c r="F354">
        <v>164</v>
      </c>
      <c r="G354" t="s">
        <v>26</v>
      </c>
      <c r="H354" t="s">
        <v>1056</v>
      </c>
      <c r="I354" t="s">
        <v>22</v>
      </c>
      <c r="J354" t="s">
        <v>129</v>
      </c>
      <c r="K354">
        <v>4.78</v>
      </c>
      <c r="L354">
        <v>4.8</v>
      </c>
      <c r="M354">
        <v>4.5</v>
      </c>
      <c r="N354">
        <v>4.71</v>
      </c>
      <c r="O354">
        <v>25</v>
      </c>
      <c r="P354">
        <v>11</v>
      </c>
      <c r="Q354">
        <v>44</v>
      </c>
      <c r="R354" t="str">
        <f t="shared" si="15"/>
        <v>L</v>
      </c>
      <c r="S354" t="str">
        <f t="shared" si="16"/>
        <v>20832</v>
      </c>
      <c r="T354">
        <f t="shared" si="17"/>
        <v>14</v>
      </c>
    </row>
    <row r="355" spans="1:20" x14ac:dyDescent="0.25">
      <c r="A355" t="s">
        <v>1057</v>
      </c>
      <c r="B355" t="s">
        <v>1058</v>
      </c>
      <c r="C355">
        <v>202320</v>
      </c>
      <c r="D355">
        <v>1</v>
      </c>
      <c r="E355" t="s">
        <v>213</v>
      </c>
      <c r="F355">
        <v>236</v>
      </c>
      <c r="G355" t="s">
        <v>26</v>
      </c>
      <c r="H355" t="s">
        <v>292</v>
      </c>
      <c r="I355" t="s">
        <v>193</v>
      </c>
      <c r="J355" t="s">
        <v>215</v>
      </c>
      <c r="O355">
        <v>7</v>
      </c>
      <c r="P355">
        <v>0</v>
      </c>
      <c r="Q355">
        <v>0</v>
      </c>
      <c r="R355" t="str">
        <f t="shared" si="15"/>
        <v>L</v>
      </c>
      <c r="S355" t="str">
        <f t="shared" si="16"/>
        <v>20835</v>
      </c>
      <c r="T355">
        <f t="shared" si="17"/>
        <v>7</v>
      </c>
    </row>
    <row r="356" spans="1:20" x14ac:dyDescent="0.25">
      <c r="A356" t="s">
        <v>1059</v>
      </c>
      <c r="B356" t="s">
        <v>1060</v>
      </c>
      <c r="C356">
        <v>202320</v>
      </c>
      <c r="D356">
        <v>1</v>
      </c>
      <c r="E356" t="s">
        <v>137</v>
      </c>
      <c r="F356">
        <v>302</v>
      </c>
      <c r="G356" t="s">
        <v>61</v>
      </c>
      <c r="H356" t="s">
        <v>141</v>
      </c>
      <c r="I356" t="s">
        <v>22</v>
      </c>
      <c r="J356" t="s">
        <v>129</v>
      </c>
      <c r="K356">
        <v>4.24</v>
      </c>
      <c r="L356">
        <v>4.25</v>
      </c>
      <c r="M356">
        <v>4.25</v>
      </c>
      <c r="N356">
        <v>4.24</v>
      </c>
      <c r="O356">
        <v>16</v>
      </c>
      <c r="P356">
        <v>8</v>
      </c>
      <c r="Q356">
        <v>50</v>
      </c>
      <c r="R356" t="str">
        <f t="shared" si="15"/>
        <v>S</v>
      </c>
      <c r="S356" t="str">
        <f t="shared" si="16"/>
        <v>20836</v>
      </c>
      <c r="T356">
        <f t="shared" si="17"/>
        <v>8</v>
      </c>
    </row>
    <row r="357" spans="1:20" x14ac:dyDescent="0.25">
      <c r="A357" t="s">
        <v>1061</v>
      </c>
      <c r="B357" t="s">
        <v>1062</v>
      </c>
      <c r="C357">
        <v>202320</v>
      </c>
      <c r="D357" t="s">
        <v>874</v>
      </c>
      <c r="E357" t="s">
        <v>884</v>
      </c>
      <c r="F357">
        <v>524</v>
      </c>
      <c r="G357" t="s">
        <v>20</v>
      </c>
      <c r="H357" t="s">
        <v>1063</v>
      </c>
      <c r="I357" t="s">
        <v>22</v>
      </c>
      <c r="J357" t="s">
        <v>886</v>
      </c>
      <c r="K357">
        <v>4.45</v>
      </c>
      <c r="L357">
        <v>4.54</v>
      </c>
      <c r="M357">
        <v>3.97</v>
      </c>
      <c r="N357">
        <v>4.3499999999999996</v>
      </c>
      <c r="O357">
        <v>22</v>
      </c>
      <c r="P357">
        <v>7</v>
      </c>
      <c r="Q357">
        <v>31.82</v>
      </c>
      <c r="R357" t="str">
        <f t="shared" si="15"/>
        <v>M</v>
      </c>
      <c r="S357" t="str">
        <f t="shared" si="16"/>
        <v>20841</v>
      </c>
      <c r="T357">
        <f t="shared" si="17"/>
        <v>15</v>
      </c>
    </row>
    <row r="358" spans="1:20" x14ac:dyDescent="0.25">
      <c r="A358" t="s">
        <v>1064</v>
      </c>
      <c r="B358" t="s">
        <v>1065</v>
      </c>
      <c r="C358">
        <v>202320</v>
      </c>
      <c r="D358">
        <v>1</v>
      </c>
      <c r="E358" t="s">
        <v>213</v>
      </c>
      <c r="F358">
        <v>352</v>
      </c>
      <c r="G358">
        <v>21</v>
      </c>
      <c r="H358" t="s">
        <v>1066</v>
      </c>
      <c r="I358" t="s">
        <v>193</v>
      </c>
      <c r="J358" t="s">
        <v>215</v>
      </c>
      <c r="K358">
        <v>3.83</v>
      </c>
      <c r="L358">
        <v>4.5999999999999996</v>
      </c>
      <c r="M358">
        <v>5</v>
      </c>
      <c r="N358">
        <v>4.4000000000000004</v>
      </c>
      <c r="O358">
        <v>8</v>
      </c>
      <c r="P358">
        <v>2</v>
      </c>
      <c r="Q358">
        <v>25</v>
      </c>
      <c r="R358" t="str">
        <f t="shared" si="15"/>
        <v>B</v>
      </c>
      <c r="S358" t="str">
        <f t="shared" si="16"/>
        <v>20846</v>
      </c>
      <c r="T358">
        <f t="shared" si="17"/>
        <v>6</v>
      </c>
    </row>
    <row r="359" spans="1:20" x14ac:dyDescent="0.25">
      <c r="A359" t="s">
        <v>1067</v>
      </c>
      <c r="B359" t="s">
        <v>1068</v>
      </c>
      <c r="C359">
        <v>202320</v>
      </c>
      <c r="D359">
        <v>1</v>
      </c>
      <c r="E359" t="s">
        <v>295</v>
      </c>
      <c r="F359">
        <v>352</v>
      </c>
      <c r="G359" t="s">
        <v>31</v>
      </c>
      <c r="H359" t="s">
        <v>541</v>
      </c>
      <c r="I359" t="s">
        <v>187</v>
      </c>
      <c r="J359" t="s">
        <v>260</v>
      </c>
      <c r="K359">
        <v>4.78</v>
      </c>
      <c r="L359">
        <v>4.8499999999999996</v>
      </c>
      <c r="M359">
        <v>4.93</v>
      </c>
      <c r="N359">
        <v>4.84</v>
      </c>
      <c r="O359">
        <v>20</v>
      </c>
      <c r="P359">
        <v>8</v>
      </c>
      <c r="Q359">
        <v>40</v>
      </c>
      <c r="R359" t="str">
        <f t="shared" si="15"/>
        <v>K</v>
      </c>
      <c r="S359" t="str">
        <f t="shared" si="16"/>
        <v>20848</v>
      </c>
      <c r="T359">
        <f t="shared" si="17"/>
        <v>12</v>
      </c>
    </row>
    <row r="360" spans="1:20" x14ac:dyDescent="0.25">
      <c r="A360" t="s">
        <v>1069</v>
      </c>
      <c r="B360" t="s">
        <v>1070</v>
      </c>
      <c r="C360">
        <v>202320</v>
      </c>
      <c r="D360">
        <v>1</v>
      </c>
      <c r="E360" t="s">
        <v>220</v>
      </c>
      <c r="F360">
        <v>2401</v>
      </c>
      <c r="G360" t="s">
        <v>42</v>
      </c>
      <c r="H360" t="s">
        <v>1071</v>
      </c>
      <c r="I360" t="s">
        <v>187</v>
      </c>
      <c r="J360" t="s">
        <v>222</v>
      </c>
      <c r="K360">
        <v>4.5</v>
      </c>
      <c r="L360">
        <v>4.25</v>
      </c>
      <c r="M360">
        <v>4.25</v>
      </c>
      <c r="N360">
        <v>4.3499999999999996</v>
      </c>
      <c r="O360">
        <v>17</v>
      </c>
      <c r="P360">
        <v>4</v>
      </c>
      <c r="Q360">
        <v>23.53</v>
      </c>
      <c r="R360" t="str">
        <f t="shared" si="15"/>
        <v>M</v>
      </c>
      <c r="S360" t="str">
        <f t="shared" si="16"/>
        <v>20869</v>
      </c>
      <c r="T360">
        <f t="shared" si="17"/>
        <v>13</v>
      </c>
    </row>
    <row r="361" spans="1:20" x14ac:dyDescent="0.25">
      <c r="A361" t="s">
        <v>1072</v>
      </c>
      <c r="B361" t="s">
        <v>1073</v>
      </c>
      <c r="C361">
        <v>202320</v>
      </c>
      <c r="D361">
        <v>1</v>
      </c>
      <c r="E361" t="s">
        <v>864</v>
      </c>
      <c r="F361">
        <v>103</v>
      </c>
      <c r="G361" t="s">
        <v>42</v>
      </c>
      <c r="H361" t="s">
        <v>871</v>
      </c>
      <c r="I361" t="s">
        <v>187</v>
      </c>
      <c r="J361" t="s">
        <v>222</v>
      </c>
      <c r="K361">
        <v>4.09</v>
      </c>
      <c r="L361">
        <v>4.3099999999999996</v>
      </c>
      <c r="M361">
        <v>4.1100000000000003</v>
      </c>
      <c r="N361">
        <v>4.17</v>
      </c>
      <c r="O361">
        <v>43</v>
      </c>
      <c r="P361">
        <v>16</v>
      </c>
      <c r="Q361">
        <v>37.21</v>
      </c>
      <c r="R361" t="str">
        <f t="shared" si="15"/>
        <v>J</v>
      </c>
      <c r="S361" t="str">
        <f t="shared" si="16"/>
        <v>20870</v>
      </c>
      <c r="T361">
        <f t="shared" si="17"/>
        <v>27</v>
      </c>
    </row>
    <row r="362" spans="1:20" x14ac:dyDescent="0.25">
      <c r="A362" t="s">
        <v>1074</v>
      </c>
      <c r="B362" t="s">
        <v>1075</v>
      </c>
      <c r="C362">
        <v>202320</v>
      </c>
      <c r="D362">
        <v>1</v>
      </c>
      <c r="E362" t="s">
        <v>258</v>
      </c>
      <c r="F362">
        <v>2425</v>
      </c>
      <c r="G362" t="s">
        <v>68</v>
      </c>
      <c r="H362" t="s">
        <v>1076</v>
      </c>
      <c r="I362" t="s">
        <v>187</v>
      </c>
      <c r="J362" t="s">
        <v>260</v>
      </c>
      <c r="K362">
        <v>4.8099999999999996</v>
      </c>
      <c r="L362">
        <v>4.8</v>
      </c>
      <c r="M362">
        <v>4.59</v>
      </c>
      <c r="N362">
        <v>4.75</v>
      </c>
      <c r="O362">
        <v>31</v>
      </c>
      <c r="P362">
        <v>14</v>
      </c>
      <c r="Q362">
        <v>45.16</v>
      </c>
      <c r="R362" t="str">
        <f t="shared" si="15"/>
        <v>R</v>
      </c>
      <c r="S362" t="str">
        <f t="shared" si="16"/>
        <v>20874</v>
      </c>
      <c r="T362">
        <f t="shared" si="17"/>
        <v>17</v>
      </c>
    </row>
    <row r="363" spans="1:20" x14ac:dyDescent="0.25">
      <c r="A363" t="s">
        <v>1077</v>
      </c>
      <c r="B363" t="s">
        <v>1078</v>
      </c>
      <c r="C363">
        <v>202320</v>
      </c>
      <c r="D363">
        <v>1</v>
      </c>
      <c r="E363" t="s">
        <v>864</v>
      </c>
      <c r="F363">
        <v>402</v>
      </c>
      <c r="G363" t="s">
        <v>20</v>
      </c>
      <c r="H363" t="s">
        <v>865</v>
      </c>
      <c r="I363" t="s">
        <v>187</v>
      </c>
      <c r="J363" t="s">
        <v>222</v>
      </c>
      <c r="K363">
        <v>5</v>
      </c>
      <c r="L363">
        <v>5</v>
      </c>
      <c r="M363">
        <v>5</v>
      </c>
      <c r="N363">
        <v>5</v>
      </c>
      <c r="O363">
        <v>6</v>
      </c>
      <c r="P363">
        <v>1</v>
      </c>
      <c r="Q363">
        <v>16.670000000000002</v>
      </c>
      <c r="R363" t="str">
        <f t="shared" si="15"/>
        <v>L</v>
      </c>
      <c r="S363" t="str">
        <f t="shared" si="16"/>
        <v>20877</v>
      </c>
      <c r="T363">
        <f t="shared" si="17"/>
        <v>5</v>
      </c>
    </row>
    <row r="364" spans="1:20" x14ac:dyDescent="0.25">
      <c r="A364" t="s">
        <v>1079</v>
      </c>
      <c r="B364" t="s">
        <v>1080</v>
      </c>
      <c r="C364">
        <v>202320</v>
      </c>
      <c r="D364" t="s">
        <v>789</v>
      </c>
      <c r="E364" t="s">
        <v>366</v>
      </c>
      <c r="F364">
        <v>340</v>
      </c>
      <c r="G364" t="s">
        <v>790</v>
      </c>
      <c r="H364" t="s">
        <v>1081</v>
      </c>
      <c r="I364" t="s">
        <v>187</v>
      </c>
      <c r="J364" t="s">
        <v>368</v>
      </c>
      <c r="K364">
        <v>4.38</v>
      </c>
      <c r="L364">
        <v>4.3499999999999996</v>
      </c>
      <c r="M364">
        <v>4.13</v>
      </c>
      <c r="N364">
        <v>4.3</v>
      </c>
      <c r="O364">
        <v>13</v>
      </c>
      <c r="P364">
        <v>4</v>
      </c>
      <c r="Q364">
        <v>30.77</v>
      </c>
      <c r="R364" t="str">
        <f t="shared" si="15"/>
        <v>M</v>
      </c>
      <c r="S364" t="str">
        <f t="shared" si="16"/>
        <v>20881</v>
      </c>
      <c r="T364">
        <f t="shared" si="17"/>
        <v>9</v>
      </c>
    </row>
    <row r="365" spans="1:20" x14ac:dyDescent="0.25">
      <c r="A365" t="s">
        <v>1082</v>
      </c>
      <c r="B365" t="s">
        <v>1083</v>
      </c>
      <c r="C365">
        <v>202320</v>
      </c>
      <c r="D365">
        <v>1</v>
      </c>
      <c r="E365" t="s">
        <v>185</v>
      </c>
      <c r="F365">
        <v>1105</v>
      </c>
      <c r="G365" t="s">
        <v>339</v>
      </c>
      <c r="H365" t="s">
        <v>892</v>
      </c>
      <c r="I365" t="s">
        <v>187</v>
      </c>
      <c r="J365" t="s">
        <v>188</v>
      </c>
      <c r="K365">
        <v>3.74</v>
      </c>
      <c r="L365">
        <v>3.83</v>
      </c>
      <c r="M365">
        <v>3.61</v>
      </c>
      <c r="N365">
        <v>3.73</v>
      </c>
      <c r="O365">
        <v>15</v>
      </c>
      <c r="P365">
        <v>7</v>
      </c>
      <c r="Q365">
        <v>46.67</v>
      </c>
      <c r="R365" t="str">
        <f t="shared" si="15"/>
        <v>B</v>
      </c>
      <c r="S365" t="str">
        <f t="shared" si="16"/>
        <v>20889</v>
      </c>
      <c r="T365">
        <f t="shared" si="17"/>
        <v>8</v>
      </c>
    </row>
    <row r="366" spans="1:20" x14ac:dyDescent="0.25">
      <c r="A366" t="s">
        <v>1084</v>
      </c>
      <c r="B366" t="s">
        <v>1085</v>
      </c>
      <c r="C366">
        <v>202320</v>
      </c>
      <c r="D366">
        <v>1</v>
      </c>
      <c r="E366" t="s">
        <v>366</v>
      </c>
      <c r="F366">
        <v>351</v>
      </c>
      <c r="G366" t="s">
        <v>20</v>
      </c>
      <c r="H366" t="s">
        <v>1086</v>
      </c>
      <c r="I366" t="s">
        <v>187</v>
      </c>
      <c r="J366" t="s">
        <v>368</v>
      </c>
      <c r="K366">
        <v>4.2300000000000004</v>
      </c>
      <c r="L366">
        <v>4.4800000000000004</v>
      </c>
      <c r="M366">
        <v>4.05</v>
      </c>
      <c r="N366">
        <v>4.2699999999999996</v>
      </c>
      <c r="O366">
        <v>30</v>
      </c>
      <c r="P366">
        <v>5</v>
      </c>
      <c r="Q366">
        <v>16.670000000000002</v>
      </c>
      <c r="R366" t="str">
        <f t="shared" si="15"/>
        <v>Y</v>
      </c>
      <c r="S366" t="str">
        <f t="shared" si="16"/>
        <v>20893</v>
      </c>
      <c r="T366">
        <f t="shared" si="17"/>
        <v>25</v>
      </c>
    </row>
    <row r="367" spans="1:20" x14ac:dyDescent="0.25">
      <c r="A367" t="s">
        <v>1087</v>
      </c>
      <c r="B367" t="s">
        <v>1088</v>
      </c>
      <c r="C367">
        <v>202320</v>
      </c>
      <c r="D367">
        <v>1</v>
      </c>
      <c r="E367" t="s">
        <v>524</v>
      </c>
      <c r="F367">
        <v>453</v>
      </c>
      <c r="G367" t="s">
        <v>68</v>
      </c>
      <c r="H367" t="s">
        <v>667</v>
      </c>
      <c r="I367" t="s">
        <v>187</v>
      </c>
      <c r="J367" t="s">
        <v>527</v>
      </c>
      <c r="K367">
        <v>4.5</v>
      </c>
      <c r="L367">
        <v>4.68</v>
      </c>
      <c r="M367">
        <v>4.5999999999999996</v>
      </c>
      <c r="N367">
        <v>4.59</v>
      </c>
      <c r="O367">
        <v>7</v>
      </c>
      <c r="P367">
        <v>5</v>
      </c>
      <c r="Q367">
        <v>71.430000000000007</v>
      </c>
      <c r="R367" t="str">
        <f t="shared" si="15"/>
        <v>P</v>
      </c>
      <c r="S367" t="str">
        <f t="shared" si="16"/>
        <v>20895</v>
      </c>
      <c r="T367">
        <f t="shared" si="17"/>
        <v>2</v>
      </c>
    </row>
    <row r="368" spans="1:20" x14ac:dyDescent="0.25">
      <c r="A368" t="s">
        <v>1089</v>
      </c>
      <c r="B368" t="s">
        <v>1090</v>
      </c>
      <c r="C368">
        <v>202320</v>
      </c>
      <c r="D368">
        <v>1</v>
      </c>
      <c r="E368" t="s">
        <v>242</v>
      </c>
      <c r="F368">
        <v>457</v>
      </c>
      <c r="G368" t="s">
        <v>20</v>
      </c>
      <c r="H368" t="s">
        <v>1091</v>
      </c>
      <c r="I368" t="s">
        <v>193</v>
      </c>
      <c r="J368" t="s">
        <v>244</v>
      </c>
      <c r="K368">
        <v>4.92</v>
      </c>
      <c r="L368">
        <v>4.87</v>
      </c>
      <c r="M368">
        <v>4.96</v>
      </c>
      <c r="N368">
        <v>4.91</v>
      </c>
      <c r="O368">
        <v>17</v>
      </c>
      <c r="P368">
        <v>6</v>
      </c>
      <c r="Q368">
        <v>35.29</v>
      </c>
      <c r="R368" t="str">
        <f t="shared" si="15"/>
        <v>J</v>
      </c>
      <c r="S368" t="str">
        <f t="shared" si="16"/>
        <v>20896</v>
      </c>
      <c r="T368">
        <f t="shared" si="17"/>
        <v>11</v>
      </c>
    </row>
    <row r="369" spans="1:20" x14ac:dyDescent="0.25">
      <c r="A369" t="s">
        <v>1092</v>
      </c>
      <c r="B369" t="s">
        <v>1093</v>
      </c>
      <c r="C369">
        <v>202320</v>
      </c>
      <c r="D369">
        <v>1</v>
      </c>
      <c r="E369" t="s">
        <v>137</v>
      </c>
      <c r="F369">
        <v>250</v>
      </c>
      <c r="G369" t="s">
        <v>68</v>
      </c>
      <c r="H369" t="s">
        <v>138</v>
      </c>
      <c r="I369" t="s">
        <v>22</v>
      </c>
      <c r="J369" t="s">
        <v>129</v>
      </c>
      <c r="K369">
        <v>4.47</v>
      </c>
      <c r="L369">
        <v>4.8</v>
      </c>
      <c r="M369">
        <v>4.05</v>
      </c>
      <c r="N369">
        <v>4.47</v>
      </c>
      <c r="O369">
        <v>21</v>
      </c>
      <c r="P369">
        <v>5</v>
      </c>
      <c r="Q369">
        <v>23.81</v>
      </c>
      <c r="R369" t="str">
        <f t="shared" si="15"/>
        <v>H</v>
      </c>
      <c r="S369" t="str">
        <f t="shared" si="16"/>
        <v>20898</v>
      </c>
      <c r="T369">
        <f t="shared" si="17"/>
        <v>16</v>
      </c>
    </row>
    <row r="370" spans="1:20" x14ac:dyDescent="0.25">
      <c r="A370" t="s">
        <v>1094</v>
      </c>
      <c r="B370" t="s">
        <v>1095</v>
      </c>
      <c r="C370">
        <v>202320</v>
      </c>
      <c r="D370">
        <v>1</v>
      </c>
      <c r="E370" t="s">
        <v>112</v>
      </c>
      <c r="F370">
        <v>691</v>
      </c>
      <c r="G370" t="s">
        <v>26</v>
      </c>
      <c r="H370" t="s">
        <v>1096</v>
      </c>
      <c r="I370" t="s">
        <v>22</v>
      </c>
      <c r="J370" t="s">
        <v>102</v>
      </c>
      <c r="K370">
        <v>4</v>
      </c>
      <c r="L370">
        <v>4</v>
      </c>
      <c r="M370">
        <v>4</v>
      </c>
      <c r="N370">
        <v>4</v>
      </c>
      <c r="O370">
        <v>7</v>
      </c>
      <c r="P370">
        <v>1</v>
      </c>
      <c r="Q370">
        <v>14.29</v>
      </c>
      <c r="R370" t="str">
        <f t="shared" si="15"/>
        <v>K</v>
      </c>
      <c r="S370" t="str">
        <f t="shared" si="16"/>
        <v>20905</v>
      </c>
      <c r="T370">
        <f t="shared" si="17"/>
        <v>6</v>
      </c>
    </row>
    <row r="371" spans="1:20" x14ac:dyDescent="0.25">
      <c r="A371" t="s">
        <v>1097</v>
      </c>
      <c r="B371" t="s">
        <v>1098</v>
      </c>
      <c r="C371">
        <v>202320</v>
      </c>
      <c r="D371">
        <v>1</v>
      </c>
      <c r="E371" t="s">
        <v>220</v>
      </c>
      <c r="F371">
        <v>2401</v>
      </c>
      <c r="G371" t="s">
        <v>335</v>
      </c>
      <c r="H371" t="s">
        <v>500</v>
      </c>
      <c r="I371" t="s">
        <v>187</v>
      </c>
      <c r="J371" t="s">
        <v>222</v>
      </c>
      <c r="K371">
        <v>3.9</v>
      </c>
      <c r="L371">
        <v>3.98</v>
      </c>
      <c r="M371">
        <v>3.77</v>
      </c>
      <c r="N371">
        <v>3.89</v>
      </c>
      <c r="O371">
        <v>24</v>
      </c>
      <c r="P371">
        <v>16</v>
      </c>
      <c r="Q371">
        <v>66.67</v>
      </c>
      <c r="R371" t="str">
        <f t="shared" si="15"/>
        <v>J</v>
      </c>
      <c r="S371" t="str">
        <f t="shared" si="16"/>
        <v>20914</v>
      </c>
      <c r="T371">
        <f t="shared" si="17"/>
        <v>8</v>
      </c>
    </row>
    <row r="372" spans="1:20" x14ac:dyDescent="0.25">
      <c r="A372" t="s">
        <v>1099</v>
      </c>
      <c r="B372" t="s">
        <v>1100</v>
      </c>
      <c r="C372">
        <v>202320</v>
      </c>
      <c r="D372">
        <v>1</v>
      </c>
      <c r="E372" t="s">
        <v>220</v>
      </c>
      <c r="F372">
        <v>2401</v>
      </c>
      <c r="G372" t="s">
        <v>339</v>
      </c>
      <c r="H372" t="s">
        <v>500</v>
      </c>
      <c r="I372" t="s">
        <v>187</v>
      </c>
      <c r="J372" t="s">
        <v>222</v>
      </c>
      <c r="K372">
        <v>4.0599999999999996</v>
      </c>
      <c r="L372">
        <v>4.33</v>
      </c>
      <c r="M372">
        <v>3.5</v>
      </c>
      <c r="N372">
        <v>4</v>
      </c>
      <c r="O372">
        <v>16</v>
      </c>
      <c r="P372">
        <v>3</v>
      </c>
      <c r="Q372">
        <v>18.75</v>
      </c>
      <c r="R372" t="str">
        <f t="shared" si="15"/>
        <v>J</v>
      </c>
      <c r="S372" t="str">
        <f t="shared" si="16"/>
        <v>20915</v>
      </c>
      <c r="T372">
        <f t="shared" si="17"/>
        <v>13</v>
      </c>
    </row>
    <row r="373" spans="1:20" x14ac:dyDescent="0.25">
      <c r="A373" t="s">
        <v>1101</v>
      </c>
      <c r="B373" t="s">
        <v>1102</v>
      </c>
      <c r="C373">
        <v>202320</v>
      </c>
      <c r="D373">
        <v>1</v>
      </c>
      <c r="E373" t="s">
        <v>220</v>
      </c>
      <c r="F373">
        <v>2401</v>
      </c>
      <c r="G373" t="s">
        <v>349</v>
      </c>
      <c r="H373" t="s">
        <v>1071</v>
      </c>
      <c r="I373" t="s">
        <v>187</v>
      </c>
      <c r="J373" t="s">
        <v>222</v>
      </c>
      <c r="K373">
        <v>4.25</v>
      </c>
      <c r="L373">
        <v>4.25</v>
      </c>
      <c r="M373">
        <v>4.25</v>
      </c>
      <c r="N373">
        <v>4.25</v>
      </c>
      <c r="O373">
        <v>17</v>
      </c>
      <c r="P373">
        <v>4</v>
      </c>
      <c r="Q373">
        <v>23.53</v>
      </c>
      <c r="R373" t="str">
        <f t="shared" si="15"/>
        <v>M</v>
      </c>
      <c r="S373" t="str">
        <f t="shared" si="16"/>
        <v>20916</v>
      </c>
      <c r="T373">
        <f t="shared" si="17"/>
        <v>13</v>
      </c>
    </row>
    <row r="374" spans="1:20" x14ac:dyDescent="0.25">
      <c r="A374" t="s">
        <v>1103</v>
      </c>
      <c r="B374" t="s">
        <v>1104</v>
      </c>
      <c r="C374">
        <v>202320</v>
      </c>
      <c r="D374">
        <v>1</v>
      </c>
      <c r="E374" t="s">
        <v>112</v>
      </c>
      <c r="F374">
        <v>339</v>
      </c>
      <c r="G374" t="s">
        <v>61</v>
      </c>
      <c r="H374" t="s">
        <v>1105</v>
      </c>
      <c r="I374" t="s">
        <v>22</v>
      </c>
      <c r="J374" t="s">
        <v>102</v>
      </c>
      <c r="K374">
        <v>4.42</v>
      </c>
      <c r="L374">
        <v>4.71</v>
      </c>
      <c r="M374">
        <v>4.47</v>
      </c>
      <c r="N374">
        <v>4.53</v>
      </c>
      <c r="O374">
        <v>24</v>
      </c>
      <c r="P374">
        <v>15</v>
      </c>
      <c r="Q374">
        <v>62.5</v>
      </c>
      <c r="R374" t="str">
        <f t="shared" si="15"/>
        <v>S</v>
      </c>
      <c r="S374" t="str">
        <f t="shared" si="16"/>
        <v>20918</v>
      </c>
      <c r="T374">
        <f t="shared" si="17"/>
        <v>9</v>
      </c>
    </row>
    <row r="375" spans="1:20" x14ac:dyDescent="0.25">
      <c r="A375" t="s">
        <v>1106</v>
      </c>
      <c r="B375" t="s">
        <v>1107</v>
      </c>
      <c r="C375">
        <v>202320</v>
      </c>
      <c r="D375">
        <v>1</v>
      </c>
      <c r="E375" t="s">
        <v>213</v>
      </c>
      <c r="F375">
        <v>352</v>
      </c>
      <c r="G375">
        <v>261</v>
      </c>
      <c r="H375" t="s">
        <v>307</v>
      </c>
      <c r="I375" t="s">
        <v>193</v>
      </c>
      <c r="J375" t="s">
        <v>215</v>
      </c>
      <c r="K375">
        <v>5</v>
      </c>
      <c r="L375">
        <v>5</v>
      </c>
      <c r="M375">
        <v>5</v>
      </c>
      <c r="N375">
        <v>5</v>
      </c>
      <c r="O375">
        <v>4</v>
      </c>
      <c r="P375">
        <v>1</v>
      </c>
      <c r="Q375">
        <v>25</v>
      </c>
      <c r="R375" t="str">
        <f t="shared" si="15"/>
        <v>B</v>
      </c>
      <c r="S375" t="str">
        <f t="shared" si="16"/>
        <v>20920</v>
      </c>
      <c r="T375">
        <f t="shared" si="17"/>
        <v>3</v>
      </c>
    </row>
    <row r="376" spans="1:20" x14ac:dyDescent="0.25">
      <c r="A376" t="s">
        <v>1108</v>
      </c>
      <c r="B376" t="s">
        <v>1109</v>
      </c>
      <c r="C376">
        <v>202320</v>
      </c>
      <c r="D376">
        <v>1</v>
      </c>
      <c r="E376" t="s">
        <v>258</v>
      </c>
      <c r="F376">
        <v>1402</v>
      </c>
      <c r="G376" t="s">
        <v>26</v>
      </c>
      <c r="H376" t="s">
        <v>259</v>
      </c>
      <c r="I376" t="s">
        <v>187</v>
      </c>
      <c r="J376" t="s">
        <v>260</v>
      </c>
      <c r="K376">
        <v>3.63</v>
      </c>
      <c r="L376">
        <v>3.55</v>
      </c>
      <c r="M376">
        <v>2.97</v>
      </c>
      <c r="N376">
        <v>3.43</v>
      </c>
      <c r="O376">
        <v>34</v>
      </c>
      <c r="P376">
        <v>9</v>
      </c>
      <c r="Q376">
        <v>26.47</v>
      </c>
      <c r="R376" t="str">
        <f t="shared" si="15"/>
        <v>A</v>
      </c>
      <c r="S376" t="str">
        <f t="shared" si="16"/>
        <v>20935</v>
      </c>
      <c r="T376">
        <f t="shared" si="17"/>
        <v>25</v>
      </c>
    </row>
    <row r="377" spans="1:20" x14ac:dyDescent="0.25">
      <c r="A377" t="s">
        <v>1110</v>
      </c>
      <c r="B377" t="s">
        <v>1111</v>
      </c>
      <c r="C377">
        <v>202320</v>
      </c>
      <c r="D377">
        <v>1</v>
      </c>
      <c r="E377" t="s">
        <v>1112</v>
      </c>
      <c r="F377">
        <v>403</v>
      </c>
      <c r="G377" t="s">
        <v>20</v>
      </c>
      <c r="H377" t="s">
        <v>82</v>
      </c>
      <c r="I377" t="s">
        <v>22</v>
      </c>
      <c r="J377" t="s">
        <v>23</v>
      </c>
      <c r="K377">
        <v>4.43</v>
      </c>
      <c r="L377">
        <v>4.16</v>
      </c>
      <c r="M377">
        <v>4.2</v>
      </c>
      <c r="N377">
        <v>4.28</v>
      </c>
      <c r="O377">
        <v>16</v>
      </c>
      <c r="P377">
        <v>10</v>
      </c>
      <c r="Q377">
        <v>62.5</v>
      </c>
      <c r="R377" t="str">
        <f t="shared" si="15"/>
        <v>A</v>
      </c>
      <c r="S377" t="str">
        <f t="shared" si="16"/>
        <v>20936</v>
      </c>
      <c r="T377">
        <f t="shared" si="17"/>
        <v>6</v>
      </c>
    </row>
    <row r="378" spans="1:20" x14ac:dyDescent="0.25">
      <c r="A378" t="s">
        <v>1113</v>
      </c>
      <c r="B378" t="s">
        <v>1114</v>
      </c>
      <c r="C378">
        <v>202320</v>
      </c>
      <c r="D378">
        <v>1</v>
      </c>
      <c r="E378" t="s">
        <v>185</v>
      </c>
      <c r="F378">
        <v>101</v>
      </c>
      <c r="G378" t="s">
        <v>447</v>
      </c>
      <c r="H378" t="s">
        <v>186</v>
      </c>
      <c r="I378" t="s">
        <v>187</v>
      </c>
      <c r="J378" t="s">
        <v>188</v>
      </c>
      <c r="K378">
        <v>4.6500000000000004</v>
      </c>
      <c r="L378">
        <v>4.63</v>
      </c>
      <c r="M378">
        <v>4.5</v>
      </c>
      <c r="N378">
        <v>4.5999999999999996</v>
      </c>
      <c r="O378">
        <v>17</v>
      </c>
      <c r="P378">
        <v>8</v>
      </c>
      <c r="Q378">
        <v>47.06</v>
      </c>
      <c r="R378" t="str">
        <f t="shared" si="15"/>
        <v>S</v>
      </c>
      <c r="S378" t="str">
        <f t="shared" si="16"/>
        <v>20937</v>
      </c>
      <c r="T378">
        <f t="shared" si="17"/>
        <v>9</v>
      </c>
    </row>
    <row r="379" spans="1:20" x14ac:dyDescent="0.25">
      <c r="A379" t="s">
        <v>1115</v>
      </c>
      <c r="B379" t="s">
        <v>1116</v>
      </c>
      <c r="C379">
        <v>202320</v>
      </c>
      <c r="D379">
        <v>1</v>
      </c>
      <c r="E379" t="s">
        <v>185</v>
      </c>
      <c r="F379">
        <v>1305</v>
      </c>
      <c r="G379" t="s">
        <v>20</v>
      </c>
      <c r="H379" t="s">
        <v>204</v>
      </c>
      <c r="I379" t="s">
        <v>187</v>
      </c>
      <c r="J379" t="s">
        <v>188</v>
      </c>
      <c r="K379">
        <v>3.89</v>
      </c>
      <c r="L379">
        <v>4.07</v>
      </c>
      <c r="M379">
        <v>3.42</v>
      </c>
      <c r="N379">
        <v>3.82</v>
      </c>
      <c r="O379">
        <v>28</v>
      </c>
      <c r="P379">
        <v>9</v>
      </c>
      <c r="Q379">
        <v>32.14</v>
      </c>
      <c r="R379" t="str">
        <f t="shared" si="15"/>
        <v>Q</v>
      </c>
      <c r="S379" t="str">
        <f t="shared" si="16"/>
        <v>20939</v>
      </c>
      <c r="T379">
        <f t="shared" si="17"/>
        <v>19</v>
      </c>
    </row>
    <row r="380" spans="1:20" x14ac:dyDescent="0.25">
      <c r="A380" t="s">
        <v>1117</v>
      </c>
      <c r="B380" t="s">
        <v>1118</v>
      </c>
      <c r="C380">
        <v>202320</v>
      </c>
      <c r="D380">
        <v>1</v>
      </c>
      <c r="E380" t="s">
        <v>268</v>
      </c>
      <c r="F380">
        <v>301</v>
      </c>
      <c r="G380" t="s">
        <v>26</v>
      </c>
      <c r="H380" t="s">
        <v>1119</v>
      </c>
      <c r="I380" t="s">
        <v>270</v>
      </c>
      <c r="J380" t="s">
        <v>271</v>
      </c>
      <c r="K380">
        <v>4.5</v>
      </c>
      <c r="L380">
        <v>4.55</v>
      </c>
      <c r="M380">
        <v>4.5999999999999996</v>
      </c>
      <c r="N380">
        <v>4.54</v>
      </c>
      <c r="O380">
        <v>22</v>
      </c>
      <c r="P380">
        <v>8</v>
      </c>
      <c r="Q380">
        <v>36.36</v>
      </c>
      <c r="R380" t="str">
        <f t="shared" si="15"/>
        <v>E</v>
      </c>
      <c r="S380" t="str">
        <f t="shared" si="16"/>
        <v>20940</v>
      </c>
      <c r="T380">
        <f t="shared" si="17"/>
        <v>14</v>
      </c>
    </row>
    <row r="381" spans="1:20" x14ac:dyDescent="0.25">
      <c r="A381" t="s">
        <v>1120</v>
      </c>
      <c r="B381" t="s">
        <v>1121</v>
      </c>
      <c r="C381">
        <v>202320</v>
      </c>
      <c r="D381">
        <v>1</v>
      </c>
      <c r="E381" t="s">
        <v>820</v>
      </c>
      <c r="F381">
        <v>260</v>
      </c>
      <c r="G381" t="s">
        <v>26</v>
      </c>
      <c r="H381" t="s">
        <v>727</v>
      </c>
      <c r="I381" t="s">
        <v>187</v>
      </c>
      <c r="J381" t="s">
        <v>260</v>
      </c>
      <c r="K381">
        <v>4.6399999999999997</v>
      </c>
      <c r="L381">
        <v>4.6900000000000004</v>
      </c>
      <c r="M381">
        <v>4.45</v>
      </c>
      <c r="N381">
        <v>4.6100000000000003</v>
      </c>
      <c r="O381">
        <v>22</v>
      </c>
      <c r="P381">
        <v>11</v>
      </c>
      <c r="Q381">
        <v>50</v>
      </c>
      <c r="R381" t="str">
        <f t="shared" si="15"/>
        <v>K</v>
      </c>
      <c r="S381" t="str">
        <f t="shared" si="16"/>
        <v>20941</v>
      </c>
      <c r="T381">
        <f t="shared" si="17"/>
        <v>11</v>
      </c>
    </row>
    <row r="382" spans="1:20" x14ac:dyDescent="0.25">
      <c r="A382" t="s">
        <v>1122</v>
      </c>
      <c r="B382" t="s">
        <v>1123</v>
      </c>
      <c r="C382">
        <v>202320</v>
      </c>
      <c r="D382">
        <v>1</v>
      </c>
      <c r="E382" t="s">
        <v>820</v>
      </c>
      <c r="F382">
        <v>1304</v>
      </c>
      <c r="G382" t="s">
        <v>20</v>
      </c>
      <c r="H382" t="s">
        <v>1124</v>
      </c>
      <c r="I382" t="s">
        <v>187</v>
      </c>
      <c r="J382" t="s">
        <v>260</v>
      </c>
      <c r="K382">
        <v>4.8499999999999996</v>
      </c>
      <c r="L382">
        <v>4.8899999999999997</v>
      </c>
      <c r="M382">
        <v>4.8</v>
      </c>
      <c r="N382">
        <v>4.8499999999999996</v>
      </c>
      <c r="O382">
        <v>25</v>
      </c>
      <c r="P382">
        <v>9</v>
      </c>
      <c r="Q382">
        <v>36</v>
      </c>
      <c r="R382" t="str">
        <f t="shared" si="15"/>
        <v>J</v>
      </c>
      <c r="S382" t="str">
        <f t="shared" si="16"/>
        <v>20943</v>
      </c>
      <c r="T382">
        <f t="shared" si="17"/>
        <v>16</v>
      </c>
    </row>
    <row r="383" spans="1:20" x14ac:dyDescent="0.25">
      <c r="A383" t="s">
        <v>1125</v>
      </c>
      <c r="B383" t="s">
        <v>1126</v>
      </c>
      <c r="C383">
        <v>202320</v>
      </c>
      <c r="D383">
        <v>1</v>
      </c>
      <c r="E383" t="s">
        <v>268</v>
      </c>
      <c r="F383">
        <v>497</v>
      </c>
      <c r="G383" t="s">
        <v>20</v>
      </c>
      <c r="H383" t="s">
        <v>1127</v>
      </c>
      <c r="I383" t="s">
        <v>270</v>
      </c>
      <c r="J383" t="s">
        <v>271</v>
      </c>
      <c r="K383">
        <v>4.17</v>
      </c>
      <c r="L383">
        <v>4.18</v>
      </c>
      <c r="M383">
        <v>4</v>
      </c>
      <c r="N383">
        <v>4.13</v>
      </c>
      <c r="O383">
        <v>21</v>
      </c>
      <c r="P383">
        <v>4</v>
      </c>
      <c r="Q383">
        <v>19.05</v>
      </c>
      <c r="R383" t="str">
        <f t="shared" si="15"/>
        <v>B</v>
      </c>
      <c r="S383" t="str">
        <f t="shared" si="16"/>
        <v>20944</v>
      </c>
      <c r="T383">
        <f t="shared" si="17"/>
        <v>17</v>
      </c>
    </row>
    <row r="384" spans="1:20" x14ac:dyDescent="0.25">
      <c r="A384" t="s">
        <v>1128</v>
      </c>
      <c r="B384" t="s">
        <v>1129</v>
      </c>
      <c r="C384">
        <v>202320</v>
      </c>
      <c r="D384">
        <v>1</v>
      </c>
      <c r="E384" t="s">
        <v>185</v>
      </c>
      <c r="F384">
        <v>441</v>
      </c>
      <c r="G384" t="s">
        <v>26</v>
      </c>
      <c r="H384" t="s">
        <v>1130</v>
      </c>
      <c r="I384" t="s">
        <v>187</v>
      </c>
      <c r="J384" t="s">
        <v>188</v>
      </c>
      <c r="K384">
        <v>4.08</v>
      </c>
      <c r="L384">
        <v>4.5</v>
      </c>
      <c r="M384">
        <v>4.5</v>
      </c>
      <c r="N384">
        <v>4.33</v>
      </c>
      <c r="O384">
        <v>6</v>
      </c>
      <c r="P384">
        <v>2</v>
      </c>
      <c r="Q384">
        <v>33.33</v>
      </c>
      <c r="R384" t="str">
        <f t="shared" si="15"/>
        <v>L</v>
      </c>
      <c r="S384" t="str">
        <f t="shared" si="16"/>
        <v>20945</v>
      </c>
      <c r="T384">
        <f t="shared" si="17"/>
        <v>4</v>
      </c>
    </row>
    <row r="385" spans="1:20" x14ac:dyDescent="0.25">
      <c r="A385" t="s">
        <v>1131</v>
      </c>
      <c r="B385" t="s">
        <v>1132</v>
      </c>
      <c r="C385">
        <v>202320</v>
      </c>
      <c r="D385">
        <v>1</v>
      </c>
      <c r="E385" t="s">
        <v>185</v>
      </c>
      <c r="F385">
        <v>414</v>
      </c>
      <c r="G385" t="s">
        <v>26</v>
      </c>
      <c r="H385" t="s">
        <v>1133</v>
      </c>
      <c r="I385" t="s">
        <v>187</v>
      </c>
      <c r="J385" t="s">
        <v>188</v>
      </c>
      <c r="K385">
        <v>4.87</v>
      </c>
      <c r="L385">
        <v>4.96</v>
      </c>
      <c r="M385">
        <v>4.8</v>
      </c>
      <c r="N385">
        <v>4.88</v>
      </c>
      <c r="O385">
        <v>15</v>
      </c>
      <c r="P385">
        <v>5</v>
      </c>
      <c r="Q385">
        <v>33.33</v>
      </c>
      <c r="R385" t="str">
        <f t="shared" si="15"/>
        <v>T</v>
      </c>
      <c r="S385" t="str">
        <f t="shared" si="16"/>
        <v>20946</v>
      </c>
      <c r="T385">
        <f t="shared" si="17"/>
        <v>10</v>
      </c>
    </row>
    <row r="386" spans="1:20" x14ac:dyDescent="0.25">
      <c r="A386" t="s">
        <v>1134</v>
      </c>
      <c r="B386" t="s">
        <v>1135</v>
      </c>
      <c r="C386">
        <v>202320</v>
      </c>
      <c r="D386">
        <v>1</v>
      </c>
      <c r="E386" t="s">
        <v>185</v>
      </c>
      <c r="F386">
        <v>202</v>
      </c>
      <c r="G386" t="s">
        <v>90</v>
      </c>
      <c r="H386" t="s">
        <v>232</v>
      </c>
      <c r="I386" t="s">
        <v>187</v>
      </c>
      <c r="J386" t="s">
        <v>188</v>
      </c>
      <c r="K386">
        <v>4.79</v>
      </c>
      <c r="L386">
        <v>4.83</v>
      </c>
      <c r="M386">
        <v>4.43</v>
      </c>
      <c r="N386">
        <v>4.71</v>
      </c>
      <c r="O386">
        <v>11</v>
      </c>
      <c r="P386">
        <v>7</v>
      </c>
      <c r="Q386">
        <v>63.64</v>
      </c>
      <c r="R386" t="str">
        <f t="shared" si="15"/>
        <v>A</v>
      </c>
      <c r="S386" t="str">
        <f t="shared" si="16"/>
        <v>20947</v>
      </c>
      <c r="T386">
        <f t="shared" si="17"/>
        <v>4</v>
      </c>
    </row>
    <row r="387" spans="1:20" x14ac:dyDescent="0.25">
      <c r="A387" t="s">
        <v>1136</v>
      </c>
      <c r="B387" t="s">
        <v>1137</v>
      </c>
      <c r="C387">
        <v>202320</v>
      </c>
      <c r="D387">
        <v>1</v>
      </c>
      <c r="E387" t="s">
        <v>185</v>
      </c>
      <c r="F387" t="s">
        <v>1138</v>
      </c>
      <c r="G387" t="s">
        <v>335</v>
      </c>
      <c r="H387" t="s">
        <v>1133</v>
      </c>
      <c r="I387" t="s">
        <v>187</v>
      </c>
      <c r="J387" t="s">
        <v>188</v>
      </c>
      <c r="K387">
        <v>5</v>
      </c>
      <c r="L387">
        <v>5</v>
      </c>
      <c r="M387">
        <v>5</v>
      </c>
      <c r="N387">
        <v>5</v>
      </c>
      <c r="O387">
        <v>15</v>
      </c>
      <c r="P387">
        <v>5</v>
      </c>
      <c r="Q387">
        <v>33.33</v>
      </c>
      <c r="R387" t="str">
        <f t="shared" ref="R387:R450" si="18">LEFT(H387, 1)</f>
        <v>T</v>
      </c>
      <c r="S387" t="str">
        <f t="shared" ref="S387:S450" si="19">LEFT(B387, 5)</f>
        <v>20948</v>
      </c>
      <c r="T387">
        <f t="shared" ref="T387:T450" si="20">O387-P387</f>
        <v>10</v>
      </c>
    </row>
    <row r="388" spans="1:20" x14ac:dyDescent="0.25">
      <c r="A388" t="s">
        <v>1139</v>
      </c>
      <c r="B388" t="s">
        <v>1140</v>
      </c>
      <c r="C388">
        <v>202320</v>
      </c>
      <c r="D388">
        <v>1</v>
      </c>
      <c r="E388" t="s">
        <v>1141</v>
      </c>
      <c r="F388">
        <v>110</v>
      </c>
      <c r="G388" t="s">
        <v>26</v>
      </c>
      <c r="H388" t="s">
        <v>1142</v>
      </c>
      <c r="I388" t="s">
        <v>187</v>
      </c>
      <c r="J388" t="s">
        <v>581</v>
      </c>
      <c r="K388">
        <v>4.3499999999999996</v>
      </c>
      <c r="L388">
        <v>4.53</v>
      </c>
      <c r="M388">
        <v>4.29</v>
      </c>
      <c r="N388">
        <v>4.3899999999999997</v>
      </c>
      <c r="O388">
        <v>27</v>
      </c>
      <c r="P388">
        <v>11</v>
      </c>
      <c r="Q388">
        <v>40.74</v>
      </c>
      <c r="R388" t="str">
        <f t="shared" si="18"/>
        <v>G</v>
      </c>
      <c r="S388" t="str">
        <f t="shared" si="19"/>
        <v>20950</v>
      </c>
      <c r="T388">
        <f t="shared" si="20"/>
        <v>16</v>
      </c>
    </row>
    <row r="389" spans="1:20" x14ac:dyDescent="0.25">
      <c r="A389" t="s">
        <v>1143</v>
      </c>
      <c r="B389" t="s">
        <v>1144</v>
      </c>
      <c r="C389">
        <v>202320</v>
      </c>
      <c r="D389">
        <v>1</v>
      </c>
      <c r="E389" t="s">
        <v>1141</v>
      </c>
      <c r="F389">
        <v>113</v>
      </c>
      <c r="G389" t="s">
        <v>26</v>
      </c>
      <c r="H389" t="s">
        <v>1145</v>
      </c>
      <c r="I389" t="s">
        <v>187</v>
      </c>
      <c r="J389" t="s">
        <v>581</v>
      </c>
      <c r="K389">
        <v>4.54</v>
      </c>
      <c r="L389">
        <v>4.5999999999999996</v>
      </c>
      <c r="M389">
        <v>4.25</v>
      </c>
      <c r="N389">
        <v>4.4800000000000004</v>
      </c>
      <c r="O389">
        <v>13</v>
      </c>
      <c r="P389">
        <v>4</v>
      </c>
      <c r="Q389">
        <v>30.77</v>
      </c>
      <c r="R389" t="str">
        <f t="shared" si="18"/>
        <v>P</v>
      </c>
      <c r="S389" t="str">
        <f t="shared" si="19"/>
        <v>20951</v>
      </c>
      <c r="T389">
        <f t="shared" si="20"/>
        <v>9</v>
      </c>
    </row>
    <row r="390" spans="1:20" x14ac:dyDescent="0.25">
      <c r="A390" t="s">
        <v>1146</v>
      </c>
      <c r="B390" t="s">
        <v>1147</v>
      </c>
      <c r="C390">
        <v>202320</v>
      </c>
      <c r="D390">
        <v>1</v>
      </c>
      <c r="E390" t="s">
        <v>1141</v>
      </c>
      <c r="F390">
        <v>113</v>
      </c>
      <c r="G390" t="s">
        <v>68</v>
      </c>
      <c r="H390" t="s">
        <v>1145</v>
      </c>
      <c r="I390" t="s">
        <v>187</v>
      </c>
      <c r="J390" t="s">
        <v>581</v>
      </c>
      <c r="K390">
        <v>4.88</v>
      </c>
      <c r="L390">
        <v>4.75</v>
      </c>
      <c r="M390">
        <v>4.7300000000000004</v>
      </c>
      <c r="N390">
        <v>4.79</v>
      </c>
      <c r="O390">
        <v>10</v>
      </c>
      <c r="P390">
        <v>4</v>
      </c>
      <c r="Q390">
        <v>40</v>
      </c>
      <c r="R390" t="str">
        <f t="shared" si="18"/>
        <v>P</v>
      </c>
      <c r="S390" t="str">
        <f t="shared" si="19"/>
        <v>20952</v>
      </c>
      <c r="T390">
        <f t="shared" si="20"/>
        <v>6</v>
      </c>
    </row>
    <row r="391" spans="1:20" x14ac:dyDescent="0.25">
      <c r="A391" t="s">
        <v>1148</v>
      </c>
      <c r="B391" t="s">
        <v>1149</v>
      </c>
      <c r="C391">
        <v>202320</v>
      </c>
      <c r="D391">
        <v>1</v>
      </c>
      <c r="E391" t="s">
        <v>1141</v>
      </c>
      <c r="F391">
        <v>113</v>
      </c>
      <c r="G391" t="s">
        <v>90</v>
      </c>
      <c r="H391" t="s">
        <v>1145</v>
      </c>
      <c r="I391" t="s">
        <v>187</v>
      </c>
      <c r="J391" t="s">
        <v>581</v>
      </c>
      <c r="K391">
        <v>4.8</v>
      </c>
      <c r="L391">
        <v>4.78</v>
      </c>
      <c r="M391">
        <v>4.6399999999999997</v>
      </c>
      <c r="N391">
        <v>4.75</v>
      </c>
      <c r="O391">
        <v>21</v>
      </c>
      <c r="P391">
        <v>13</v>
      </c>
      <c r="Q391">
        <v>61.9</v>
      </c>
      <c r="R391" t="str">
        <f t="shared" si="18"/>
        <v>P</v>
      </c>
      <c r="S391" t="str">
        <f t="shared" si="19"/>
        <v>20953</v>
      </c>
      <c r="T391">
        <f t="shared" si="20"/>
        <v>8</v>
      </c>
    </row>
    <row r="392" spans="1:20" x14ac:dyDescent="0.25">
      <c r="A392" t="s">
        <v>1150</v>
      </c>
      <c r="B392" t="s">
        <v>1151</v>
      </c>
      <c r="C392">
        <v>202320</v>
      </c>
      <c r="D392">
        <v>1</v>
      </c>
      <c r="E392" t="s">
        <v>1141</v>
      </c>
      <c r="F392">
        <v>213</v>
      </c>
      <c r="G392" t="s">
        <v>26</v>
      </c>
      <c r="H392" t="s">
        <v>1142</v>
      </c>
      <c r="I392" t="s">
        <v>187</v>
      </c>
      <c r="J392" t="s">
        <v>581</v>
      </c>
      <c r="K392">
        <v>4.6900000000000004</v>
      </c>
      <c r="L392">
        <v>4.71</v>
      </c>
      <c r="M392">
        <v>4.37</v>
      </c>
      <c r="N392">
        <v>4.6100000000000003</v>
      </c>
      <c r="O392">
        <v>26</v>
      </c>
      <c r="P392">
        <v>15</v>
      </c>
      <c r="Q392">
        <v>57.69</v>
      </c>
      <c r="R392" t="str">
        <f t="shared" si="18"/>
        <v>G</v>
      </c>
      <c r="S392" t="str">
        <f t="shared" si="19"/>
        <v>20954</v>
      </c>
      <c r="T392">
        <f t="shared" si="20"/>
        <v>11</v>
      </c>
    </row>
    <row r="393" spans="1:20" x14ac:dyDescent="0.25">
      <c r="A393" t="s">
        <v>1152</v>
      </c>
      <c r="B393" t="s">
        <v>1153</v>
      </c>
      <c r="C393">
        <v>202320</v>
      </c>
      <c r="D393">
        <v>1</v>
      </c>
      <c r="E393" t="s">
        <v>1141</v>
      </c>
      <c r="F393">
        <v>213</v>
      </c>
      <c r="G393" t="s">
        <v>68</v>
      </c>
      <c r="H393" t="s">
        <v>1142</v>
      </c>
      <c r="I393" t="s">
        <v>187</v>
      </c>
      <c r="J393" t="s">
        <v>581</v>
      </c>
      <c r="K393">
        <v>4.8899999999999997</v>
      </c>
      <c r="L393">
        <v>4.83</v>
      </c>
      <c r="M393">
        <v>4.84</v>
      </c>
      <c r="N393">
        <v>4.8600000000000003</v>
      </c>
      <c r="O393">
        <v>17</v>
      </c>
      <c r="P393">
        <v>13</v>
      </c>
      <c r="Q393">
        <v>76.47</v>
      </c>
      <c r="R393" t="str">
        <f t="shared" si="18"/>
        <v>G</v>
      </c>
      <c r="S393" t="str">
        <f t="shared" si="19"/>
        <v>20955</v>
      </c>
      <c r="T393">
        <f t="shared" si="20"/>
        <v>4</v>
      </c>
    </row>
    <row r="394" spans="1:20" x14ac:dyDescent="0.25">
      <c r="A394" t="s">
        <v>1154</v>
      </c>
      <c r="B394" t="s">
        <v>1155</v>
      </c>
      <c r="C394">
        <v>202320</v>
      </c>
      <c r="D394">
        <v>1</v>
      </c>
      <c r="E394" t="s">
        <v>295</v>
      </c>
      <c r="F394">
        <v>352</v>
      </c>
      <c r="G394" t="s">
        <v>26</v>
      </c>
      <c r="H394" t="s">
        <v>1156</v>
      </c>
      <c r="I394" t="s">
        <v>187</v>
      </c>
      <c r="J394" t="s">
        <v>260</v>
      </c>
      <c r="K394">
        <v>4.5599999999999996</v>
      </c>
      <c r="L394">
        <v>4.6500000000000004</v>
      </c>
      <c r="M394">
        <v>4.5</v>
      </c>
      <c r="N394">
        <v>4.57</v>
      </c>
      <c r="O394">
        <v>19</v>
      </c>
      <c r="P394">
        <v>9</v>
      </c>
      <c r="Q394">
        <v>47.37</v>
      </c>
      <c r="R394" t="str">
        <f t="shared" si="18"/>
        <v>S</v>
      </c>
      <c r="S394" t="str">
        <f t="shared" si="19"/>
        <v>20965</v>
      </c>
      <c r="T394">
        <f t="shared" si="20"/>
        <v>10</v>
      </c>
    </row>
    <row r="395" spans="1:20" x14ac:dyDescent="0.25">
      <c r="A395" t="s">
        <v>1157</v>
      </c>
      <c r="B395" t="s">
        <v>1158</v>
      </c>
      <c r="C395">
        <v>202320</v>
      </c>
      <c r="D395" t="s">
        <v>1159</v>
      </c>
      <c r="E395" t="s">
        <v>1160</v>
      </c>
      <c r="F395">
        <v>527</v>
      </c>
      <c r="G395" t="s">
        <v>20</v>
      </c>
      <c r="H395" t="s">
        <v>1161</v>
      </c>
      <c r="I395" t="s">
        <v>22</v>
      </c>
      <c r="J395" t="s">
        <v>886</v>
      </c>
      <c r="K395">
        <v>4.58</v>
      </c>
      <c r="L395">
        <v>4.71</v>
      </c>
      <c r="M395">
        <v>4.5199999999999996</v>
      </c>
      <c r="N395">
        <v>4.5999999999999996</v>
      </c>
      <c r="O395">
        <v>28</v>
      </c>
      <c r="P395">
        <v>15</v>
      </c>
      <c r="Q395">
        <v>53.57</v>
      </c>
      <c r="R395" t="str">
        <f t="shared" si="18"/>
        <v>W</v>
      </c>
      <c r="S395" t="str">
        <f t="shared" si="19"/>
        <v>20966</v>
      </c>
      <c r="T395">
        <f t="shared" si="20"/>
        <v>13</v>
      </c>
    </row>
    <row r="396" spans="1:20" x14ac:dyDescent="0.25">
      <c r="A396" t="s">
        <v>1162</v>
      </c>
      <c r="B396" t="s">
        <v>1163</v>
      </c>
      <c r="C396">
        <v>202320</v>
      </c>
      <c r="D396" t="s">
        <v>1159</v>
      </c>
      <c r="E396" t="s">
        <v>1164</v>
      </c>
      <c r="F396">
        <v>516</v>
      </c>
      <c r="G396" t="s">
        <v>20</v>
      </c>
      <c r="H396" t="s">
        <v>1165</v>
      </c>
      <c r="I396" t="s">
        <v>22</v>
      </c>
      <c r="J396" t="s">
        <v>886</v>
      </c>
      <c r="K396">
        <v>5</v>
      </c>
      <c r="L396">
        <v>4.83</v>
      </c>
      <c r="M396">
        <v>4.79</v>
      </c>
      <c r="N396">
        <v>4.8899999999999997</v>
      </c>
      <c r="O396">
        <v>8</v>
      </c>
      <c r="P396">
        <v>6</v>
      </c>
      <c r="Q396">
        <v>75</v>
      </c>
      <c r="R396" t="str">
        <f t="shared" si="18"/>
        <v>K</v>
      </c>
      <c r="S396" t="str">
        <f t="shared" si="19"/>
        <v>20968</v>
      </c>
      <c r="T396">
        <f t="shared" si="20"/>
        <v>2</v>
      </c>
    </row>
    <row r="397" spans="1:20" x14ac:dyDescent="0.25">
      <c r="A397" t="s">
        <v>1166</v>
      </c>
      <c r="B397" t="s">
        <v>1167</v>
      </c>
      <c r="C397">
        <v>202320</v>
      </c>
      <c r="D397" t="s">
        <v>1159</v>
      </c>
      <c r="E397" t="s">
        <v>1164</v>
      </c>
      <c r="F397">
        <v>553</v>
      </c>
      <c r="G397" t="s">
        <v>20</v>
      </c>
      <c r="H397" t="s">
        <v>1165</v>
      </c>
      <c r="I397" t="s">
        <v>22</v>
      </c>
      <c r="J397" t="s">
        <v>886</v>
      </c>
      <c r="K397">
        <v>5</v>
      </c>
      <c r="L397">
        <v>5</v>
      </c>
      <c r="M397">
        <v>4.97</v>
      </c>
      <c r="N397">
        <v>4.99</v>
      </c>
      <c r="O397">
        <v>8</v>
      </c>
      <c r="P397">
        <v>7</v>
      </c>
      <c r="Q397">
        <v>87.5</v>
      </c>
      <c r="R397" t="str">
        <f t="shared" si="18"/>
        <v>K</v>
      </c>
      <c r="S397" t="str">
        <f t="shared" si="19"/>
        <v>20969</v>
      </c>
      <c r="T397">
        <f t="shared" si="20"/>
        <v>1</v>
      </c>
    </row>
    <row r="398" spans="1:20" x14ac:dyDescent="0.25">
      <c r="A398" t="s">
        <v>1168</v>
      </c>
      <c r="B398" t="s">
        <v>1169</v>
      </c>
      <c r="C398">
        <v>202320</v>
      </c>
      <c r="D398">
        <v>1</v>
      </c>
      <c r="E398" t="s">
        <v>579</v>
      </c>
      <c r="F398">
        <v>240</v>
      </c>
      <c r="G398" t="s">
        <v>61</v>
      </c>
      <c r="H398" t="s">
        <v>1145</v>
      </c>
      <c r="I398" t="s">
        <v>187</v>
      </c>
      <c r="J398" t="s">
        <v>581</v>
      </c>
      <c r="O398">
        <v>5</v>
      </c>
      <c r="P398">
        <v>0</v>
      </c>
      <c r="Q398">
        <v>0</v>
      </c>
      <c r="R398" t="str">
        <f t="shared" si="18"/>
        <v>P</v>
      </c>
      <c r="S398" t="str">
        <f t="shared" si="19"/>
        <v>20971</v>
      </c>
      <c r="T398">
        <f t="shared" si="20"/>
        <v>5</v>
      </c>
    </row>
    <row r="399" spans="1:20" x14ac:dyDescent="0.25">
      <c r="A399" t="s">
        <v>1170</v>
      </c>
      <c r="B399" t="s">
        <v>1171</v>
      </c>
      <c r="C399">
        <v>202320</v>
      </c>
      <c r="D399">
        <v>1</v>
      </c>
      <c r="E399" t="s">
        <v>268</v>
      </c>
      <c r="F399">
        <v>301</v>
      </c>
      <c r="G399" t="s">
        <v>20</v>
      </c>
      <c r="H399" t="s">
        <v>1119</v>
      </c>
      <c r="I399" t="s">
        <v>270</v>
      </c>
      <c r="J399" t="s">
        <v>271</v>
      </c>
      <c r="K399">
        <v>4.2699999999999996</v>
      </c>
      <c r="L399">
        <v>4.49</v>
      </c>
      <c r="M399">
        <v>4.33</v>
      </c>
      <c r="N399">
        <v>4.3499999999999996</v>
      </c>
      <c r="O399">
        <v>45</v>
      </c>
      <c r="P399">
        <v>14</v>
      </c>
      <c r="Q399">
        <v>31.11</v>
      </c>
      <c r="R399" t="str">
        <f t="shared" si="18"/>
        <v>E</v>
      </c>
      <c r="S399" t="str">
        <f t="shared" si="19"/>
        <v>20972</v>
      </c>
      <c r="T399">
        <f t="shared" si="20"/>
        <v>31</v>
      </c>
    </row>
    <row r="400" spans="1:20" x14ac:dyDescent="0.25">
      <c r="A400" t="s">
        <v>1172</v>
      </c>
      <c r="B400" t="s">
        <v>1173</v>
      </c>
      <c r="C400">
        <v>202320</v>
      </c>
      <c r="D400">
        <v>1</v>
      </c>
      <c r="E400" t="s">
        <v>579</v>
      </c>
      <c r="F400">
        <v>350</v>
      </c>
      <c r="G400" t="s">
        <v>20</v>
      </c>
      <c r="H400" t="s">
        <v>1174</v>
      </c>
      <c r="I400" t="s">
        <v>187</v>
      </c>
      <c r="J400" t="s">
        <v>581</v>
      </c>
      <c r="K400">
        <v>4.1500000000000004</v>
      </c>
      <c r="L400">
        <v>4.0599999999999996</v>
      </c>
      <c r="M400">
        <v>3.86</v>
      </c>
      <c r="N400">
        <v>4.04</v>
      </c>
      <c r="O400">
        <v>23</v>
      </c>
      <c r="P400">
        <v>14</v>
      </c>
      <c r="Q400">
        <v>60.87</v>
      </c>
      <c r="R400" t="str">
        <f t="shared" si="18"/>
        <v>M</v>
      </c>
      <c r="S400" t="str">
        <f t="shared" si="19"/>
        <v>20973</v>
      </c>
      <c r="T400">
        <f t="shared" si="20"/>
        <v>9</v>
      </c>
    </row>
    <row r="401" spans="1:20" x14ac:dyDescent="0.25">
      <c r="A401" t="s">
        <v>1175</v>
      </c>
      <c r="B401" t="s">
        <v>1176</v>
      </c>
      <c r="C401">
        <v>202320</v>
      </c>
      <c r="D401">
        <v>1</v>
      </c>
      <c r="E401" t="s">
        <v>268</v>
      </c>
      <c r="F401">
        <v>301</v>
      </c>
      <c r="G401" t="s">
        <v>42</v>
      </c>
      <c r="H401" t="s">
        <v>1119</v>
      </c>
      <c r="I401" t="s">
        <v>270</v>
      </c>
      <c r="J401" t="s">
        <v>271</v>
      </c>
      <c r="K401">
        <v>4.38</v>
      </c>
      <c r="L401">
        <v>4.46</v>
      </c>
      <c r="M401">
        <v>4.43</v>
      </c>
      <c r="N401">
        <v>4.42</v>
      </c>
      <c r="O401">
        <v>42</v>
      </c>
      <c r="P401">
        <v>17</v>
      </c>
      <c r="Q401">
        <v>40.479999999999997</v>
      </c>
      <c r="R401" t="str">
        <f t="shared" si="18"/>
        <v>E</v>
      </c>
      <c r="S401" t="str">
        <f t="shared" si="19"/>
        <v>20974</v>
      </c>
      <c r="T401">
        <f t="shared" si="20"/>
        <v>25</v>
      </c>
    </row>
    <row r="402" spans="1:20" x14ac:dyDescent="0.25">
      <c r="A402" t="s">
        <v>1177</v>
      </c>
      <c r="B402" t="s">
        <v>1178</v>
      </c>
      <c r="C402">
        <v>202320</v>
      </c>
      <c r="D402">
        <v>1</v>
      </c>
      <c r="E402" t="s">
        <v>268</v>
      </c>
      <c r="F402">
        <v>301</v>
      </c>
      <c r="G402" t="s">
        <v>46</v>
      </c>
      <c r="H402" t="s">
        <v>1119</v>
      </c>
      <c r="I402" t="s">
        <v>270</v>
      </c>
      <c r="J402" t="s">
        <v>271</v>
      </c>
      <c r="K402">
        <v>4.3099999999999996</v>
      </c>
      <c r="L402">
        <v>4.38</v>
      </c>
      <c r="M402">
        <v>4.25</v>
      </c>
      <c r="N402">
        <v>4.32</v>
      </c>
      <c r="O402">
        <v>30</v>
      </c>
      <c r="P402">
        <v>8</v>
      </c>
      <c r="Q402">
        <v>26.67</v>
      </c>
      <c r="R402" t="str">
        <f t="shared" si="18"/>
        <v>E</v>
      </c>
      <c r="S402" t="str">
        <f t="shared" si="19"/>
        <v>20976</v>
      </c>
      <c r="T402">
        <f t="shared" si="20"/>
        <v>22</v>
      </c>
    </row>
    <row r="403" spans="1:20" x14ac:dyDescent="0.25">
      <c r="A403" t="s">
        <v>1179</v>
      </c>
      <c r="B403" t="s">
        <v>1180</v>
      </c>
      <c r="C403">
        <v>202320</v>
      </c>
      <c r="D403">
        <v>1</v>
      </c>
      <c r="E403" t="s">
        <v>185</v>
      </c>
      <c r="F403" t="s">
        <v>1181</v>
      </c>
      <c r="G403" t="s">
        <v>335</v>
      </c>
      <c r="H403" t="s">
        <v>1130</v>
      </c>
      <c r="I403" t="s">
        <v>187</v>
      </c>
      <c r="J403" t="s">
        <v>188</v>
      </c>
      <c r="K403">
        <v>4.42</v>
      </c>
      <c r="L403">
        <v>4.5</v>
      </c>
      <c r="M403">
        <v>4.5</v>
      </c>
      <c r="N403">
        <v>4.47</v>
      </c>
      <c r="O403">
        <v>6</v>
      </c>
      <c r="P403">
        <v>2</v>
      </c>
      <c r="Q403">
        <v>33.33</v>
      </c>
      <c r="R403" t="str">
        <f t="shared" si="18"/>
        <v>L</v>
      </c>
      <c r="S403" t="str">
        <f t="shared" si="19"/>
        <v>20977</v>
      </c>
      <c r="T403">
        <f t="shared" si="20"/>
        <v>4</v>
      </c>
    </row>
    <row r="404" spans="1:20" x14ac:dyDescent="0.25">
      <c r="A404" t="s">
        <v>1182</v>
      </c>
      <c r="B404" t="s">
        <v>1183</v>
      </c>
      <c r="C404">
        <v>202320</v>
      </c>
      <c r="D404" t="s">
        <v>874</v>
      </c>
      <c r="E404" t="s">
        <v>875</v>
      </c>
      <c r="F404">
        <v>561</v>
      </c>
      <c r="G404" t="s">
        <v>20</v>
      </c>
      <c r="H404" t="s">
        <v>1184</v>
      </c>
      <c r="I404" t="s">
        <v>22</v>
      </c>
      <c r="J404" t="s">
        <v>877</v>
      </c>
      <c r="K404">
        <v>2.94</v>
      </c>
      <c r="L404">
        <v>3.47</v>
      </c>
      <c r="M404">
        <v>3.7</v>
      </c>
      <c r="N404">
        <v>3.32</v>
      </c>
      <c r="O404">
        <v>14</v>
      </c>
      <c r="P404">
        <v>9</v>
      </c>
      <c r="Q404">
        <v>64.290000000000006</v>
      </c>
      <c r="R404" t="str">
        <f t="shared" si="18"/>
        <v>K</v>
      </c>
      <c r="S404" t="str">
        <f t="shared" si="19"/>
        <v>20979</v>
      </c>
      <c r="T404">
        <f t="shared" si="20"/>
        <v>5</v>
      </c>
    </row>
    <row r="405" spans="1:20" x14ac:dyDescent="0.25">
      <c r="A405" t="s">
        <v>1185</v>
      </c>
      <c r="B405" t="s">
        <v>1186</v>
      </c>
      <c r="C405">
        <v>202320</v>
      </c>
      <c r="D405">
        <v>1</v>
      </c>
      <c r="E405" t="s">
        <v>268</v>
      </c>
      <c r="F405">
        <v>315</v>
      </c>
      <c r="G405" t="s">
        <v>20</v>
      </c>
      <c r="H405" t="s">
        <v>1127</v>
      </c>
      <c r="I405" t="s">
        <v>270</v>
      </c>
      <c r="J405" t="s">
        <v>271</v>
      </c>
      <c r="K405">
        <v>4.17</v>
      </c>
      <c r="L405">
        <v>4.2</v>
      </c>
      <c r="M405">
        <v>3.9</v>
      </c>
      <c r="N405">
        <v>4.1100000000000003</v>
      </c>
      <c r="O405">
        <v>44</v>
      </c>
      <c r="P405">
        <v>12</v>
      </c>
      <c r="Q405">
        <v>27.27</v>
      </c>
      <c r="R405" t="str">
        <f t="shared" si="18"/>
        <v>B</v>
      </c>
      <c r="S405" t="str">
        <f t="shared" si="19"/>
        <v>20980</v>
      </c>
      <c r="T405">
        <f t="shared" si="20"/>
        <v>32</v>
      </c>
    </row>
    <row r="406" spans="1:20" x14ac:dyDescent="0.25">
      <c r="A406" t="s">
        <v>1187</v>
      </c>
      <c r="B406" t="s">
        <v>1188</v>
      </c>
      <c r="C406">
        <v>202320</v>
      </c>
      <c r="D406">
        <v>1</v>
      </c>
      <c r="E406" t="s">
        <v>268</v>
      </c>
      <c r="F406">
        <v>360</v>
      </c>
      <c r="G406" t="s">
        <v>20</v>
      </c>
      <c r="H406" t="s">
        <v>1189</v>
      </c>
      <c r="I406" t="s">
        <v>270</v>
      </c>
      <c r="J406" t="s">
        <v>271</v>
      </c>
      <c r="K406">
        <v>4.8899999999999997</v>
      </c>
      <c r="L406">
        <v>4.8899999999999997</v>
      </c>
      <c r="M406">
        <v>4.8600000000000003</v>
      </c>
      <c r="N406">
        <v>4.88</v>
      </c>
      <c r="O406">
        <v>55</v>
      </c>
      <c r="P406">
        <v>10</v>
      </c>
      <c r="Q406">
        <v>18.18</v>
      </c>
      <c r="R406" t="str">
        <f t="shared" si="18"/>
        <v>J</v>
      </c>
      <c r="S406" t="str">
        <f t="shared" si="19"/>
        <v>20982</v>
      </c>
      <c r="T406">
        <f t="shared" si="20"/>
        <v>45</v>
      </c>
    </row>
    <row r="407" spans="1:20" x14ac:dyDescent="0.25">
      <c r="A407" t="s">
        <v>1190</v>
      </c>
      <c r="B407" t="s">
        <v>1191</v>
      </c>
      <c r="C407">
        <v>202320</v>
      </c>
      <c r="D407">
        <v>1</v>
      </c>
      <c r="E407" t="s">
        <v>268</v>
      </c>
      <c r="F407">
        <v>380</v>
      </c>
      <c r="G407" t="s">
        <v>20</v>
      </c>
      <c r="H407" t="s">
        <v>1192</v>
      </c>
      <c r="I407" t="s">
        <v>270</v>
      </c>
      <c r="J407" t="s">
        <v>271</v>
      </c>
      <c r="K407">
        <v>4.0999999999999996</v>
      </c>
      <c r="L407">
        <v>4.2</v>
      </c>
      <c r="M407">
        <v>4.0999999999999996</v>
      </c>
      <c r="N407">
        <v>4.13</v>
      </c>
      <c r="O407">
        <v>38</v>
      </c>
      <c r="P407">
        <v>10</v>
      </c>
      <c r="Q407">
        <v>26.32</v>
      </c>
      <c r="R407" t="str">
        <f t="shared" si="18"/>
        <v>S</v>
      </c>
      <c r="S407" t="str">
        <f t="shared" si="19"/>
        <v>20983</v>
      </c>
      <c r="T407">
        <f t="shared" si="20"/>
        <v>28</v>
      </c>
    </row>
    <row r="408" spans="1:20" x14ac:dyDescent="0.25">
      <c r="A408" t="s">
        <v>1193</v>
      </c>
      <c r="B408" t="s">
        <v>1194</v>
      </c>
      <c r="C408">
        <v>202320</v>
      </c>
      <c r="D408">
        <v>1</v>
      </c>
      <c r="E408" t="s">
        <v>30</v>
      </c>
      <c r="F408">
        <v>447</v>
      </c>
      <c r="G408" t="s">
        <v>26</v>
      </c>
      <c r="H408" t="s">
        <v>1195</v>
      </c>
      <c r="I408" t="s">
        <v>22</v>
      </c>
      <c r="J408" t="s">
        <v>23</v>
      </c>
      <c r="K408">
        <v>5</v>
      </c>
      <c r="L408">
        <v>4.9000000000000004</v>
      </c>
      <c r="M408">
        <v>5</v>
      </c>
      <c r="N408">
        <v>4.97</v>
      </c>
      <c r="O408">
        <v>10</v>
      </c>
      <c r="P408">
        <v>4</v>
      </c>
      <c r="Q408">
        <v>40</v>
      </c>
      <c r="R408" t="str">
        <f t="shared" si="18"/>
        <v>B</v>
      </c>
      <c r="S408" t="str">
        <f t="shared" si="19"/>
        <v>20990</v>
      </c>
      <c r="T408">
        <f t="shared" si="20"/>
        <v>6</v>
      </c>
    </row>
    <row r="409" spans="1:20" x14ac:dyDescent="0.25">
      <c r="A409" t="s">
        <v>1196</v>
      </c>
      <c r="B409" t="s">
        <v>1197</v>
      </c>
      <c r="C409">
        <v>202320</v>
      </c>
      <c r="D409">
        <v>1</v>
      </c>
      <c r="E409" t="s">
        <v>295</v>
      </c>
      <c r="F409">
        <v>1315</v>
      </c>
      <c r="G409" t="s">
        <v>42</v>
      </c>
      <c r="H409" t="s">
        <v>1198</v>
      </c>
      <c r="I409" t="s">
        <v>187</v>
      </c>
      <c r="J409" t="s">
        <v>260</v>
      </c>
      <c r="K409">
        <v>4.51</v>
      </c>
      <c r="L409">
        <v>4.5199999999999996</v>
      </c>
      <c r="M409">
        <v>4.3600000000000003</v>
      </c>
      <c r="N409">
        <v>4.47</v>
      </c>
      <c r="O409">
        <v>37</v>
      </c>
      <c r="P409">
        <v>13</v>
      </c>
      <c r="Q409">
        <v>35.14</v>
      </c>
      <c r="R409" t="str">
        <f t="shared" si="18"/>
        <v>M</v>
      </c>
      <c r="S409" t="str">
        <f t="shared" si="19"/>
        <v>21005</v>
      </c>
      <c r="T409">
        <f t="shared" si="20"/>
        <v>24</v>
      </c>
    </row>
    <row r="410" spans="1:20" x14ac:dyDescent="0.25">
      <c r="A410" t="s">
        <v>1199</v>
      </c>
      <c r="B410" t="s">
        <v>1200</v>
      </c>
      <c r="C410">
        <v>202320</v>
      </c>
      <c r="D410">
        <v>1</v>
      </c>
      <c r="E410" t="s">
        <v>258</v>
      </c>
      <c r="F410">
        <v>371</v>
      </c>
      <c r="G410" t="s">
        <v>26</v>
      </c>
      <c r="H410" t="s">
        <v>835</v>
      </c>
      <c r="I410" t="s">
        <v>187</v>
      </c>
      <c r="J410" t="s">
        <v>260</v>
      </c>
      <c r="K410">
        <v>4.8</v>
      </c>
      <c r="L410">
        <v>5</v>
      </c>
      <c r="M410">
        <v>4.8499999999999996</v>
      </c>
      <c r="N410">
        <v>4.88</v>
      </c>
      <c r="O410">
        <v>14</v>
      </c>
      <c r="P410">
        <v>5</v>
      </c>
      <c r="Q410">
        <v>35.71</v>
      </c>
      <c r="R410" t="str">
        <f t="shared" si="18"/>
        <v>J</v>
      </c>
      <c r="S410" t="str">
        <f t="shared" si="19"/>
        <v>21012</v>
      </c>
      <c r="T410">
        <f t="shared" si="20"/>
        <v>9</v>
      </c>
    </row>
    <row r="411" spans="1:20" x14ac:dyDescent="0.25">
      <c r="A411" t="s">
        <v>1201</v>
      </c>
      <c r="B411" t="s">
        <v>1202</v>
      </c>
      <c r="C411">
        <v>202320</v>
      </c>
      <c r="D411">
        <v>1</v>
      </c>
      <c r="E411" t="s">
        <v>19</v>
      </c>
      <c r="F411">
        <v>358</v>
      </c>
      <c r="G411" t="s">
        <v>46</v>
      </c>
      <c r="H411" t="s">
        <v>1203</v>
      </c>
      <c r="I411" t="s">
        <v>22</v>
      </c>
      <c r="J411" t="s">
        <v>23</v>
      </c>
      <c r="K411">
        <v>4.7</v>
      </c>
      <c r="L411">
        <v>4.7300000000000004</v>
      </c>
      <c r="M411">
        <v>4.83</v>
      </c>
      <c r="N411">
        <v>4.74</v>
      </c>
      <c r="O411">
        <v>23</v>
      </c>
      <c r="P411">
        <v>6</v>
      </c>
      <c r="Q411">
        <v>26.09</v>
      </c>
      <c r="R411" t="str">
        <f t="shared" si="18"/>
        <v>M</v>
      </c>
      <c r="S411" t="str">
        <f t="shared" si="19"/>
        <v>21013</v>
      </c>
      <c r="T411">
        <f t="shared" si="20"/>
        <v>17</v>
      </c>
    </row>
    <row r="412" spans="1:20" x14ac:dyDescent="0.25">
      <c r="A412" t="s">
        <v>1204</v>
      </c>
      <c r="B412" t="s">
        <v>1205</v>
      </c>
      <c r="C412">
        <v>202320</v>
      </c>
      <c r="D412">
        <v>1</v>
      </c>
      <c r="E412" t="s">
        <v>366</v>
      </c>
      <c r="F412">
        <v>415</v>
      </c>
      <c r="G412" t="s">
        <v>20</v>
      </c>
      <c r="H412" t="s">
        <v>1206</v>
      </c>
      <c r="I412" t="s">
        <v>187</v>
      </c>
      <c r="J412" t="s">
        <v>368</v>
      </c>
      <c r="K412">
        <v>4.3099999999999996</v>
      </c>
      <c r="L412">
        <v>4.34</v>
      </c>
      <c r="M412">
        <v>4.3600000000000003</v>
      </c>
      <c r="N412">
        <v>4.34</v>
      </c>
      <c r="O412">
        <v>34</v>
      </c>
      <c r="P412">
        <v>18</v>
      </c>
      <c r="Q412">
        <v>52.94</v>
      </c>
      <c r="R412" t="str">
        <f t="shared" si="18"/>
        <v>G</v>
      </c>
      <c r="S412" t="str">
        <f t="shared" si="19"/>
        <v>21017</v>
      </c>
      <c r="T412">
        <f t="shared" si="20"/>
        <v>16</v>
      </c>
    </row>
    <row r="413" spans="1:20" x14ac:dyDescent="0.25">
      <c r="A413" t="s">
        <v>1207</v>
      </c>
      <c r="B413" t="s">
        <v>1208</v>
      </c>
      <c r="C413">
        <v>202320</v>
      </c>
      <c r="D413">
        <v>1</v>
      </c>
      <c r="E413" t="s">
        <v>378</v>
      </c>
      <c r="F413">
        <v>320</v>
      </c>
      <c r="G413" t="s">
        <v>20</v>
      </c>
      <c r="H413" t="s">
        <v>1209</v>
      </c>
      <c r="I413" t="s">
        <v>193</v>
      </c>
      <c r="J413" t="s">
        <v>381</v>
      </c>
      <c r="K413">
        <v>4.71</v>
      </c>
      <c r="L413">
        <v>4.67</v>
      </c>
      <c r="M413">
        <v>4.9000000000000004</v>
      </c>
      <c r="N413">
        <v>4.74</v>
      </c>
      <c r="O413">
        <v>31</v>
      </c>
      <c r="P413">
        <v>12</v>
      </c>
      <c r="Q413">
        <v>38.71</v>
      </c>
      <c r="R413" t="str">
        <f t="shared" si="18"/>
        <v>R</v>
      </c>
      <c r="S413" t="str">
        <f t="shared" si="19"/>
        <v>21024</v>
      </c>
      <c r="T413">
        <f t="shared" si="20"/>
        <v>19</v>
      </c>
    </row>
    <row r="414" spans="1:20" x14ac:dyDescent="0.25">
      <c r="A414" t="s">
        <v>1210</v>
      </c>
      <c r="B414" t="s">
        <v>1211</v>
      </c>
      <c r="C414">
        <v>202320</v>
      </c>
      <c r="D414">
        <v>1</v>
      </c>
      <c r="E414" t="s">
        <v>137</v>
      </c>
      <c r="F414">
        <v>251</v>
      </c>
      <c r="G414" t="s">
        <v>68</v>
      </c>
      <c r="H414" t="s">
        <v>138</v>
      </c>
      <c r="I414" t="s">
        <v>22</v>
      </c>
      <c r="J414" t="s">
        <v>129</v>
      </c>
      <c r="K414">
        <v>4.78</v>
      </c>
      <c r="L414">
        <v>4.93</v>
      </c>
      <c r="M414">
        <v>4.5</v>
      </c>
      <c r="N414">
        <v>4.76</v>
      </c>
      <c r="O414">
        <v>11</v>
      </c>
      <c r="P414">
        <v>3</v>
      </c>
      <c r="Q414">
        <v>27.27</v>
      </c>
      <c r="R414" t="str">
        <f t="shared" si="18"/>
        <v>H</v>
      </c>
      <c r="S414" t="str">
        <f t="shared" si="19"/>
        <v>21042</v>
      </c>
      <c r="T414">
        <f t="shared" si="20"/>
        <v>8</v>
      </c>
    </row>
    <row r="415" spans="1:20" x14ac:dyDescent="0.25">
      <c r="A415" t="s">
        <v>1212</v>
      </c>
      <c r="B415" t="s">
        <v>1213</v>
      </c>
      <c r="C415">
        <v>202320</v>
      </c>
      <c r="D415">
        <v>1</v>
      </c>
      <c r="E415" t="s">
        <v>734</v>
      </c>
      <c r="F415">
        <v>314</v>
      </c>
      <c r="G415" t="s">
        <v>26</v>
      </c>
      <c r="H415" t="s">
        <v>735</v>
      </c>
      <c r="I415" t="s">
        <v>209</v>
      </c>
      <c r="J415" t="s">
        <v>210</v>
      </c>
      <c r="K415">
        <v>4.4000000000000004</v>
      </c>
      <c r="L415">
        <v>4.4000000000000004</v>
      </c>
      <c r="M415">
        <v>4.5</v>
      </c>
      <c r="N415">
        <v>4.43</v>
      </c>
      <c r="O415">
        <v>18</v>
      </c>
      <c r="P415">
        <v>5</v>
      </c>
      <c r="Q415">
        <v>27.78</v>
      </c>
      <c r="R415" t="str">
        <f t="shared" si="18"/>
        <v>R</v>
      </c>
      <c r="S415" t="str">
        <f t="shared" si="19"/>
        <v>21043</v>
      </c>
      <c r="T415">
        <f t="shared" si="20"/>
        <v>13</v>
      </c>
    </row>
    <row r="416" spans="1:20" x14ac:dyDescent="0.25">
      <c r="A416" t="s">
        <v>1214</v>
      </c>
      <c r="B416" t="s">
        <v>1215</v>
      </c>
      <c r="C416">
        <v>202320</v>
      </c>
      <c r="D416">
        <v>1</v>
      </c>
      <c r="E416" t="s">
        <v>734</v>
      </c>
      <c r="F416">
        <v>360</v>
      </c>
      <c r="G416" t="s">
        <v>20</v>
      </c>
      <c r="H416" t="s">
        <v>1216</v>
      </c>
      <c r="I416" t="s">
        <v>209</v>
      </c>
      <c r="J416" t="s">
        <v>210</v>
      </c>
      <c r="K416">
        <v>4.72</v>
      </c>
      <c r="L416">
        <v>4.67</v>
      </c>
      <c r="M416">
        <v>4.63</v>
      </c>
      <c r="N416">
        <v>4.68</v>
      </c>
      <c r="O416">
        <v>29</v>
      </c>
      <c r="P416">
        <v>12</v>
      </c>
      <c r="Q416">
        <v>41.38</v>
      </c>
      <c r="R416" t="str">
        <f t="shared" si="18"/>
        <v>M</v>
      </c>
      <c r="S416" t="str">
        <f t="shared" si="19"/>
        <v>21044</v>
      </c>
      <c r="T416">
        <f t="shared" si="20"/>
        <v>17</v>
      </c>
    </row>
    <row r="417" spans="1:20" x14ac:dyDescent="0.25">
      <c r="A417" t="s">
        <v>1217</v>
      </c>
      <c r="B417" t="s">
        <v>1218</v>
      </c>
      <c r="C417">
        <v>202320</v>
      </c>
      <c r="D417">
        <v>1</v>
      </c>
      <c r="E417" t="s">
        <v>228</v>
      </c>
      <c r="F417">
        <v>307</v>
      </c>
      <c r="G417" t="s">
        <v>26</v>
      </c>
      <c r="H417" t="s">
        <v>1219</v>
      </c>
      <c r="I417" t="s">
        <v>209</v>
      </c>
      <c r="J417" t="s">
        <v>210</v>
      </c>
      <c r="K417">
        <v>4.79</v>
      </c>
      <c r="L417">
        <v>4.67</v>
      </c>
      <c r="M417">
        <v>4.68</v>
      </c>
      <c r="N417">
        <v>4.72</v>
      </c>
      <c r="O417">
        <v>32</v>
      </c>
      <c r="P417">
        <v>15</v>
      </c>
      <c r="Q417">
        <v>46.88</v>
      </c>
      <c r="R417" t="str">
        <f t="shared" si="18"/>
        <v>B</v>
      </c>
      <c r="S417" t="str">
        <f t="shared" si="19"/>
        <v>21048</v>
      </c>
      <c r="T417">
        <f t="shared" si="20"/>
        <v>17</v>
      </c>
    </row>
    <row r="418" spans="1:20" x14ac:dyDescent="0.25">
      <c r="A418" t="s">
        <v>1220</v>
      </c>
      <c r="B418" t="s">
        <v>1221</v>
      </c>
      <c r="C418">
        <v>202320</v>
      </c>
      <c r="D418">
        <v>1</v>
      </c>
      <c r="E418" t="s">
        <v>228</v>
      </c>
      <c r="F418" t="s">
        <v>1222</v>
      </c>
      <c r="G418" t="s">
        <v>335</v>
      </c>
      <c r="H418" t="s">
        <v>1219</v>
      </c>
      <c r="I418" t="s">
        <v>209</v>
      </c>
      <c r="J418" t="s">
        <v>210</v>
      </c>
      <c r="K418">
        <v>4.95</v>
      </c>
      <c r="L418">
        <v>4.9000000000000004</v>
      </c>
      <c r="M418">
        <v>5</v>
      </c>
      <c r="N418">
        <v>4.9400000000000004</v>
      </c>
      <c r="O418">
        <v>12</v>
      </c>
      <c r="P418">
        <v>6</v>
      </c>
      <c r="Q418">
        <v>50</v>
      </c>
      <c r="R418" t="str">
        <f t="shared" si="18"/>
        <v>B</v>
      </c>
      <c r="S418" t="str">
        <f t="shared" si="19"/>
        <v>21050</v>
      </c>
      <c r="T418">
        <f t="shared" si="20"/>
        <v>6</v>
      </c>
    </row>
    <row r="419" spans="1:20" x14ac:dyDescent="0.25">
      <c r="A419" t="s">
        <v>1223</v>
      </c>
      <c r="B419" t="s">
        <v>1224</v>
      </c>
      <c r="C419">
        <v>202320</v>
      </c>
      <c r="D419">
        <v>1</v>
      </c>
      <c r="E419" t="s">
        <v>692</v>
      </c>
      <c r="F419">
        <v>3630</v>
      </c>
      <c r="G419" t="s">
        <v>61</v>
      </c>
      <c r="H419" t="s">
        <v>1225</v>
      </c>
      <c r="I419" t="s">
        <v>22</v>
      </c>
      <c r="J419" t="s">
        <v>694</v>
      </c>
      <c r="K419">
        <v>4</v>
      </c>
      <c r="L419">
        <v>4.0999999999999996</v>
      </c>
      <c r="M419">
        <v>4.51</v>
      </c>
      <c r="N419">
        <v>4.17</v>
      </c>
      <c r="O419">
        <v>30</v>
      </c>
      <c r="P419">
        <v>22</v>
      </c>
      <c r="Q419">
        <v>73.33</v>
      </c>
      <c r="R419" t="str">
        <f t="shared" si="18"/>
        <v>J</v>
      </c>
      <c r="S419" t="str">
        <f t="shared" si="19"/>
        <v>21052</v>
      </c>
      <c r="T419">
        <f t="shared" si="20"/>
        <v>8</v>
      </c>
    </row>
    <row r="420" spans="1:20" x14ac:dyDescent="0.25">
      <c r="A420" t="s">
        <v>1226</v>
      </c>
      <c r="B420" t="s">
        <v>1227</v>
      </c>
      <c r="C420">
        <v>202320</v>
      </c>
      <c r="D420">
        <v>1</v>
      </c>
      <c r="E420" t="s">
        <v>524</v>
      </c>
      <c r="F420">
        <v>1342</v>
      </c>
      <c r="G420" t="s">
        <v>68</v>
      </c>
      <c r="H420" t="s">
        <v>1040</v>
      </c>
      <c r="I420" t="s">
        <v>187</v>
      </c>
      <c r="J420" t="s">
        <v>527</v>
      </c>
      <c r="K420">
        <v>4.3899999999999997</v>
      </c>
      <c r="L420">
        <v>4.25</v>
      </c>
      <c r="M420">
        <v>4.0199999999999996</v>
      </c>
      <c r="N420">
        <v>4.24</v>
      </c>
      <c r="O420">
        <v>27</v>
      </c>
      <c r="P420">
        <v>17</v>
      </c>
      <c r="Q420">
        <v>62.96</v>
      </c>
      <c r="R420" t="str">
        <f t="shared" si="18"/>
        <v>K</v>
      </c>
      <c r="S420" t="str">
        <f t="shared" si="19"/>
        <v>21053</v>
      </c>
      <c r="T420">
        <f t="shared" si="20"/>
        <v>10</v>
      </c>
    </row>
    <row r="421" spans="1:20" x14ac:dyDescent="0.25">
      <c r="A421" t="s">
        <v>1228</v>
      </c>
      <c r="B421" t="s">
        <v>1229</v>
      </c>
      <c r="C421">
        <v>202320</v>
      </c>
      <c r="D421">
        <v>1</v>
      </c>
      <c r="E421" t="s">
        <v>692</v>
      </c>
      <c r="F421" t="s">
        <v>1230</v>
      </c>
      <c r="G421" t="s">
        <v>335</v>
      </c>
      <c r="H421" t="s">
        <v>1225</v>
      </c>
      <c r="I421" t="s">
        <v>22</v>
      </c>
      <c r="J421" t="s">
        <v>694</v>
      </c>
      <c r="K421">
        <v>4.6399999999999997</v>
      </c>
      <c r="L421">
        <v>4.57</v>
      </c>
      <c r="M421">
        <v>4.37</v>
      </c>
      <c r="N421">
        <v>4.55</v>
      </c>
      <c r="O421">
        <v>10</v>
      </c>
      <c r="P421">
        <v>6</v>
      </c>
      <c r="Q421">
        <v>60</v>
      </c>
      <c r="R421" t="str">
        <f t="shared" si="18"/>
        <v>J</v>
      </c>
      <c r="S421" t="str">
        <f t="shared" si="19"/>
        <v>21054</v>
      </c>
      <c r="T421">
        <f t="shared" si="20"/>
        <v>4</v>
      </c>
    </row>
    <row r="422" spans="1:20" x14ac:dyDescent="0.25">
      <c r="A422" t="s">
        <v>1231</v>
      </c>
      <c r="B422" t="s">
        <v>1232</v>
      </c>
      <c r="C422">
        <v>202320</v>
      </c>
      <c r="D422">
        <v>1</v>
      </c>
      <c r="E422" t="s">
        <v>692</v>
      </c>
      <c r="F422" t="s">
        <v>1230</v>
      </c>
      <c r="G422" t="s">
        <v>339</v>
      </c>
      <c r="H422" t="s">
        <v>1225</v>
      </c>
      <c r="I422" t="s">
        <v>22</v>
      </c>
      <c r="J422" t="s">
        <v>694</v>
      </c>
      <c r="K422">
        <v>4.13</v>
      </c>
      <c r="L422">
        <v>4.4000000000000004</v>
      </c>
      <c r="M422">
        <v>4.3499999999999996</v>
      </c>
      <c r="N422">
        <v>4.28</v>
      </c>
      <c r="O422">
        <v>10</v>
      </c>
      <c r="P422">
        <v>5</v>
      </c>
      <c r="Q422">
        <v>50</v>
      </c>
      <c r="R422" t="str">
        <f t="shared" si="18"/>
        <v>J</v>
      </c>
      <c r="S422" t="str">
        <f t="shared" si="19"/>
        <v>21055</v>
      </c>
      <c r="T422">
        <f t="shared" si="20"/>
        <v>5</v>
      </c>
    </row>
    <row r="423" spans="1:20" x14ac:dyDescent="0.25">
      <c r="A423" t="s">
        <v>1233</v>
      </c>
      <c r="B423" t="s">
        <v>1234</v>
      </c>
      <c r="C423">
        <v>202320</v>
      </c>
      <c r="D423">
        <v>1</v>
      </c>
      <c r="E423" t="s">
        <v>692</v>
      </c>
      <c r="F423" t="s">
        <v>1230</v>
      </c>
      <c r="G423" t="s">
        <v>505</v>
      </c>
      <c r="H423" t="s">
        <v>1235</v>
      </c>
      <c r="I423" t="s">
        <v>22</v>
      </c>
      <c r="J423" t="s">
        <v>694</v>
      </c>
      <c r="K423">
        <v>4.4000000000000004</v>
      </c>
      <c r="L423">
        <v>4.5599999999999996</v>
      </c>
      <c r="M423">
        <v>5</v>
      </c>
      <c r="N423">
        <v>4.6100000000000003</v>
      </c>
      <c r="O423">
        <v>10</v>
      </c>
      <c r="P423">
        <v>5</v>
      </c>
      <c r="Q423">
        <v>50</v>
      </c>
      <c r="R423" t="str">
        <f t="shared" si="18"/>
        <v>A</v>
      </c>
      <c r="S423" t="str">
        <f t="shared" si="19"/>
        <v>21056</v>
      </c>
      <c r="T423">
        <f t="shared" si="20"/>
        <v>5</v>
      </c>
    </row>
    <row r="424" spans="1:20" x14ac:dyDescent="0.25">
      <c r="A424" t="s">
        <v>1236</v>
      </c>
      <c r="B424" t="s">
        <v>1237</v>
      </c>
      <c r="C424">
        <v>202320</v>
      </c>
      <c r="D424">
        <v>1</v>
      </c>
      <c r="E424" t="s">
        <v>524</v>
      </c>
      <c r="F424">
        <v>426</v>
      </c>
      <c r="G424" t="s">
        <v>26</v>
      </c>
      <c r="H424" t="s">
        <v>1238</v>
      </c>
      <c r="I424" t="s">
        <v>187</v>
      </c>
      <c r="J424" t="s">
        <v>527</v>
      </c>
      <c r="K424">
        <v>4.67</v>
      </c>
      <c r="L424">
        <v>4.93</v>
      </c>
      <c r="M424">
        <v>4.5</v>
      </c>
      <c r="N424">
        <v>4.71</v>
      </c>
      <c r="O424">
        <v>8</v>
      </c>
      <c r="P424">
        <v>3</v>
      </c>
      <c r="Q424">
        <v>37.5</v>
      </c>
      <c r="R424" t="str">
        <f t="shared" si="18"/>
        <v>P</v>
      </c>
      <c r="S424" t="str">
        <f t="shared" si="19"/>
        <v>21064</v>
      </c>
      <c r="T424">
        <f t="shared" si="20"/>
        <v>5</v>
      </c>
    </row>
    <row r="425" spans="1:20" x14ac:dyDescent="0.25">
      <c r="A425" t="s">
        <v>1239</v>
      </c>
      <c r="B425" t="s">
        <v>1240</v>
      </c>
      <c r="C425">
        <v>202320</v>
      </c>
      <c r="D425">
        <v>1</v>
      </c>
      <c r="E425" t="s">
        <v>242</v>
      </c>
      <c r="F425">
        <v>1302</v>
      </c>
      <c r="G425" t="s">
        <v>1241</v>
      </c>
      <c r="H425" t="s">
        <v>1242</v>
      </c>
      <c r="I425" t="s">
        <v>193</v>
      </c>
      <c r="J425" t="s">
        <v>244</v>
      </c>
      <c r="O425">
        <v>10</v>
      </c>
      <c r="P425">
        <v>0</v>
      </c>
      <c r="Q425">
        <v>0</v>
      </c>
      <c r="R425" t="str">
        <f t="shared" si="18"/>
        <v>C</v>
      </c>
      <c r="S425" t="str">
        <f t="shared" si="19"/>
        <v>21066</v>
      </c>
      <c r="T425">
        <f t="shared" si="20"/>
        <v>10</v>
      </c>
    </row>
    <row r="426" spans="1:20" x14ac:dyDescent="0.25">
      <c r="A426" t="s">
        <v>1243</v>
      </c>
      <c r="B426" t="s">
        <v>1244</v>
      </c>
      <c r="C426">
        <v>202320</v>
      </c>
      <c r="D426">
        <v>1</v>
      </c>
      <c r="E426" t="s">
        <v>191</v>
      </c>
      <c r="F426">
        <v>1301</v>
      </c>
      <c r="G426" t="s">
        <v>46</v>
      </c>
      <c r="H426" t="s">
        <v>1245</v>
      </c>
      <c r="I426" t="s">
        <v>193</v>
      </c>
      <c r="J426" t="s">
        <v>194</v>
      </c>
      <c r="K426">
        <v>4.5599999999999996</v>
      </c>
      <c r="L426">
        <v>4.3</v>
      </c>
      <c r="M426">
        <v>3.71</v>
      </c>
      <c r="N426">
        <v>4.24</v>
      </c>
      <c r="O426">
        <v>24</v>
      </c>
      <c r="P426">
        <v>6</v>
      </c>
      <c r="Q426">
        <v>25</v>
      </c>
      <c r="R426" t="str">
        <f t="shared" si="18"/>
        <v>B</v>
      </c>
      <c r="S426" t="str">
        <f t="shared" si="19"/>
        <v>21071</v>
      </c>
      <c r="T426">
        <f t="shared" si="20"/>
        <v>18</v>
      </c>
    </row>
    <row r="427" spans="1:20" x14ac:dyDescent="0.25">
      <c r="A427" t="s">
        <v>1246</v>
      </c>
      <c r="B427" t="s">
        <v>1247</v>
      </c>
      <c r="C427">
        <v>202320</v>
      </c>
      <c r="D427">
        <v>1</v>
      </c>
      <c r="E427" t="s">
        <v>242</v>
      </c>
      <c r="F427">
        <v>1302</v>
      </c>
      <c r="G427" t="s">
        <v>1248</v>
      </c>
      <c r="H427" t="s">
        <v>1249</v>
      </c>
      <c r="I427" t="s">
        <v>193</v>
      </c>
      <c r="J427" t="s">
        <v>244</v>
      </c>
      <c r="O427">
        <v>16</v>
      </c>
      <c r="P427">
        <v>0</v>
      </c>
      <c r="Q427">
        <v>0</v>
      </c>
      <c r="R427" t="str">
        <f t="shared" si="18"/>
        <v>R</v>
      </c>
      <c r="S427" t="str">
        <f t="shared" si="19"/>
        <v>21075</v>
      </c>
      <c r="T427">
        <f t="shared" si="20"/>
        <v>16</v>
      </c>
    </row>
    <row r="428" spans="1:20" x14ac:dyDescent="0.25">
      <c r="A428" t="s">
        <v>1250</v>
      </c>
      <c r="B428" t="s">
        <v>1251</v>
      </c>
      <c r="C428">
        <v>202320</v>
      </c>
      <c r="D428">
        <v>1</v>
      </c>
      <c r="E428" t="s">
        <v>242</v>
      </c>
      <c r="F428">
        <v>1302</v>
      </c>
      <c r="G428" t="s">
        <v>1252</v>
      </c>
      <c r="H428" t="s">
        <v>1249</v>
      </c>
      <c r="I428" t="s">
        <v>193</v>
      </c>
      <c r="J428" t="s">
        <v>244</v>
      </c>
      <c r="K428">
        <v>3.95</v>
      </c>
      <c r="L428">
        <v>4.2</v>
      </c>
      <c r="M428">
        <v>4.33</v>
      </c>
      <c r="N428">
        <v>4.13</v>
      </c>
      <c r="O428">
        <v>25</v>
      </c>
      <c r="P428">
        <v>3</v>
      </c>
      <c r="Q428">
        <v>12</v>
      </c>
      <c r="R428" t="str">
        <f t="shared" si="18"/>
        <v>R</v>
      </c>
      <c r="S428" t="str">
        <f t="shared" si="19"/>
        <v>21076</v>
      </c>
      <c r="T428">
        <f t="shared" si="20"/>
        <v>22</v>
      </c>
    </row>
    <row r="429" spans="1:20" x14ac:dyDescent="0.25">
      <c r="A429" t="s">
        <v>1253</v>
      </c>
      <c r="B429" t="s">
        <v>1254</v>
      </c>
      <c r="C429">
        <v>202320</v>
      </c>
      <c r="D429">
        <v>1</v>
      </c>
      <c r="E429" t="s">
        <v>199</v>
      </c>
      <c r="F429">
        <v>1301</v>
      </c>
      <c r="G429" t="s">
        <v>831</v>
      </c>
      <c r="H429" t="s">
        <v>1255</v>
      </c>
      <c r="I429" t="s">
        <v>193</v>
      </c>
      <c r="J429" t="s">
        <v>201</v>
      </c>
      <c r="K429">
        <v>4.45</v>
      </c>
      <c r="L429">
        <v>4.5999999999999996</v>
      </c>
      <c r="M429">
        <v>4.17</v>
      </c>
      <c r="N429">
        <v>4.42</v>
      </c>
      <c r="O429">
        <v>15</v>
      </c>
      <c r="P429">
        <v>3</v>
      </c>
      <c r="Q429">
        <v>20</v>
      </c>
      <c r="R429" t="str">
        <f t="shared" si="18"/>
        <v>J</v>
      </c>
      <c r="S429" t="str">
        <f t="shared" si="19"/>
        <v>21077</v>
      </c>
      <c r="T429">
        <f t="shared" si="20"/>
        <v>12</v>
      </c>
    </row>
    <row r="430" spans="1:20" x14ac:dyDescent="0.25">
      <c r="A430" t="s">
        <v>1256</v>
      </c>
      <c r="B430" t="s">
        <v>1257</v>
      </c>
      <c r="C430">
        <v>202320</v>
      </c>
      <c r="D430">
        <v>1</v>
      </c>
      <c r="E430" t="s">
        <v>199</v>
      </c>
      <c r="F430">
        <v>1301</v>
      </c>
      <c r="G430" t="s">
        <v>1258</v>
      </c>
      <c r="H430" t="s">
        <v>1259</v>
      </c>
      <c r="I430" t="s">
        <v>193</v>
      </c>
      <c r="J430" t="s">
        <v>201</v>
      </c>
      <c r="K430">
        <v>4.5599999999999996</v>
      </c>
      <c r="L430">
        <v>4.87</v>
      </c>
      <c r="M430">
        <v>4.5</v>
      </c>
      <c r="N430">
        <v>4.6500000000000004</v>
      </c>
      <c r="O430">
        <v>11</v>
      </c>
      <c r="P430">
        <v>3</v>
      </c>
      <c r="Q430">
        <v>27.27</v>
      </c>
      <c r="R430" t="str">
        <f t="shared" si="18"/>
        <v>M</v>
      </c>
      <c r="S430" t="str">
        <f t="shared" si="19"/>
        <v>21079</v>
      </c>
      <c r="T430">
        <f t="shared" si="20"/>
        <v>8</v>
      </c>
    </row>
    <row r="431" spans="1:20" x14ac:dyDescent="0.25">
      <c r="A431" t="s">
        <v>1260</v>
      </c>
      <c r="B431" t="s">
        <v>1261</v>
      </c>
      <c r="C431">
        <v>202320</v>
      </c>
      <c r="D431">
        <v>1</v>
      </c>
      <c r="E431" t="s">
        <v>242</v>
      </c>
      <c r="F431">
        <v>1302</v>
      </c>
      <c r="G431" t="s">
        <v>1262</v>
      </c>
      <c r="H431" t="s">
        <v>1263</v>
      </c>
      <c r="I431" t="s">
        <v>193</v>
      </c>
      <c r="J431" t="s">
        <v>244</v>
      </c>
      <c r="K431">
        <v>4.1399999999999997</v>
      </c>
      <c r="L431">
        <v>4.24</v>
      </c>
      <c r="M431">
        <v>4.0999999999999996</v>
      </c>
      <c r="N431">
        <v>4.16</v>
      </c>
      <c r="O431">
        <v>115</v>
      </c>
      <c r="P431">
        <v>25</v>
      </c>
      <c r="Q431">
        <v>21.74</v>
      </c>
      <c r="R431" t="str">
        <f t="shared" si="18"/>
        <v>C</v>
      </c>
      <c r="S431" t="str">
        <f t="shared" si="19"/>
        <v>21085</v>
      </c>
      <c r="T431">
        <f t="shared" si="20"/>
        <v>90</v>
      </c>
    </row>
    <row r="432" spans="1:20" x14ac:dyDescent="0.25">
      <c r="A432" t="s">
        <v>1264</v>
      </c>
      <c r="B432" t="s">
        <v>1265</v>
      </c>
      <c r="C432">
        <v>202320</v>
      </c>
      <c r="D432">
        <v>1</v>
      </c>
      <c r="E432" t="s">
        <v>191</v>
      </c>
      <c r="F432">
        <v>1301</v>
      </c>
      <c r="G432" t="s">
        <v>20</v>
      </c>
      <c r="H432" t="s">
        <v>518</v>
      </c>
      <c r="I432" t="s">
        <v>193</v>
      </c>
      <c r="J432" t="s">
        <v>194</v>
      </c>
      <c r="K432">
        <v>4.5999999999999996</v>
      </c>
      <c r="L432">
        <v>4.66</v>
      </c>
      <c r="M432">
        <v>4.5</v>
      </c>
      <c r="N432">
        <v>4.59</v>
      </c>
      <c r="O432">
        <v>24</v>
      </c>
      <c r="P432">
        <v>10</v>
      </c>
      <c r="Q432">
        <v>41.67</v>
      </c>
      <c r="R432" t="str">
        <f t="shared" si="18"/>
        <v>J</v>
      </c>
      <c r="S432" t="str">
        <f t="shared" si="19"/>
        <v>21086</v>
      </c>
      <c r="T432">
        <f t="shared" si="20"/>
        <v>14</v>
      </c>
    </row>
    <row r="433" spans="1:20" x14ac:dyDescent="0.25">
      <c r="A433" t="s">
        <v>1266</v>
      </c>
      <c r="B433" t="s">
        <v>1267</v>
      </c>
      <c r="C433">
        <v>202320</v>
      </c>
      <c r="D433">
        <v>1</v>
      </c>
      <c r="E433" t="s">
        <v>279</v>
      </c>
      <c r="F433">
        <v>367</v>
      </c>
      <c r="G433" t="s">
        <v>20</v>
      </c>
      <c r="H433" t="s">
        <v>319</v>
      </c>
      <c r="I433" t="s">
        <v>270</v>
      </c>
      <c r="J433" t="s">
        <v>281</v>
      </c>
      <c r="K433">
        <v>4.03</v>
      </c>
      <c r="L433">
        <v>4.12</v>
      </c>
      <c r="M433">
        <v>4.13</v>
      </c>
      <c r="N433">
        <v>4.09</v>
      </c>
      <c r="O433">
        <v>24</v>
      </c>
      <c r="P433">
        <v>10</v>
      </c>
      <c r="Q433">
        <v>41.67</v>
      </c>
      <c r="R433" t="str">
        <f t="shared" si="18"/>
        <v>M</v>
      </c>
      <c r="S433" t="str">
        <f t="shared" si="19"/>
        <v>21097</v>
      </c>
      <c r="T433">
        <f t="shared" si="20"/>
        <v>14</v>
      </c>
    </row>
    <row r="434" spans="1:20" x14ac:dyDescent="0.25">
      <c r="A434" t="s">
        <v>1268</v>
      </c>
      <c r="B434" t="s">
        <v>1269</v>
      </c>
      <c r="C434">
        <v>202320</v>
      </c>
      <c r="D434">
        <v>1</v>
      </c>
      <c r="E434" t="s">
        <v>213</v>
      </c>
      <c r="F434">
        <v>1309</v>
      </c>
      <c r="G434" t="s">
        <v>20</v>
      </c>
      <c r="H434" t="s">
        <v>1270</v>
      </c>
      <c r="I434" t="s">
        <v>193</v>
      </c>
      <c r="J434" t="s">
        <v>215</v>
      </c>
      <c r="K434">
        <v>4.37</v>
      </c>
      <c r="L434">
        <v>4.54</v>
      </c>
      <c r="M434">
        <v>4.12</v>
      </c>
      <c r="N434">
        <v>4.3600000000000003</v>
      </c>
      <c r="O434">
        <v>36</v>
      </c>
      <c r="P434">
        <v>13</v>
      </c>
      <c r="Q434">
        <v>36.11</v>
      </c>
      <c r="R434" t="str">
        <f t="shared" si="18"/>
        <v>R</v>
      </c>
      <c r="S434" t="str">
        <f t="shared" si="19"/>
        <v>21100</v>
      </c>
      <c r="T434">
        <f t="shared" si="20"/>
        <v>23</v>
      </c>
    </row>
    <row r="435" spans="1:20" x14ac:dyDescent="0.25">
      <c r="A435" t="s">
        <v>1271</v>
      </c>
      <c r="B435" t="s">
        <v>1272</v>
      </c>
      <c r="C435">
        <v>202320</v>
      </c>
      <c r="D435">
        <v>1</v>
      </c>
      <c r="E435" t="s">
        <v>213</v>
      </c>
      <c r="F435">
        <v>403</v>
      </c>
      <c r="G435" t="s">
        <v>26</v>
      </c>
      <c r="H435" t="s">
        <v>307</v>
      </c>
      <c r="I435" t="s">
        <v>193</v>
      </c>
      <c r="J435" t="s">
        <v>215</v>
      </c>
      <c r="K435">
        <v>4.78</v>
      </c>
      <c r="L435">
        <v>4.8</v>
      </c>
      <c r="M435">
        <v>4.83</v>
      </c>
      <c r="N435">
        <v>4.8</v>
      </c>
      <c r="O435">
        <v>8</v>
      </c>
      <c r="P435">
        <v>6</v>
      </c>
      <c r="Q435">
        <v>75</v>
      </c>
      <c r="R435" t="str">
        <f t="shared" si="18"/>
        <v>B</v>
      </c>
      <c r="S435" t="str">
        <f t="shared" si="19"/>
        <v>21101</v>
      </c>
      <c r="T435">
        <f t="shared" si="20"/>
        <v>2</v>
      </c>
    </row>
    <row r="436" spans="1:20" x14ac:dyDescent="0.25">
      <c r="A436" t="s">
        <v>1273</v>
      </c>
      <c r="B436" t="s">
        <v>1274</v>
      </c>
      <c r="C436">
        <v>202320</v>
      </c>
      <c r="D436">
        <v>1</v>
      </c>
      <c r="E436" t="s">
        <v>213</v>
      </c>
      <c r="F436">
        <v>414</v>
      </c>
      <c r="G436" t="s">
        <v>68</v>
      </c>
      <c r="H436" t="s">
        <v>576</v>
      </c>
      <c r="I436" t="s">
        <v>193</v>
      </c>
      <c r="J436" t="s">
        <v>215</v>
      </c>
      <c r="K436">
        <v>4.8099999999999996</v>
      </c>
      <c r="L436">
        <v>4.8</v>
      </c>
      <c r="M436">
        <v>4</v>
      </c>
      <c r="N436">
        <v>4.59</v>
      </c>
      <c r="O436">
        <v>19</v>
      </c>
      <c r="P436">
        <v>6</v>
      </c>
      <c r="Q436">
        <v>31.58</v>
      </c>
      <c r="R436" t="str">
        <f t="shared" si="18"/>
        <v>A</v>
      </c>
      <c r="S436" t="str">
        <f t="shared" si="19"/>
        <v>21107</v>
      </c>
      <c r="T436">
        <f t="shared" si="20"/>
        <v>13</v>
      </c>
    </row>
    <row r="437" spans="1:20" x14ac:dyDescent="0.25">
      <c r="A437" t="s">
        <v>1275</v>
      </c>
      <c r="B437" t="s">
        <v>1276</v>
      </c>
      <c r="C437">
        <v>202320</v>
      </c>
      <c r="D437">
        <v>1</v>
      </c>
      <c r="E437" t="s">
        <v>228</v>
      </c>
      <c r="F437" t="s">
        <v>1277</v>
      </c>
      <c r="G437" t="s">
        <v>339</v>
      </c>
      <c r="H437" t="s">
        <v>624</v>
      </c>
      <c r="I437" t="s">
        <v>209</v>
      </c>
      <c r="J437" t="s">
        <v>210</v>
      </c>
      <c r="K437">
        <v>4.6500000000000004</v>
      </c>
      <c r="L437">
        <v>4.71</v>
      </c>
      <c r="M437">
        <v>4.67</v>
      </c>
      <c r="N437">
        <v>4.67</v>
      </c>
      <c r="O437">
        <v>19</v>
      </c>
      <c r="P437">
        <v>15</v>
      </c>
      <c r="Q437">
        <v>78.95</v>
      </c>
      <c r="R437" t="str">
        <f t="shared" si="18"/>
        <v>L</v>
      </c>
      <c r="S437" t="str">
        <f t="shared" si="19"/>
        <v>21114</v>
      </c>
      <c r="T437">
        <f t="shared" si="20"/>
        <v>4</v>
      </c>
    </row>
    <row r="438" spans="1:20" x14ac:dyDescent="0.25">
      <c r="A438" t="s">
        <v>1278</v>
      </c>
      <c r="B438" t="s">
        <v>1279</v>
      </c>
      <c r="C438">
        <v>202320</v>
      </c>
      <c r="D438">
        <v>1</v>
      </c>
      <c r="E438" t="s">
        <v>213</v>
      </c>
      <c r="F438">
        <v>133</v>
      </c>
      <c r="G438" t="s">
        <v>447</v>
      </c>
      <c r="H438" t="s">
        <v>762</v>
      </c>
      <c r="I438" t="s">
        <v>193</v>
      </c>
      <c r="J438" t="s">
        <v>215</v>
      </c>
      <c r="K438">
        <v>5</v>
      </c>
      <c r="L438">
        <v>5</v>
      </c>
      <c r="M438">
        <v>4.33</v>
      </c>
      <c r="N438">
        <v>4.82</v>
      </c>
      <c r="O438">
        <v>17</v>
      </c>
      <c r="P438">
        <v>3</v>
      </c>
      <c r="Q438">
        <v>17.649999999999999</v>
      </c>
      <c r="R438" t="str">
        <f t="shared" si="18"/>
        <v>L</v>
      </c>
      <c r="S438" t="str">
        <f t="shared" si="19"/>
        <v>21146</v>
      </c>
      <c r="T438">
        <f t="shared" si="20"/>
        <v>14</v>
      </c>
    </row>
    <row r="439" spans="1:20" x14ac:dyDescent="0.25">
      <c r="A439" t="s">
        <v>1280</v>
      </c>
      <c r="B439" t="s">
        <v>1281</v>
      </c>
      <c r="C439">
        <v>202320</v>
      </c>
      <c r="D439" t="s">
        <v>874</v>
      </c>
      <c r="E439" t="s">
        <v>884</v>
      </c>
      <c r="F439">
        <v>527</v>
      </c>
      <c r="G439" t="s">
        <v>20</v>
      </c>
      <c r="H439" t="s">
        <v>885</v>
      </c>
      <c r="I439" t="s">
        <v>22</v>
      </c>
      <c r="J439" t="s">
        <v>886</v>
      </c>
      <c r="K439">
        <v>4.4400000000000004</v>
      </c>
      <c r="L439">
        <v>4.4400000000000004</v>
      </c>
      <c r="M439">
        <v>4.26</v>
      </c>
      <c r="N439">
        <v>4.3899999999999997</v>
      </c>
      <c r="O439">
        <v>22</v>
      </c>
      <c r="P439">
        <v>15</v>
      </c>
      <c r="Q439">
        <v>68.180000000000007</v>
      </c>
      <c r="R439" t="str">
        <f t="shared" si="18"/>
        <v>C</v>
      </c>
      <c r="S439" t="str">
        <f t="shared" si="19"/>
        <v>21166</v>
      </c>
      <c r="T439">
        <f t="shared" si="20"/>
        <v>7</v>
      </c>
    </row>
    <row r="440" spans="1:20" x14ac:dyDescent="0.25">
      <c r="A440" t="s">
        <v>1282</v>
      </c>
      <c r="B440" t="s">
        <v>1283</v>
      </c>
      <c r="C440">
        <v>202320</v>
      </c>
      <c r="D440">
        <v>1</v>
      </c>
      <c r="E440" t="s">
        <v>207</v>
      </c>
      <c r="F440">
        <v>400</v>
      </c>
      <c r="G440" t="s">
        <v>20</v>
      </c>
      <c r="H440" t="s">
        <v>1284</v>
      </c>
      <c r="I440" t="s">
        <v>209</v>
      </c>
      <c r="J440" t="s">
        <v>210</v>
      </c>
      <c r="K440">
        <v>4.62</v>
      </c>
      <c r="L440">
        <v>4.57</v>
      </c>
      <c r="M440">
        <v>4.62</v>
      </c>
      <c r="N440">
        <v>4.5999999999999996</v>
      </c>
      <c r="O440">
        <v>32</v>
      </c>
      <c r="P440">
        <v>14</v>
      </c>
      <c r="Q440">
        <v>43.75</v>
      </c>
      <c r="R440" t="str">
        <f t="shared" si="18"/>
        <v>L</v>
      </c>
      <c r="S440" t="str">
        <f t="shared" si="19"/>
        <v>21177</v>
      </c>
      <c r="T440">
        <f t="shared" si="20"/>
        <v>18</v>
      </c>
    </row>
    <row r="441" spans="1:20" x14ac:dyDescent="0.25">
      <c r="A441" t="s">
        <v>1285</v>
      </c>
      <c r="B441" t="s">
        <v>1286</v>
      </c>
      <c r="C441">
        <v>202320</v>
      </c>
      <c r="D441">
        <v>1</v>
      </c>
      <c r="E441" t="s">
        <v>242</v>
      </c>
      <c r="F441">
        <v>1301</v>
      </c>
      <c r="G441" t="s">
        <v>1287</v>
      </c>
      <c r="H441" t="s">
        <v>1288</v>
      </c>
      <c r="I441" t="s">
        <v>193</v>
      </c>
      <c r="J441" t="s">
        <v>244</v>
      </c>
      <c r="K441">
        <v>4</v>
      </c>
      <c r="L441">
        <v>4</v>
      </c>
      <c r="M441">
        <v>4</v>
      </c>
      <c r="N441">
        <v>4</v>
      </c>
      <c r="O441">
        <v>17</v>
      </c>
      <c r="P441">
        <v>6</v>
      </c>
      <c r="Q441">
        <v>35.29</v>
      </c>
      <c r="R441" t="str">
        <f t="shared" si="18"/>
        <v>M</v>
      </c>
      <c r="S441" t="str">
        <f t="shared" si="19"/>
        <v>21179</v>
      </c>
      <c r="T441">
        <f t="shared" si="20"/>
        <v>11</v>
      </c>
    </row>
    <row r="442" spans="1:20" x14ac:dyDescent="0.25">
      <c r="A442" t="s">
        <v>1289</v>
      </c>
      <c r="B442" t="s">
        <v>1290</v>
      </c>
      <c r="C442">
        <v>202320</v>
      </c>
      <c r="D442">
        <v>1</v>
      </c>
      <c r="E442" t="s">
        <v>391</v>
      </c>
      <c r="F442">
        <v>326</v>
      </c>
      <c r="G442" t="s">
        <v>20</v>
      </c>
      <c r="H442" t="s">
        <v>1291</v>
      </c>
      <c r="I442" t="s">
        <v>270</v>
      </c>
      <c r="J442" t="s">
        <v>393</v>
      </c>
      <c r="K442">
        <v>4.6100000000000003</v>
      </c>
      <c r="L442">
        <v>4.68</v>
      </c>
      <c r="M442">
        <v>4.4000000000000004</v>
      </c>
      <c r="N442">
        <v>4.58</v>
      </c>
      <c r="O442">
        <v>27</v>
      </c>
      <c r="P442">
        <v>10</v>
      </c>
      <c r="Q442">
        <v>37.04</v>
      </c>
      <c r="R442" t="str">
        <f t="shared" si="18"/>
        <v>S</v>
      </c>
      <c r="S442" t="str">
        <f t="shared" si="19"/>
        <v>21198</v>
      </c>
      <c r="T442">
        <f t="shared" si="20"/>
        <v>17</v>
      </c>
    </row>
    <row r="443" spans="1:20" x14ac:dyDescent="0.25">
      <c r="A443" t="s">
        <v>1292</v>
      </c>
      <c r="B443" t="s">
        <v>1293</v>
      </c>
      <c r="C443">
        <v>202320</v>
      </c>
      <c r="D443">
        <v>1</v>
      </c>
      <c r="E443" t="s">
        <v>258</v>
      </c>
      <c r="F443">
        <v>401</v>
      </c>
      <c r="G443" t="s">
        <v>26</v>
      </c>
      <c r="H443" t="s">
        <v>1294</v>
      </c>
      <c r="I443" t="s">
        <v>187</v>
      </c>
      <c r="J443" t="s">
        <v>260</v>
      </c>
      <c r="K443">
        <v>4.38</v>
      </c>
      <c r="L443">
        <v>4.7</v>
      </c>
      <c r="M443">
        <v>3.88</v>
      </c>
      <c r="N443">
        <v>4.3499999999999996</v>
      </c>
      <c r="O443">
        <v>10</v>
      </c>
      <c r="P443">
        <v>4</v>
      </c>
      <c r="Q443">
        <v>40</v>
      </c>
      <c r="R443" t="str">
        <f t="shared" si="18"/>
        <v>H</v>
      </c>
      <c r="S443" t="str">
        <f t="shared" si="19"/>
        <v>21212</v>
      </c>
      <c r="T443">
        <f t="shared" si="20"/>
        <v>6</v>
      </c>
    </row>
    <row r="444" spans="1:20" x14ac:dyDescent="0.25">
      <c r="A444" t="s">
        <v>1295</v>
      </c>
      <c r="B444" t="s">
        <v>1296</v>
      </c>
      <c r="C444">
        <v>202320</v>
      </c>
      <c r="D444">
        <v>1</v>
      </c>
      <c r="E444" t="s">
        <v>258</v>
      </c>
      <c r="F444">
        <v>501</v>
      </c>
      <c r="G444" t="s">
        <v>26</v>
      </c>
      <c r="H444" t="s">
        <v>1294</v>
      </c>
      <c r="I444" t="s">
        <v>187</v>
      </c>
      <c r="J444" t="s">
        <v>260</v>
      </c>
      <c r="K444">
        <v>4.71</v>
      </c>
      <c r="L444">
        <v>4.6500000000000004</v>
      </c>
      <c r="M444">
        <v>4.25</v>
      </c>
      <c r="N444">
        <v>4.57</v>
      </c>
      <c r="O444">
        <v>9</v>
      </c>
      <c r="P444">
        <v>4</v>
      </c>
      <c r="Q444">
        <v>44.44</v>
      </c>
      <c r="R444" t="str">
        <f t="shared" si="18"/>
        <v>H</v>
      </c>
      <c r="S444" t="str">
        <f t="shared" si="19"/>
        <v>21214</v>
      </c>
      <c r="T444">
        <f t="shared" si="20"/>
        <v>5</v>
      </c>
    </row>
    <row r="445" spans="1:20" x14ac:dyDescent="0.25">
      <c r="A445" t="s">
        <v>1297</v>
      </c>
      <c r="B445" t="s">
        <v>1298</v>
      </c>
      <c r="C445">
        <v>202320</v>
      </c>
      <c r="D445">
        <v>1</v>
      </c>
      <c r="E445" t="s">
        <v>1299</v>
      </c>
      <c r="F445">
        <v>1315</v>
      </c>
      <c r="G445" t="s">
        <v>26</v>
      </c>
      <c r="H445" t="s">
        <v>1300</v>
      </c>
      <c r="I445" t="s">
        <v>193</v>
      </c>
      <c r="J445" t="s">
        <v>244</v>
      </c>
      <c r="K445">
        <v>4.5</v>
      </c>
      <c r="L445">
        <v>4.5</v>
      </c>
      <c r="M445">
        <v>4.5</v>
      </c>
      <c r="N445">
        <v>4.5</v>
      </c>
      <c r="O445">
        <v>5</v>
      </c>
      <c r="P445">
        <v>2</v>
      </c>
      <c r="Q445">
        <v>40</v>
      </c>
      <c r="R445" t="str">
        <f t="shared" si="18"/>
        <v>W</v>
      </c>
      <c r="S445" t="str">
        <f t="shared" si="19"/>
        <v>21230</v>
      </c>
      <c r="T445">
        <f t="shared" si="20"/>
        <v>3</v>
      </c>
    </row>
    <row r="446" spans="1:20" x14ac:dyDescent="0.25">
      <c r="A446" t="s">
        <v>1301</v>
      </c>
      <c r="B446" t="s">
        <v>1302</v>
      </c>
      <c r="C446">
        <v>202320</v>
      </c>
      <c r="D446">
        <v>1</v>
      </c>
      <c r="E446" t="s">
        <v>1299</v>
      </c>
      <c r="F446">
        <v>1315</v>
      </c>
      <c r="G446" t="s">
        <v>68</v>
      </c>
      <c r="H446" t="s">
        <v>1303</v>
      </c>
      <c r="I446" t="s">
        <v>193</v>
      </c>
      <c r="J446" t="s">
        <v>244</v>
      </c>
      <c r="K446">
        <v>4.1100000000000003</v>
      </c>
      <c r="L446">
        <v>4.47</v>
      </c>
      <c r="M446">
        <v>4.17</v>
      </c>
      <c r="N446">
        <v>4.24</v>
      </c>
      <c r="O446">
        <v>12</v>
      </c>
      <c r="P446">
        <v>3</v>
      </c>
      <c r="Q446">
        <v>25</v>
      </c>
      <c r="R446" t="str">
        <f t="shared" si="18"/>
        <v>J</v>
      </c>
      <c r="S446" t="str">
        <f t="shared" si="19"/>
        <v>21231</v>
      </c>
      <c r="T446">
        <f t="shared" si="20"/>
        <v>9</v>
      </c>
    </row>
    <row r="447" spans="1:20" x14ac:dyDescent="0.25">
      <c r="A447" t="s">
        <v>1304</v>
      </c>
      <c r="B447" t="s">
        <v>1305</v>
      </c>
      <c r="C447">
        <v>202320</v>
      </c>
      <c r="D447">
        <v>1</v>
      </c>
      <c r="E447" t="s">
        <v>1299</v>
      </c>
      <c r="F447">
        <v>1315</v>
      </c>
      <c r="G447" t="s">
        <v>90</v>
      </c>
      <c r="H447" t="s">
        <v>1300</v>
      </c>
      <c r="I447" t="s">
        <v>193</v>
      </c>
      <c r="J447" t="s">
        <v>244</v>
      </c>
      <c r="K447">
        <v>3.26</v>
      </c>
      <c r="L447">
        <v>3.4</v>
      </c>
      <c r="M447">
        <v>3.33</v>
      </c>
      <c r="N447">
        <v>3.32</v>
      </c>
      <c r="O447">
        <v>15</v>
      </c>
      <c r="P447">
        <v>9</v>
      </c>
      <c r="Q447">
        <v>60</v>
      </c>
      <c r="R447" t="str">
        <f t="shared" si="18"/>
        <v>W</v>
      </c>
      <c r="S447" t="str">
        <f t="shared" si="19"/>
        <v>21232</v>
      </c>
      <c r="T447">
        <f t="shared" si="20"/>
        <v>6</v>
      </c>
    </row>
    <row r="448" spans="1:20" x14ac:dyDescent="0.25">
      <c r="A448" t="s">
        <v>1306</v>
      </c>
      <c r="B448" t="s">
        <v>1307</v>
      </c>
      <c r="C448">
        <v>202320</v>
      </c>
      <c r="D448">
        <v>1</v>
      </c>
      <c r="E448" t="s">
        <v>112</v>
      </c>
      <c r="F448">
        <v>443</v>
      </c>
      <c r="G448" t="s">
        <v>26</v>
      </c>
      <c r="H448" t="s">
        <v>1308</v>
      </c>
      <c r="I448" t="s">
        <v>22</v>
      </c>
      <c r="J448" t="s">
        <v>102</v>
      </c>
      <c r="K448">
        <v>4.95</v>
      </c>
      <c r="L448">
        <v>4.9800000000000004</v>
      </c>
      <c r="M448">
        <v>4.78</v>
      </c>
      <c r="N448">
        <v>4.91</v>
      </c>
      <c r="O448">
        <v>15</v>
      </c>
      <c r="P448">
        <v>9</v>
      </c>
      <c r="Q448">
        <v>60</v>
      </c>
      <c r="R448" t="str">
        <f t="shared" si="18"/>
        <v>M</v>
      </c>
      <c r="S448" t="str">
        <f t="shared" si="19"/>
        <v>21271</v>
      </c>
      <c r="T448">
        <f t="shared" si="20"/>
        <v>6</v>
      </c>
    </row>
    <row r="449" spans="1:20" x14ac:dyDescent="0.25">
      <c r="A449" t="s">
        <v>1309</v>
      </c>
      <c r="B449" t="s">
        <v>1310</v>
      </c>
      <c r="C449">
        <v>202320</v>
      </c>
      <c r="D449">
        <v>1</v>
      </c>
      <c r="E449" t="s">
        <v>295</v>
      </c>
      <c r="F449">
        <v>1315</v>
      </c>
      <c r="G449" t="s">
        <v>46</v>
      </c>
      <c r="H449" t="s">
        <v>1198</v>
      </c>
      <c r="I449" t="s">
        <v>187</v>
      </c>
      <c r="J449" t="s">
        <v>260</v>
      </c>
      <c r="K449">
        <v>3.97</v>
      </c>
      <c r="L449">
        <v>4.32</v>
      </c>
      <c r="M449">
        <v>4.05</v>
      </c>
      <c r="N449">
        <v>4.1100000000000003</v>
      </c>
      <c r="O449">
        <v>20</v>
      </c>
      <c r="P449">
        <v>5</v>
      </c>
      <c r="Q449">
        <v>25</v>
      </c>
      <c r="R449" t="str">
        <f t="shared" si="18"/>
        <v>M</v>
      </c>
      <c r="S449" t="str">
        <f t="shared" si="19"/>
        <v>21294</v>
      </c>
      <c r="T449">
        <f t="shared" si="20"/>
        <v>15</v>
      </c>
    </row>
    <row r="450" spans="1:20" x14ac:dyDescent="0.25">
      <c r="A450" t="s">
        <v>1311</v>
      </c>
      <c r="B450" t="s">
        <v>1312</v>
      </c>
      <c r="C450">
        <v>202320</v>
      </c>
      <c r="D450">
        <v>1</v>
      </c>
      <c r="E450" t="s">
        <v>404</v>
      </c>
      <c r="F450">
        <v>2301</v>
      </c>
      <c r="G450" t="s">
        <v>1262</v>
      </c>
      <c r="H450" t="s">
        <v>1313</v>
      </c>
      <c r="I450" t="s">
        <v>270</v>
      </c>
      <c r="J450" t="s">
        <v>271</v>
      </c>
      <c r="K450">
        <v>4.83</v>
      </c>
      <c r="L450">
        <v>4.8</v>
      </c>
      <c r="M450">
        <v>4.75</v>
      </c>
      <c r="N450">
        <v>4.8</v>
      </c>
      <c r="O450">
        <v>11</v>
      </c>
      <c r="P450">
        <v>2</v>
      </c>
      <c r="Q450">
        <v>18.18</v>
      </c>
      <c r="R450" t="str">
        <f t="shared" si="18"/>
        <v>G</v>
      </c>
      <c r="S450" t="str">
        <f t="shared" si="19"/>
        <v>21308</v>
      </c>
      <c r="T450">
        <f t="shared" si="20"/>
        <v>9</v>
      </c>
    </row>
    <row r="451" spans="1:20" x14ac:dyDescent="0.25">
      <c r="A451" t="s">
        <v>1314</v>
      </c>
      <c r="B451" t="s">
        <v>1315</v>
      </c>
      <c r="C451">
        <v>202320</v>
      </c>
      <c r="D451">
        <v>1</v>
      </c>
      <c r="E451" t="s">
        <v>647</v>
      </c>
      <c r="F451">
        <v>305</v>
      </c>
      <c r="G451" t="s">
        <v>26</v>
      </c>
      <c r="H451" t="s">
        <v>650</v>
      </c>
      <c r="I451" t="s">
        <v>22</v>
      </c>
      <c r="J451" t="s">
        <v>129</v>
      </c>
      <c r="K451">
        <v>4.79</v>
      </c>
      <c r="L451">
        <v>4.8600000000000003</v>
      </c>
      <c r="M451">
        <v>4.91</v>
      </c>
      <c r="N451">
        <v>4.84</v>
      </c>
      <c r="O451">
        <v>19</v>
      </c>
      <c r="P451">
        <v>14</v>
      </c>
      <c r="Q451">
        <v>73.680000000000007</v>
      </c>
      <c r="R451" t="str">
        <f t="shared" ref="R451:R514" si="21">LEFT(H451, 1)</f>
        <v>B</v>
      </c>
      <c r="S451" t="str">
        <f t="shared" ref="S451:S514" si="22">LEFT(B451, 5)</f>
        <v>21319</v>
      </c>
      <c r="T451">
        <f t="shared" ref="T451:T514" si="23">O451-P451</f>
        <v>5</v>
      </c>
    </row>
    <row r="452" spans="1:20" x14ac:dyDescent="0.25">
      <c r="A452" t="s">
        <v>1316</v>
      </c>
      <c r="B452" t="s">
        <v>1317</v>
      </c>
      <c r="C452">
        <v>202320</v>
      </c>
      <c r="D452">
        <v>1</v>
      </c>
      <c r="E452" t="s">
        <v>864</v>
      </c>
      <c r="F452">
        <v>305</v>
      </c>
      <c r="G452" t="s">
        <v>20</v>
      </c>
      <c r="H452" t="s">
        <v>1318</v>
      </c>
      <c r="I452" t="s">
        <v>187</v>
      </c>
      <c r="J452" t="s">
        <v>222</v>
      </c>
      <c r="K452">
        <v>3.67</v>
      </c>
      <c r="L452">
        <v>4</v>
      </c>
      <c r="M452">
        <v>4</v>
      </c>
      <c r="N452">
        <v>3.87</v>
      </c>
      <c r="O452">
        <v>9</v>
      </c>
      <c r="P452">
        <v>2</v>
      </c>
      <c r="Q452">
        <v>22.22</v>
      </c>
      <c r="R452" t="str">
        <f t="shared" si="21"/>
        <v>H</v>
      </c>
      <c r="S452" t="str">
        <f t="shared" si="22"/>
        <v>21321</v>
      </c>
      <c r="T452">
        <f t="shared" si="23"/>
        <v>7</v>
      </c>
    </row>
    <row r="453" spans="1:20" x14ac:dyDescent="0.25">
      <c r="A453" t="s">
        <v>1319</v>
      </c>
      <c r="B453" t="s">
        <v>1320</v>
      </c>
      <c r="C453">
        <v>202320</v>
      </c>
      <c r="D453" t="s">
        <v>324</v>
      </c>
      <c r="E453" t="s">
        <v>127</v>
      </c>
      <c r="F453">
        <v>385</v>
      </c>
      <c r="G453" t="s">
        <v>20</v>
      </c>
      <c r="H453" t="s">
        <v>1321</v>
      </c>
      <c r="I453" t="s">
        <v>22</v>
      </c>
      <c r="J453" t="s">
        <v>129</v>
      </c>
      <c r="K453">
        <v>3.83</v>
      </c>
      <c r="L453">
        <v>4</v>
      </c>
      <c r="M453">
        <v>3</v>
      </c>
      <c r="N453">
        <v>3.67</v>
      </c>
      <c r="O453">
        <v>11</v>
      </c>
      <c r="P453">
        <v>1</v>
      </c>
      <c r="Q453">
        <v>9.09</v>
      </c>
      <c r="R453" t="str">
        <f t="shared" si="21"/>
        <v>K</v>
      </c>
      <c r="S453" t="str">
        <f t="shared" si="22"/>
        <v>21347</v>
      </c>
      <c r="T453">
        <f t="shared" si="23"/>
        <v>10</v>
      </c>
    </row>
    <row r="454" spans="1:20" x14ac:dyDescent="0.25">
      <c r="A454" t="s">
        <v>1322</v>
      </c>
      <c r="B454" t="s">
        <v>1323</v>
      </c>
      <c r="C454">
        <v>202320</v>
      </c>
      <c r="D454">
        <v>1</v>
      </c>
      <c r="E454" t="s">
        <v>932</v>
      </c>
      <c r="F454">
        <v>221</v>
      </c>
      <c r="G454" t="s">
        <v>26</v>
      </c>
      <c r="H454" t="s">
        <v>940</v>
      </c>
      <c r="I454" t="s">
        <v>187</v>
      </c>
      <c r="J454" t="s">
        <v>581</v>
      </c>
      <c r="K454">
        <v>4.71</v>
      </c>
      <c r="L454">
        <v>4.8499999999999996</v>
      </c>
      <c r="M454">
        <v>4.58</v>
      </c>
      <c r="N454">
        <v>4.72</v>
      </c>
      <c r="O454">
        <v>16</v>
      </c>
      <c r="P454">
        <v>15</v>
      </c>
      <c r="Q454">
        <v>93.75</v>
      </c>
      <c r="R454" t="str">
        <f t="shared" si="21"/>
        <v>A</v>
      </c>
      <c r="S454" t="str">
        <f t="shared" si="22"/>
        <v>21352</v>
      </c>
      <c r="T454">
        <f t="shared" si="23"/>
        <v>1</v>
      </c>
    </row>
    <row r="455" spans="1:20" x14ac:dyDescent="0.25">
      <c r="A455" t="s">
        <v>1324</v>
      </c>
      <c r="B455" t="s">
        <v>1325</v>
      </c>
      <c r="C455">
        <v>202320</v>
      </c>
      <c r="D455">
        <v>1</v>
      </c>
      <c r="E455" t="s">
        <v>932</v>
      </c>
      <c r="F455">
        <v>322</v>
      </c>
      <c r="G455" t="s">
        <v>26</v>
      </c>
      <c r="H455" t="s">
        <v>940</v>
      </c>
      <c r="I455" t="s">
        <v>187</v>
      </c>
      <c r="J455" t="s">
        <v>581</v>
      </c>
      <c r="K455">
        <v>4.5199999999999996</v>
      </c>
      <c r="L455">
        <v>4.53</v>
      </c>
      <c r="M455">
        <v>4.25</v>
      </c>
      <c r="N455">
        <v>4.45</v>
      </c>
      <c r="O455">
        <v>8</v>
      </c>
      <c r="P455">
        <v>8</v>
      </c>
      <c r="Q455">
        <v>100</v>
      </c>
      <c r="R455" t="str">
        <f t="shared" si="21"/>
        <v>A</v>
      </c>
      <c r="S455" t="str">
        <f t="shared" si="22"/>
        <v>21354</v>
      </c>
      <c r="T455">
        <f t="shared" si="23"/>
        <v>0</v>
      </c>
    </row>
    <row r="456" spans="1:20" x14ac:dyDescent="0.25">
      <c r="A456" t="s">
        <v>1326</v>
      </c>
      <c r="B456" t="s">
        <v>1327</v>
      </c>
      <c r="C456">
        <v>202320</v>
      </c>
      <c r="D456">
        <v>1</v>
      </c>
      <c r="E456" t="s">
        <v>647</v>
      </c>
      <c r="F456">
        <v>320</v>
      </c>
      <c r="G456" t="s">
        <v>26</v>
      </c>
      <c r="H456" t="s">
        <v>650</v>
      </c>
      <c r="I456" t="s">
        <v>22</v>
      </c>
      <c r="J456" t="s">
        <v>129</v>
      </c>
      <c r="K456">
        <v>4.79</v>
      </c>
      <c r="L456">
        <v>4.84</v>
      </c>
      <c r="M456">
        <v>4.79</v>
      </c>
      <c r="N456">
        <v>4.8099999999999996</v>
      </c>
      <c r="O456">
        <v>22</v>
      </c>
      <c r="P456">
        <v>21</v>
      </c>
      <c r="Q456">
        <v>95.45</v>
      </c>
      <c r="R456" t="str">
        <f t="shared" si="21"/>
        <v>B</v>
      </c>
      <c r="S456" t="str">
        <f t="shared" si="22"/>
        <v>21362</v>
      </c>
      <c r="T456">
        <f t="shared" si="23"/>
        <v>1</v>
      </c>
    </row>
    <row r="457" spans="1:20" x14ac:dyDescent="0.25">
      <c r="A457" t="s">
        <v>1328</v>
      </c>
      <c r="B457" t="s">
        <v>1329</v>
      </c>
      <c r="C457">
        <v>202320</v>
      </c>
      <c r="D457">
        <v>1</v>
      </c>
      <c r="E457" t="s">
        <v>1330</v>
      </c>
      <c r="F457">
        <v>1301</v>
      </c>
      <c r="G457" t="s">
        <v>90</v>
      </c>
      <c r="H457" t="s">
        <v>1331</v>
      </c>
      <c r="I457" t="s">
        <v>1332</v>
      </c>
      <c r="J457" t="s">
        <v>1333</v>
      </c>
      <c r="K457">
        <v>3.44</v>
      </c>
      <c r="L457">
        <v>3.42</v>
      </c>
      <c r="M457">
        <v>3.56</v>
      </c>
      <c r="N457">
        <v>3.46</v>
      </c>
      <c r="O457">
        <v>21</v>
      </c>
      <c r="P457">
        <v>9</v>
      </c>
      <c r="Q457">
        <v>42.86</v>
      </c>
      <c r="R457" t="str">
        <f t="shared" si="21"/>
        <v>C</v>
      </c>
      <c r="S457" t="str">
        <f t="shared" si="22"/>
        <v>21366</v>
      </c>
      <c r="T457">
        <f t="shared" si="23"/>
        <v>12</v>
      </c>
    </row>
    <row r="458" spans="1:20" x14ac:dyDescent="0.25">
      <c r="A458" t="s">
        <v>1334</v>
      </c>
      <c r="B458" t="s">
        <v>1335</v>
      </c>
      <c r="C458">
        <v>202320</v>
      </c>
      <c r="D458">
        <v>1</v>
      </c>
      <c r="E458" t="s">
        <v>692</v>
      </c>
      <c r="F458">
        <v>3317</v>
      </c>
      <c r="G458" t="s">
        <v>61</v>
      </c>
      <c r="H458" t="s">
        <v>693</v>
      </c>
      <c r="I458" t="s">
        <v>22</v>
      </c>
      <c r="J458" t="s">
        <v>694</v>
      </c>
      <c r="K458">
        <v>4.96</v>
      </c>
      <c r="L458">
        <v>4.9400000000000004</v>
      </c>
      <c r="M458">
        <v>4.9000000000000004</v>
      </c>
      <c r="N458">
        <v>4.9400000000000004</v>
      </c>
      <c r="O458">
        <v>28</v>
      </c>
      <c r="P458">
        <v>24</v>
      </c>
      <c r="Q458">
        <v>85.71</v>
      </c>
      <c r="R458" t="str">
        <f t="shared" si="21"/>
        <v>J</v>
      </c>
      <c r="S458" t="str">
        <f t="shared" si="22"/>
        <v>21367</v>
      </c>
      <c r="T458">
        <f t="shared" si="23"/>
        <v>4</v>
      </c>
    </row>
    <row r="459" spans="1:20" x14ac:dyDescent="0.25">
      <c r="A459" t="s">
        <v>1336</v>
      </c>
      <c r="B459" t="s">
        <v>1337</v>
      </c>
      <c r="C459">
        <v>202320</v>
      </c>
      <c r="D459">
        <v>1</v>
      </c>
      <c r="E459" t="s">
        <v>692</v>
      </c>
      <c r="F459">
        <v>4660</v>
      </c>
      <c r="G459" t="s">
        <v>61</v>
      </c>
      <c r="H459" t="s">
        <v>1338</v>
      </c>
      <c r="I459" t="s">
        <v>22</v>
      </c>
      <c r="J459" t="s">
        <v>694</v>
      </c>
      <c r="K459">
        <v>3.45</v>
      </c>
      <c r="L459">
        <v>3.83</v>
      </c>
      <c r="M459">
        <v>4.22</v>
      </c>
      <c r="N459">
        <v>3.78</v>
      </c>
      <c r="O459">
        <v>30</v>
      </c>
      <c r="P459">
        <v>7</v>
      </c>
      <c r="Q459">
        <v>23.33</v>
      </c>
      <c r="R459" t="str">
        <f t="shared" si="21"/>
        <v>M</v>
      </c>
      <c r="S459" t="str">
        <f t="shared" si="22"/>
        <v>21374</v>
      </c>
      <c r="T459">
        <f t="shared" si="23"/>
        <v>23</v>
      </c>
    </row>
    <row r="460" spans="1:20" x14ac:dyDescent="0.25">
      <c r="A460" t="s">
        <v>1339</v>
      </c>
      <c r="B460" t="s">
        <v>1340</v>
      </c>
      <c r="C460">
        <v>202320</v>
      </c>
      <c r="D460">
        <v>1</v>
      </c>
      <c r="E460" t="s">
        <v>692</v>
      </c>
      <c r="F460" t="s">
        <v>1341</v>
      </c>
      <c r="G460" t="s">
        <v>335</v>
      </c>
      <c r="H460" t="s">
        <v>1338</v>
      </c>
      <c r="I460" t="s">
        <v>22</v>
      </c>
      <c r="J460" t="s">
        <v>694</v>
      </c>
      <c r="O460">
        <v>14</v>
      </c>
      <c r="P460">
        <v>0</v>
      </c>
      <c r="Q460">
        <v>0</v>
      </c>
      <c r="R460" t="str">
        <f t="shared" si="21"/>
        <v>M</v>
      </c>
      <c r="S460" t="str">
        <f t="shared" si="22"/>
        <v>21377</v>
      </c>
      <c r="T460">
        <f t="shared" si="23"/>
        <v>14</v>
      </c>
    </row>
    <row r="461" spans="1:20" x14ac:dyDescent="0.25">
      <c r="A461" t="s">
        <v>1342</v>
      </c>
      <c r="B461" t="s">
        <v>1343</v>
      </c>
      <c r="C461">
        <v>202320</v>
      </c>
      <c r="D461">
        <v>1</v>
      </c>
      <c r="E461" t="s">
        <v>692</v>
      </c>
      <c r="F461" t="s">
        <v>1341</v>
      </c>
      <c r="G461" t="s">
        <v>339</v>
      </c>
      <c r="H461" t="s">
        <v>1344</v>
      </c>
      <c r="I461" t="s">
        <v>22</v>
      </c>
      <c r="J461" t="s">
        <v>694</v>
      </c>
      <c r="K461">
        <v>3.9</v>
      </c>
      <c r="L461">
        <v>4.08</v>
      </c>
      <c r="M461">
        <v>4.25</v>
      </c>
      <c r="N461">
        <v>4.05</v>
      </c>
      <c r="O461">
        <v>16</v>
      </c>
      <c r="P461">
        <v>5</v>
      </c>
      <c r="Q461">
        <v>31.25</v>
      </c>
      <c r="R461" t="str">
        <f t="shared" si="21"/>
        <v>S</v>
      </c>
      <c r="S461" t="str">
        <f t="shared" si="22"/>
        <v>21378</v>
      </c>
      <c r="T461">
        <f t="shared" si="23"/>
        <v>11</v>
      </c>
    </row>
    <row r="462" spans="1:20" x14ac:dyDescent="0.25">
      <c r="A462" t="s">
        <v>1345</v>
      </c>
      <c r="B462" t="s">
        <v>1346</v>
      </c>
      <c r="C462">
        <v>202320</v>
      </c>
      <c r="D462">
        <v>1</v>
      </c>
      <c r="E462" t="s">
        <v>692</v>
      </c>
      <c r="F462">
        <v>5306</v>
      </c>
      <c r="G462" t="s">
        <v>20</v>
      </c>
      <c r="H462" t="s">
        <v>1347</v>
      </c>
      <c r="I462" t="s">
        <v>22</v>
      </c>
      <c r="J462" t="s">
        <v>694</v>
      </c>
      <c r="K462">
        <v>3.56</v>
      </c>
      <c r="L462">
        <v>3.33</v>
      </c>
      <c r="M462">
        <v>3.12</v>
      </c>
      <c r="N462">
        <v>3.37</v>
      </c>
      <c r="O462">
        <v>6</v>
      </c>
      <c r="P462">
        <v>3</v>
      </c>
      <c r="Q462">
        <v>50</v>
      </c>
      <c r="R462" t="str">
        <f t="shared" si="21"/>
        <v>C</v>
      </c>
      <c r="S462" t="str">
        <f t="shared" si="22"/>
        <v>21381</v>
      </c>
      <c r="T462">
        <f t="shared" si="23"/>
        <v>3</v>
      </c>
    </row>
    <row r="463" spans="1:20" x14ac:dyDescent="0.25">
      <c r="A463" t="s">
        <v>1348</v>
      </c>
      <c r="B463" t="s">
        <v>1349</v>
      </c>
      <c r="C463">
        <v>202320</v>
      </c>
      <c r="D463">
        <v>1</v>
      </c>
      <c r="E463" t="s">
        <v>692</v>
      </c>
      <c r="F463">
        <v>5310</v>
      </c>
      <c r="G463" t="s">
        <v>20</v>
      </c>
      <c r="H463" t="s">
        <v>1350</v>
      </c>
      <c r="I463" t="s">
        <v>22</v>
      </c>
      <c r="J463" t="s">
        <v>694</v>
      </c>
      <c r="K463">
        <v>3.5</v>
      </c>
      <c r="L463">
        <v>3.33</v>
      </c>
      <c r="M463">
        <v>3.33</v>
      </c>
      <c r="N463">
        <v>3.4</v>
      </c>
      <c r="O463">
        <v>6</v>
      </c>
      <c r="P463">
        <v>3</v>
      </c>
      <c r="Q463">
        <v>50</v>
      </c>
      <c r="R463" t="str">
        <f t="shared" si="21"/>
        <v>M</v>
      </c>
      <c r="S463" t="str">
        <f t="shared" si="22"/>
        <v>21382</v>
      </c>
      <c r="T463">
        <f t="shared" si="23"/>
        <v>3</v>
      </c>
    </row>
    <row r="464" spans="1:20" x14ac:dyDescent="0.25">
      <c r="A464" t="s">
        <v>1351</v>
      </c>
      <c r="B464" t="s">
        <v>1352</v>
      </c>
      <c r="C464">
        <v>202320</v>
      </c>
      <c r="D464" t="s">
        <v>330</v>
      </c>
      <c r="E464" t="s">
        <v>112</v>
      </c>
      <c r="F464">
        <v>205</v>
      </c>
      <c r="G464" t="s">
        <v>42</v>
      </c>
      <c r="H464" t="s">
        <v>1353</v>
      </c>
      <c r="I464" t="s">
        <v>22</v>
      </c>
      <c r="J464" t="s">
        <v>102</v>
      </c>
      <c r="K464">
        <v>4.1100000000000003</v>
      </c>
      <c r="L464">
        <v>4.3600000000000003</v>
      </c>
      <c r="M464">
        <v>4.37</v>
      </c>
      <c r="N464">
        <v>4.26</v>
      </c>
      <c r="O464">
        <v>34</v>
      </c>
      <c r="P464">
        <v>17</v>
      </c>
      <c r="Q464">
        <v>50</v>
      </c>
      <c r="R464" t="str">
        <f t="shared" si="21"/>
        <v>S</v>
      </c>
      <c r="S464" t="str">
        <f t="shared" si="22"/>
        <v>21385</v>
      </c>
      <c r="T464">
        <f t="shared" si="23"/>
        <v>17</v>
      </c>
    </row>
    <row r="465" spans="1:20" x14ac:dyDescent="0.25">
      <c r="A465" t="s">
        <v>1354</v>
      </c>
      <c r="B465" t="s">
        <v>1355</v>
      </c>
      <c r="C465">
        <v>202320</v>
      </c>
      <c r="D465">
        <v>1</v>
      </c>
      <c r="E465" t="s">
        <v>112</v>
      </c>
      <c r="F465">
        <v>211</v>
      </c>
      <c r="G465" t="s">
        <v>20</v>
      </c>
      <c r="H465" t="s">
        <v>114</v>
      </c>
      <c r="I465" t="s">
        <v>22</v>
      </c>
      <c r="J465" t="s">
        <v>102</v>
      </c>
      <c r="K465">
        <v>4.6399999999999997</v>
      </c>
      <c r="L465">
        <v>4.78</v>
      </c>
      <c r="M465">
        <v>4.53</v>
      </c>
      <c r="N465">
        <v>4.66</v>
      </c>
      <c r="O465">
        <v>34</v>
      </c>
      <c r="P465">
        <v>31</v>
      </c>
      <c r="Q465">
        <v>91.18</v>
      </c>
      <c r="R465" t="str">
        <f t="shared" si="21"/>
        <v>S</v>
      </c>
      <c r="S465" t="str">
        <f t="shared" si="22"/>
        <v>21386</v>
      </c>
      <c r="T465">
        <f t="shared" si="23"/>
        <v>3</v>
      </c>
    </row>
    <row r="466" spans="1:20" x14ac:dyDescent="0.25">
      <c r="A466" t="s">
        <v>1356</v>
      </c>
      <c r="B466" t="s">
        <v>1357</v>
      </c>
      <c r="C466">
        <v>202320</v>
      </c>
      <c r="D466">
        <v>1</v>
      </c>
      <c r="E466" t="s">
        <v>112</v>
      </c>
      <c r="F466">
        <v>2315</v>
      </c>
      <c r="G466" t="s">
        <v>20</v>
      </c>
      <c r="H466" t="s">
        <v>1358</v>
      </c>
      <c r="I466" t="s">
        <v>22</v>
      </c>
      <c r="J466" t="s">
        <v>102</v>
      </c>
      <c r="K466">
        <v>4.55</v>
      </c>
      <c r="L466">
        <v>4.57</v>
      </c>
      <c r="M466">
        <v>4.43</v>
      </c>
      <c r="N466">
        <v>4.5199999999999996</v>
      </c>
      <c r="O466">
        <v>21</v>
      </c>
      <c r="P466">
        <v>7</v>
      </c>
      <c r="Q466">
        <v>33.33</v>
      </c>
      <c r="R466" t="str">
        <f t="shared" si="21"/>
        <v>M</v>
      </c>
      <c r="S466" t="str">
        <f t="shared" si="22"/>
        <v>21387</v>
      </c>
      <c r="T466">
        <f t="shared" si="23"/>
        <v>14</v>
      </c>
    </row>
    <row r="467" spans="1:20" x14ac:dyDescent="0.25">
      <c r="A467" t="s">
        <v>1359</v>
      </c>
      <c r="B467" t="s">
        <v>1360</v>
      </c>
      <c r="C467">
        <v>202320</v>
      </c>
      <c r="D467">
        <v>1</v>
      </c>
      <c r="E467" t="s">
        <v>112</v>
      </c>
      <c r="F467">
        <v>300</v>
      </c>
      <c r="G467" t="s">
        <v>20</v>
      </c>
      <c r="H467" t="s">
        <v>1361</v>
      </c>
      <c r="I467" t="s">
        <v>22</v>
      </c>
      <c r="J467" t="s">
        <v>102</v>
      </c>
      <c r="K467">
        <v>4.68</v>
      </c>
      <c r="L467">
        <v>4.68</v>
      </c>
      <c r="M467">
        <v>4.63</v>
      </c>
      <c r="N467">
        <v>4.67</v>
      </c>
      <c r="O467">
        <v>28</v>
      </c>
      <c r="P467">
        <v>10</v>
      </c>
      <c r="Q467">
        <v>35.71</v>
      </c>
      <c r="R467" t="str">
        <f t="shared" si="21"/>
        <v>R</v>
      </c>
      <c r="S467" t="str">
        <f t="shared" si="22"/>
        <v>21389</v>
      </c>
      <c r="T467">
        <f t="shared" si="23"/>
        <v>18</v>
      </c>
    </row>
    <row r="468" spans="1:20" x14ac:dyDescent="0.25">
      <c r="A468" t="s">
        <v>1362</v>
      </c>
      <c r="B468" t="s">
        <v>1363</v>
      </c>
      <c r="C468">
        <v>202320</v>
      </c>
      <c r="D468">
        <v>1</v>
      </c>
      <c r="E468" t="s">
        <v>112</v>
      </c>
      <c r="F468">
        <v>300</v>
      </c>
      <c r="G468" t="s">
        <v>46</v>
      </c>
      <c r="H468" t="s">
        <v>426</v>
      </c>
      <c r="I468" t="s">
        <v>22</v>
      </c>
      <c r="J468" t="s">
        <v>102</v>
      </c>
      <c r="K468">
        <v>4.9800000000000004</v>
      </c>
      <c r="L468">
        <v>5</v>
      </c>
      <c r="M468">
        <v>5</v>
      </c>
      <c r="N468">
        <v>4.99</v>
      </c>
      <c r="O468">
        <v>29</v>
      </c>
      <c r="P468">
        <v>8</v>
      </c>
      <c r="Q468">
        <v>27.59</v>
      </c>
      <c r="R468" t="str">
        <f t="shared" si="21"/>
        <v>M</v>
      </c>
      <c r="S468" t="str">
        <f t="shared" si="22"/>
        <v>21390</v>
      </c>
      <c r="T468">
        <f t="shared" si="23"/>
        <v>21</v>
      </c>
    </row>
    <row r="469" spans="1:20" x14ac:dyDescent="0.25">
      <c r="A469" t="s">
        <v>1364</v>
      </c>
      <c r="B469" t="s">
        <v>1365</v>
      </c>
      <c r="C469">
        <v>202320</v>
      </c>
      <c r="D469">
        <v>1</v>
      </c>
      <c r="E469" t="s">
        <v>112</v>
      </c>
      <c r="F469">
        <v>300</v>
      </c>
      <c r="G469" t="s">
        <v>42</v>
      </c>
      <c r="H469" t="s">
        <v>1361</v>
      </c>
      <c r="I469" t="s">
        <v>22</v>
      </c>
      <c r="J469" t="s">
        <v>102</v>
      </c>
      <c r="K469">
        <v>4.8</v>
      </c>
      <c r="L469">
        <v>4.63</v>
      </c>
      <c r="M469">
        <v>4.5</v>
      </c>
      <c r="N469">
        <v>4.66</v>
      </c>
      <c r="O469">
        <v>31</v>
      </c>
      <c r="P469">
        <v>8</v>
      </c>
      <c r="Q469">
        <v>25.81</v>
      </c>
      <c r="R469" t="str">
        <f t="shared" si="21"/>
        <v>R</v>
      </c>
      <c r="S469" t="str">
        <f t="shared" si="22"/>
        <v>21393</v>
      </c>
      <c r="T469">
        <f t="shared" si="23"/>
        <v>23</v>
      </c>
    </row>
    <row r="470" spans="1:20" x14ac:dyDescent="0.25">
      <c r="A470" t="s">
        <v>1366</v>
      </c>
      <c r="B470" t="s">
        <v>1367</v>
      </c>
      <c r="C470">
        <v>202320</v>
      </c>
      <c r="D470">
        <v>1</v>
      </c>
      <c r="E470" t="s">
        <v>112</v>
      </c>
      <c r="F470">
        <v>310</v>
      </c>
      <c r="G470" t="s">
        <v>20</v>
      </c>
      <c r="H470" t="s">
        <v>1361</v>
      </c>
      <c r="I470" t="s">
        <v>22</v>
      </c>
      <c r="J470" t="s">
        <v>102</v>
      </c>
      <c r="K470">
        <v>4.34</v>
      </c>
      <c r="L470">
        <v>4.3899999999999997</v>
      </c>
      <c r="M470">
        <v>4.3600000000000003</v>
      </c>
      <c r="N470">
        <v>4.3600000000000003</v>
      </c>
      <c r="O470">
        <v>33</v>
      </c>
      <c r="P470">
        <v>16</v>
      </c>
      <c r="Q470">
        <v>48.48</v>
      </c>
      <c r="R470" t="str">
        <f t="shared" si="21"/>
        <v>R</v>
      </c>
      <c r="S470" t="str">
        <f t="shared" si="22"/>
        <v>21394</v>
      </c>
      <c r="T470">
        <f t="shared" si="23"/>
        <v>17</v>
      </c>
    </row>
    <row r="471" spans="1:20" x14ac:dyDescent="0.25">
      <c r="A471" t="s">
        <v>1368</v>
      </c>
      <c r="B471" t="s">
        <v>1369</v>
      </c>
      <c r="C471">
        <v>202320</v>
      </c>
      <c r="D471">
        <v>1</v>
      </c>
      <c r="E471" t="s">
        <v>112</v>
      </c>
      <c r="F471">
        <v>310</v>
      </c>
      <c r="G471" t="s">
        <v>42</v>
      </c>
      <c r="H471" t="s">
        <v>1361</v>
      </c>
      <c r="I471" t="s">
        <v>22</v>
      </c>
      <c r="J471" t="s">
        <v>102</v>
      </c>
      <c r="K471">
        <v>4.47</v>
      </c>
      <c r="L471">
        <v>4.4400000000000004</v>
      </c>
      <c r="M471">
        <v>4.42</v>
      </c>
      <c r="N471">
        <v>4.45</v>
      </c>
      <c r="O471">
        <v>29</v>
      </c>
      <c r="P471">
        <v>14</v>
      </c>
      <c r="Q471">
        <v>48.28</v>
      </c>
      <c r="R471" t="str">
        <f t="shared" si="21"/>
        <v>R</v>
      </c>
      <c r="S471" t="str">
        <f t="shared" si="22"/>
        <v>21395</v>
      </c>
      <c r="T471">
        <f t="shared" si="23"/>
        <v>15</v>
      </c>
    </row>
    <row r="472" spans="1:20" x14ac:dyDescent="0.25">
      <c r="A472" t="s">
        <v>1370</v>
      </c>
      <c r="B472" t="s">
        <v>1371</v>
      </c>
      <c r="C472">
        <v>202320</v>
      </c>
      <c r="D472">
        <v>1</v>
      </c>
      <c r="E472" t="s">
        <v>112</v>
      </c>
      <c r="F472">
        <v>310</v>
      </c>
      <c r="G472" t="s">
        <v>46</v>
      </c>
      <c r="H472" t="s">
        <v>1372</v>
      </c>
      <c r="I472" t="s">
        <v>22</v>
      </c>
      <c r="J472" t="s">
        <v>102</v>
      </c>
      <c r="K472">
        <v>4.46</v>
      </c>
      <c r="L472">
        <v>4.53</v>
      </c>
      <c r="M472">
        <v>4.43</v>
      </c>
      <c r="N472">
        <v>4.47</v>
      </c>
      <c r="O472">
        <v>33</v>
      </c>
      <c r="P472">
        <v>11</v>
      </c>
      <c r="Q472">
        <v>33.33</v>
      </c>
      <c r="R472" t="str">
        <f t="shared" si="21"/>
        <v>S</v>
      </c>
      <c r="S472" t="str">
        <f t="shared" si="22"/>
        <v>21396</v>
      </c>
      <c r="T472">
        <f t="shared" si="23"/>
        <v>22</v>
      </c>
    </row>
    <row r="473" spans="1:20" x14ac:dyDescent="0.25">
      <c r="A473" t="s">
        <v>1373</v>
      </c>
      <c r="B473" t="s">
        <v>1374</v>
      </c>
      <c r="C473">
        <v>202320</v>
      </c>
      <c r="D473">
        <v>1</v>
      </c>
      <c r="E473" t="s">
        <v>100</v>
      </c>
      <c r="F473">
        <v>346</v>
      </c>
      <c r="G473" t="s">
        <v>20</v>
      </c>
      <c r="H473" t="s">
        <v>1375</v>
      </c>
      <c r="I473" t="s">
        <v>22</v>
      </c>
      <c r="J473" t="s">
        <v>102</v>
      </c>
      <c r="K473">
        <v>4.33</v>
      </c>
      <c r="L473">
        <v>4.26</v>
      </c>
      <c r="M473">
        <v>4.33</v>
      </c>
      <c r="N473">
        <v>4.3099999999999996</v>
      </c>
      <c r="O473">
        <v>26</v>
      </c>
      <c r="P473">
        <v>3</v>
      </c>
      <c r="Q473">
        <v>11.54</v>
      </c>
      <c r="R473" t="str">
        <f t="shared" si="21"/>
        <v>T</v>
      </c>
      <c r="S473" t="str">
        <f t="shared" si="22"/>
        <v>21400</v>
      </c>
      <c r="T473">
        <f t="shared" si="23"/>
        <v>23</v>
      </c>
    </row>
    <row r="474" spans="1:20" x14ac:dyDescent="0.25">
      <c r="A474" t="s">
        <v>1376</v>
      </c>
      <c r="B474" t="s">
        <v>1377</v>
      </c>
      <c r="C474">
        <v>202320</v>
      </c>
      <c r="D474">
        <v>1</v>
      </c>
      <c r="E474" t="s">
        <v>100</v>
      </c>
      <c r="F474">
        <v>346</v>
      </c>
      <c r="G474" t="s">
        <v>42</v>
      </c>
      <c r="H474" t="s">
        <v>1375</v>
      </c>
      <c r="I474" t="s">
        <v>22</v>
      </c>
      <c r="J474" t="s">
        <v>102</v>
      </c>
      <c r="K474">
        <v>4.1100000000000003</v>
      </c>
      <c r="L474">
        <v>4.47</v>
      </c>
      <c r="M474">
        <v>4.5</v>
      </c>
      <c r="N474">
        <v>4.33</v>
      </c>
      <c r="O474">
        <v>18</v>
      </c>
      <c r="P474">
        <v>6</v>
      </c>
      <c r="Q474">
        <v>33.33</v>
      </c>
      <c r="R474" t="str">
        <f t="shared" si="21"/>
        <v>T</v>
      </c>
      <c r="S474" t="str">
        <f t="shared" si="22"/>
        <v>21401</v>
      </c>
      <c r="T474">
        <f t="shared" si="23"/>
        <v>12</v>
      </c>
    </row>
    <row r="475" spans="1:20" x14ac:dyDescent="0.25">
      <c r="A475" t="s">
        <v>1378</v>
      </c>
      <c r="B475" t="s">
        <v>1379</v>
      </c>
      <c r="C475">
        <v>202320</v>
      </c>
      <c r="D475">
        <v>1</v>
      </c>
      <c r="E475" t="s">
        <v>242</v>
      </c>
      <c r="F475">
        <v>301</v>
      </c>
      <c r="G475" t="s">
        <v>20</v>
      </c>
      <c r="H475" t="s">
        <v>1091</v>
      </c>
      <c r="I475" t="s">
        <v>193</v>
      </c>
      <c r="J475" t="s">
        <v>244</v>
      </c>
      <c r="K475">
        <v>4.66</v>
      </c>
      <c r="L475">
        <v>4.63</v>
      </c>
      <c r="M475">
        <v>4.68</v>
      </c>
      <c r="N475">
        <v>4.6500000000000004</v>
      </c>
      <c r="O475">
        <v>21</v>
      </c>
      <c r="P475">
        <v>7</v>
      </c>
      <c r="Q475">
        <v>33.33</v>
      </c>
      <c r="R475" t="str">
        <f t="shared" si="21"/>
        <v>J</v>
      </c>
      <c r="S475" t="str">
        <f t="shared" si="22"/>
        <v>21404</v>
      </c>
      <c r="T475">
        <f t="shared" si="23"/>
        <v>14</v>
      </c>
    </row>
    <row r="476" spans="1:20" x14ac:dyDescent="0.25">
      <c r="A476" t="s">
        <v>1380</v>
      </c>
      <c r="B476" t="s">
        <v>1381</v>
      </c>
      <c r="C476">
        <v>202320</v>
      </c>
      <c r="D476" t="s">
        <v>1159</v>
      </c>
      <c r="E476" t="s">
        <v>1164</v>
      </c>
      <c r="F476">
        <v>595</v>
      </c>
      <c r="G476" t="s">
        <v>20</v>
      </c>
      <c r="H476" t="s">
        <v>1382</v>
      </c>
      <c r="I476" t="s">
        <v>22</v>
      </c>
      <c r="J476" t="s">
        <v>886</v>
      </c>
      <c r="K476">
        <v>4.78</v>
      </c>
      <c r="L476">
        <v>4.67</v>
      </c>
      <c r="M476">
        <v>4.4400000000000004</v>
      </c>
      <c r="N476">
        <v>4.6500000000000004</v>
      </c>
      <c r="O476">
        <v>20</v>
      </c>
      <c r="P476">
        <v>15</v>
      </c>
      <c r="Q476">
        <v>75</v>
      </c>
      <c r="R476" t="str">
        <f t="shared" si="21"/>
        <v>T</v>
      </c>
      <c r="S476" t="str">
        <f t="shared" si="22"/>
        <v>21407</v>
      </c>
      <c r="T476">
        <f t="shared" si="23"/>
        <v>5</v>
      </c>
    </row>
    <row r="477" spans="1:20" x14ac:dyDescent="0.25">
      <c r="A477" t="s">
        <v>1383</v>
      </c>
      <c r="B477" t="s">
        <v>1384</v>
      </c>
      <c r="C477">
        <v>202320</v>
      </c>
      <c r="D477">
        <v>1</v>
      </c>
      <c r="E477" t="s">
        <v>191</v>
      </c>
      <c r="F477">
        <v>1301</v>
      </c>
      <c r="G477" t="s">
        <v>26</v>
      </c>
      <c r="H477" t="s">
        <v>1385</v>
      </c>
      <c r="I477" t="s">
        <v>193</v>
      </c>
      <c r="J477" t="s">
        <v>194</v>
      </c>
      <c r="K477">
        <v>4.3899999999999997</v>
      </c>
      <c r="L477">
        <v>4.53</v>
      </c>
      <c r="M477">
        <v>4.25</v>
      </c>
      <c r="N477">
        <v>4.4000000000000004</v>
      </c>
      <c r="O477">
        <v>36</v>
      </c>
      <c r="P477">
        <v>15</v>
      </c>
      <c r="Q477">
        <v>41.67</v>
      </c>
      <c r="R477" t="str">
        <f t="shared" si="21"/>
        <v>J</v>
      </c>
      <c r="S477" t="str">
        <f t="shared" si="22"/>
        <v>21408</v>
      </c>
      <c r="T477">
        <f t="shared" si="23"/>
        <v>21</v>
      </c>
    </row>
    <row r="478" spans="1:20" x14ac:dyDescent="0.25">
      <c r="A478" t="s">
        <v>1386</v>
      </c>
      <c r="B478" t="s">
        <v>1387</v>
      </c>
      <c r="C478">
        <v>202320</v>
      </c>
      <c r="D478">
        <v>1</v>
      </c>
      <c r="E478" t="s">
        <v>191</v>
      </c>
      <c r="F478">
        <v>305</v>
      </c>
      <c r="G478" t="s">
        <v>472</v>
      </c>
      <c r="H478" t="s">
        <v>1388</v>
      </c>
      <c r="I478" t="s">
        <v>193</v>
      </c>
      <c r="J478" t="s">
        <v>194</v>
      </c>
      <c r="K478">
        <v>3.2</v>
      </c>
      <c r="L478">
        <v>3.2</v>
      </c>
      <c r="M478">
        <v>3.1</v>
      </c>
      <c r="N478">
        <v>3.17</v>
      </c>
      <c r="O478">
        <v>11</v>
      </c>
      <c r="P478">
        <v>5</v>
      </c>
      <c r="Q478">
        <v>45.45</v>
      </c>
      <c r="R478" t="str">
        <f t="shared" si="21"/>
        <v>J</v>
      </c>
      <c r="S478" t="str">
        <f t="shared" si="22"/>
        <v>21410</v>
      </c>
      <c r="T478">
        <f t="shared" si="23"/>
        <v>6</v>
      </c>
    </row>
    <row r="479" spans="1:20" x14ac:dyDescent="0.25">
      <c r="A479" t="s">
        <v>1386</v>
      </c>
      <c r="B479" t="s">
        <v>1387</v>
      </c>
      <c r="C479">
        <v>202320</v>
      </c>
      <c r="D479">
        <v>1</v>
      </c>
      <c r="E479" t="s">
        <v>191</v>
      </c>
      <c r="F479">
        <v>305</v>
      </c>
      <c r="G479" t="s">
        <v>472</v>
      </c>
      <c r="H479" t="s">
        <v>1389</v>
      </c>
      <c r="I479" t="s">
        <v>193</v>
      </c>
      <c r="J479" t="s">
        <v>194</v>
      </c>
      <c r="K479">
        <v>4.2</v>
      </c>
      <c r="L479">
        <v>3.2</v>
      </c>
      <c r="M479">
        <v>3.1</v>
      </c>
      <c r="N479">
        <v>3.57</v>
      </c>
      <c r="O479">
        <v>11</v>
      </c>
      <c r="P479">
        <v>5</v>
      </c>
      <c r="Q479">
        <v>45.45</v>
      </c>
      <c r="R479" t="str">
        <f t="shared" si="21"/>
        <v>S</v>
      </c>
      <c r="S479" t="str">
        <f t="shared" si="22"/>
        <v>21410</v>
      </c>
      <c r="T479">
        <f t="shared" si="23"/>
        <v>6</v>
      </c>
    </row>
    <row r="480" spans="1:20" x14ac:dyDescent="0.25">
      <c r="A480" t="s">
        <v>1386</v>
      </c>
      <c r="B480" t="s">
        <v>1387</v>
      </c>
      <c r="C480">
        <v>202320</v>
      </c>
      <c r="D480">
        <v>1</v>
      </c>
      <c r="E480" t="s">
        <v>191</v>
      </c>
      <c r="F480">
        <v>305</v>
      </c>
      <c r="G480" t="s">
        <v>472</v>
      </c>
      <c r="H480" t="s">
        <v>1390</v>
      </c>
      <c r="I480" t="s">
        <v>193</v>
      </c>
      <c r="J480" t="s">
        <v>194</v>
      </c>
      <c r="K480">
        <v>3.73</v>
      </c>
      <c r="L480">
        <v>3.2</v>
      </c>
      <c r="M480">
        <v>3.1</v>
      </c>
      <c r="N480">
        <v>3.39</v>
      </c>
      <c r="O480">
        <v>11</v>
      </c>
      <c r="P480">
        <v>5</v>
      </c>
      <c r="Q480">
        <v>45.45</v>
      </c>
      <c r="R480" t="str">
        <f t="shared" si="21"/>
        <v>D</v>
      </c>
      <c r="S480" t="str">
        <f t="shared" si="22"/>
        <v>21410</v>
      </c>
      <c r="T480">
        <f t="shared" si="23"/>
        <v>6</v>
      </c>
    </row>
    <row r="481" spans="1:20" x14ac:dyDescent="0.25">
      <c r="A481" t="s">
        <v>1391</v>
      </c>
      <c r="B481" t="s">
        <v>1392</v>
      </c>
      <c r="C481">
        <v>202320</v>
      </c>
      <c r="D481">
        <v>1</v>
      </c>
      <c r="E481" t="s">
        <v>213</v>
      </c>
      <c r="F481">
        <v>450</v>
      </c>
      <c r="G481" t="s">
        <v>26</v>
      </c>
      <c r="H481" t="s">
        <v>1393</v>
      </c>
      <c r="I481" t="s">
        <v>193</v>
      </c>
      <c r="J481" t="s">
        <v>215</v>
      </c>
      <c r="K481">
        <v>4.46</v>
      </c>
      <c r="L481">
        <v>4.7</v>
      </c>
      <c r="M481">
        <v>5</v>
      </c>
      <c r="N481">
        <v>4.68</v>
      </c>
      <c r="O481">
        <v>10</v>
      </c>
      <c r="P481">
        <v>4</v>
      </c>
      <c r="Q481">
        <v>40</v>
      </c>
      <c r="R481" t="str">
        <f t="shared" si="21"/>
        <v>D</v>
      </c>
      <c r="S481" t="str">
        <f t="shared" si="22"/>
        <v>21444</v>
      </c>
      <c r="T481">
        <f t="shared" si="23"/>
        <v>6</v>
      </c>
    </row>
    <row r="482" spans="1:20" x14ac:dyDescent="0.25">
      <c r="A482" t="s">
        <v>1394</v>
      </c>
      <c r="B482" t="s">
        <v>1395</v>
      </c>
      <c r="C482">
        <v>202320</v>
      </c>
      <c r="D482">
        <v>1</v>
      </c>
      <c r="E482" t="s">
        <v>391</v>
      </c>
      <c r="F482">
        <v>311</v>
      </c>
      <c r="G482" t="s">
        <v>26</v>
      </c>
      <c r="H482" t="s">
        <v>1396</v>
      </c>
      <c r="I482" t="s">
        <v>270</v>
      </c>
      <c r="J482" t="s">
        <v>393</v>
      </c>
      <c r="K482">
        <v>4.83</v>
      </c>
      <c r="L482">
        <v>4.8</v>
      </c>
      <c r="M482">
        <v>4.8499999999999996</v>
      </c>
      <c r="N482">
        <v>4.83</v>
      </c>
      <c r="O482">
        <v>12</v>
      </c>
      <c r="P482">
        <v>5</v>
      </c>
      <c r="Q482">
        <v>41.67</v>
      </c>
      <c r="R482" t="str">
        <f t="shared" si="21"/>
        <v>C</v>
      </c>
      <c r="S482" t="str">
        <f t="shared" si="22"/>
        <v>21523</v>
      </c>
      <c r="T482">
        <f t="shared" si="23"/>
        <v>7</v>
      </c>
    </row>
    <row r="483" spans="1:20" x14ac:dyDescent="0.25">
      <c r="A483" t="s">
        <v>1397</v>
      </c>
      <c r="B483" t="s">
        <v>1398</v>
      </c>
      <c r="C483">
        <v>202320</v>
      </c>
      <c r="D483">
        <v>1</v>
      </c>
      <c r="E483" t="s">
        <v>242</v>
      </c>
      <c r="F483">
        <v>200</v>
      </c>
      <c r="G483" t="s">
        <v>1241</v>
      </c>
      <c r="H483" t="s">
        <v>1242</v>
      </c>
      <c r="I483" t="s">
        <v>193</v>
      </c>
      <c r="J483" t="s">
        <v>244</v>
      </c>
      <c r="K483">
        <v>3</v>
      </c>
      <c r="L483">
        <v>3.6</v>
      </c>
      <c r="M483">
        <v>3</v>
      </c>
      <c r="N483">
        <v>3.2</v>
      </c>
      <c r="O483">
        <v>10</v>
      </c>
      <c r="P483">
        <v>1</v>
      </c>
      <c r="Q483">
        <v>10</v>
      </c>
      <c r="R483" t="str">
        <f t="shared" si="21"/>
        <v>C</v>
      </c>
      <c r="S483" t="str">
        <f t="shared" si="22"/>
        <v>21536</v>
      </c>
      <c r="T483">
        <f t="shared" si="23"/>
        <v>9</v>
      </c>
    </row>
    <row r="484" spans="1:20" x14ac:dyDescent="0.25">
      <c r="A484" t="s">
        <v>1399</v>
      </c>
      <c r="B484" t="s">
        <v>1400</v>
      </c>
      <c r="C484">
        <v>202320</v>
      </c>
      <c r="D484">
        <v>1</v>
      </c>
      <c r="E484" t="s">
        <v>213</v>
      </c>
      <c r="F484">
        <v>151</v>
      </c>
      <c r="G484">
        <v>181</v>
      </c>
      <c r="H484" t="s">
        <v>1401</v>
      </c>
      <c r="I484" t="s">
        <v>193</v>
      </c>
      <c r="J484" t="s">
        <v>215</v>
      </c>
      <c r="O484">
        <v>5</v>
      </c>
      <c r="P484">
        <v>0</v>
      </c>
      <c r="Q484">
        <v>0</v>
      </c>
      <c r="R484" t="str">
        <f t="shared" si="21"/>
        <v>N</v>
      </c>
      <c r="S484" t="str">
        <f t="shared" si="22"/>
        <v>21543</v>
      </c>
      <c r="T484">
        <f t="shared" si="23"/>
        <v>5</v>
      </c>
    </row>
    <row r="485" spans="1:20" x14ac:dyDescent="0.25">
      <c r="A485" t="s">
        <v>1402</v>
      </c>
      <c r="B485" t="s">
        <v>1403</v>
      </c>
      <c r="C485">
        <v>202320</v>
      </c>
      <c r="D485">
        <v>1</v>
      </c>
      <c r="E485" t="s">
        <v>185</v>
      </c>
      <c r="F485">
        <v>1307</v>
      </c>
      <c r="G485" t="s">
        <v>831</v>
      </c>
      <c r="H485" t="s">
        <v>1404</v>
      </c>
      <c r="I485" t="s">
        <v>187</v>
      </c>
      <c r="J485" t="s">
        <v>188</v>
      </c>
      <c r="K485">
        <v>4.96</v>
      </c>
      <c r="L485">
        <v>4.95</v>
      </c>
      <c r="M485">
        <v>3.46</v>
      </c>
      <c r="N485">
        <v>4.5599999999999996</v>
      </c>
      <c r="O485">
        <v>16</v>
      </c>
      <c r="P485">
        <v>4</v>
      </c>
      <c r="Q485">
        <v>25</v>
      </c>
      <c r="R485" t="str">
        <f t="shared" si="21"/>
        <v>A</v>
      </c>
      <c r="S485" t="str">
        <f t="shared" si="22"/>
        <v>21545</v>
      </c>
      <c r="T485">
        <f t="shared" si="23"/>
        <v>12</v>
      </c>
    </row>
    <row r="486" spans="1:20" x14ac:dyDescent="0.25">
      <c r="A486" t="s">
        <v>1405</v>
      </c>
      <c r="B486" t="s">
        <v>1406</v>
      </c>
      <c r="C486">
        <v>202320</v>
      </c>
      <c r="D486">
        <v>1</v>
      </c>
      <c r="E486" t="s">
        <v>242</v>
      </c>
      <c r="F486">
        <v>1302</v>
      </c>
      <c r="G486" t="s">
        <v>1407</v>
      </c>
      <c r="H486" t="s">
        <v>1408</v>
      </c>
      <c r="I486" t="s">
        <v>193</v>
      </c>
      <c r="J486" t="s">
        <v>244</v>
      </c>
      <c r="K486">
        <v>5</v>
      </c>
      <c r="L486">
        <v>4.4000000000000004</v>
      </c>
      <c r="M486">
        <v>4</v>
      </c>
      <c r="N486">
        <v>4.53</v>
      </c>
      <c r="O486">
        <v>16</v>
      </c>
      <c r="P486">
        <v>1</v>
      </c>
      <c r="Q486">
        <v>6.25</v>
      </c>
      <c r="R486" t="str">
        <f t="shared" si="21"/>
        <v>D</v>
      </c>
      <c r="S486" t="str">
        <f t="shared" si="22"/>
        <v>21550</v>
      </c>
      <c r="T486">
        <f t="shared" si="23"/>
        <v>15</v>
      </c>
    </row>
    <row r="487" spans="1:20" x14ac:dyDescent="0.25">
      <c r="A487" t="s">
        <v>1409</v>
      </c>
      <c r="B487" t="s">
        <v>1410</v>
      </c>
      <c r="C487">
        <v>202320</v>
      </c>
      <c r="D487">
        <v>1</v>
      </c>
      <c r="E487" t="s">
        <v>268</v>
      </c>
      <c r="F487">
        <v>380</v>
      </c>
      <c r="G487" t="s">
        <v>42</v>
      </c>
      <c r="H487" t="s">
        <v>1192</v>
      </c>
      <c r="I487" t="s">
        <v>270</v>
      </c>
      <c r="J487" t="s">
        <v>271</v>
      </c>
      <c r="K487">
        <v>4.26</v>
      </c>
      <c r="L487">
        <v>4.3</v>
      </c>
      <c r="M487">
        <v>4</v>
      </c>
      <c r="N487">
        <v>4.2</v>
      </c>
      <c r="O487">
        <v>20</v>
      </c>
      <c r="P487">
        <v>6</v>
      </c>
      <c r="Q487">
        <v>30</v>
      </c>
      <c r="R487" t="str">
        <f t="shared" si="21"/>
        <v>S</v>
      </c>
      <c r="S487" t="str">
        <f t="shared" si="22"/>
        <v>21559</v>
      </c>
      <c r="T487">
        <f t="shared" si="23"/>
        <v>14</v>
      </c>
    </row>
    <row r="488" spans="1:20" x14ac:dyDescent="0.25">
      <c r="A488" t="s">
        <v>1411</v>
      </c>
      <c r="B488" t="s">
        <v>1412</v>
      </c>
      <c r="C488">
        <v>202320</v>
      </c>
      <c r="D488">
        <v>1</v>
      </c>
      <c r="E488" t="s">
        <v>268</v>
      </c>
      <c r="F488">
        <v>315</v>
      </c>
      <c r="G488" t="s">
        <v>42</v>
      </c>
      <c r="H488" t="s">
        <v>1192</v>
      </c>
      <c r="I488" t="s">
        <v>270</v>
      </c>
      <c r="J488" t="s">
        <v>271</v>
      </c>
      <c r="K488">
        <v>3.79</v>
      </c>
      <c r="L488">
        <v>4.1100000000000003</v>
      </c>
      <c r="M488">
        <v>3.97</v>
      </c>
      <c r="N488">
        <v>3.94</v>
      </c>
      <c r="O488">
        <v>33</v>
      </c>
      <c r="P488">
        <v>7</v>
      </c>
      <c r="Q488">
        <v>21.21</v>
      </c>
      <c r="R488" t="str">
        <f t="shared" si="21"/>
        <v>S</v>
      </c>
      <c r="S488" t="str">
        <f t="shared" si="22"/>
        <v>21577</v>
      </c>
      <c r="T488">
        <f t="shared" si="23"/>
        <v>26</v>
      </c>
    </row>
    <row r="489" spans="1:20" x14ac:dyDescent="0.25">
      <c r="A489" t="s">
        <v>1413</v>
      </c>
      <c r="B489" t="s">
        <v>1414</v>
      </c>
      <c r="C489">
        <v>202320</v>
      </c>
      <c r="D489">
        <v>1</v>
      </c>
      <c r="E489" t="s">
        <v>242</v>
      </c>
      <c r="F489">
        <v>1302</v>
      </c>
      <c r="G489" t="s">
        <v>1415</v>
      </c>
      <c r="H489" t="s">
        <v>1416</v>
      </c>
      <c r="I489" t="s">
        <v>193</v>
      </c>
      <c r="J489" t="s">
        <v>244</v>
      </c>
      <c r="K489">
        <v>3.57</v>
      </c>
      <c r="L489">
        <v>3.56</v>
      </c>
      <c r="M489">
        <v>3.05</v>
      </c>
      <c r="N489">
        <v>3.43</v>
      </c>
      <c r="O489">
        <v>16</v>
      </c>
      <c r="P489">
        <v>5</v>
      </c>
      <c r="Q489">
        <v>31.25</v>
      </c>
      <c r="R489" t="str">
        <f t="shared" si="21"/>
        <v>J</v>
      </c>
      <c r="S489" t="str">
        <f t="shared" si="22"/>
        <v>21579</v>
      </c>
      <c r="T489">
        <f t="shared" si="23"/>
        <v>11</v>
      </c>
    </row>
    <row r="490" spans="1:20" x14ac:dyDescent="0.25">
      <c r="A490" t="s">
        <v>1417</v>
      </c>
      <c r="B490" t="s">
        <v>1418</v>
      </c>
      <c r="C490">
        <v>202320</v>
      </c>
      <c r="D490">
        <v>1</v>
      </c>
      <c r="E490" t="s">
        <v>30</v>
      </c>
      <c r="F490">
        <v>452</v>
      </c>
      <c r="G490" t="s">
        <v>447</v>
      </c>
      <c r="H490" t="s">
        <v>65</v>
      </c>
      <c r="I490" t="s">
        <v>22</v>
      </c>
      <c r="J490" t="s">
        <v>23</v>
      </c>
      <c r="K490">
        <v>5</v>
      </c>
      <c r="L490">
        <v>5</v>
      </c>
      <c r="M490">
        <v>5</v>
      </c>
      <c r="N490">
        <v>5</v>
      </c>
      <c r="O490">
        <v>13</v>
      </c>
      <c r="P490">
        <v>2</v>
      </c>
      <c r="Q490">
        <v>15.38</v>
      </c>
      <c r="R490" t="str">
        <f t="shared" si="21"/>
        <v>J</v>
      </c>
      <c r="S490" t="str">
        <f t="shared" si="22"/>
        <v>21661</v>
      </c>
      <c r="T490">
        <f t="shared" si="23"/>
        <v>11</v>
      </c>
    </row>
    <row r="491" spans="1:20" x14ac:dyDescent="0.25">
      <c r="A491" t="s">
        <v>1419</v>
      </c>
      <c r="B491" t="s">
        <v>1420</v>
      </c>
      <c r="C491">
        <v>202320</v>
      </c>
      <c r="D491">
        <v>1</v>
      </c>
      <c r="E491" t="s">
        <v>213</v>
      </c>
      <c r="F491">
        <v>351</v>
      </c>
      <c r="G491">
        <v>71</v>
      </c>
      <c r="H491" t="s">
        <v>1421</v>
      </c>
      <c r="I491" t="s">
        <v>193</v>
      </c>
      <c r="J491" t="s">
        <v>215</v>
      </c>
      <c r="K491">
        <v>3.89</v>
      </c>
      <c r="L491">
        <v>4</v>
      </c>
      <c r="M491">
        <v>3</v>
      </c>
      <c r="N491">
        <v>3.69</v>
      </c>
      <c r="O491">
        <v>8</v>
      </c>
      <c r="P491">
        <v>3</v>
      </c>
      <c r="Q491">
        <v>37.5</v>
      </c>
      <c r="R491" t="str">
        <f t="shared" si="21"/>
        <v>L</v>
      </c>
      <c r="S491" t="str">
        <f t="shared" si="22"/>
        <v>21672</v>
      </c>
      <c r="T491">
        <f t="shared" si="23"/>
        <v>5</v>
      </c>
    </row>
    <row r="492" spans="1:20" x14ac:dyDescent="0.25">
      <c r="A492" t="s">
        <v>1422</v>
      </c>
      <c r="B492" t="s">
        <v>1423</v>
      </c>
      <c r="C492">
        <v>202320</v>
      </c>
      <c r="D492">
        <v>1</v>
      </c>
      <c r="E492" t="s">
        <v>391</v>
      </c>
      <c r="F492">
        <v>2301</v>
      </c>
      <c r="G492" t="s">
        <v>68</v>
      </c>
      <c r="H492" t="s">
        <v>1424</v>
      </c>
      <c r="I492" t="s">
        <v>270</v>
      </c>
      <c r="J492" t="s">
        <v>393</v>
      </c>
      <c r="K492">
        <v>4.46</v>
      </c>
      <c r="L492">
        <v>4.46</v>
      </c>
      <c r="M492">
        <v>4.25</v>
      </c>
      <c r="N492">
        <v>4.4000000000000004</v>
      </c>
      <c r="O492">
        <v>16</v>
      </c>
      <c r="P492">
        <v>7</v>
      </c>
      <c r="Q492">
        <v>43.75</v>
      </c>
      <c r="R492" t="str">
        <f t="shared" si="21"/>
        <v>M</v>
      </c>
      <c r="S492" t="str">
        <f t="shared" si="22"/>
        <v>21713</v>
      </c>
      <c r="T492">
        <f t="shared" si="23"/>
        <v>9</v>
      </c>
    </row>
    <row r="493" spans="1:20" x14ac:dyDescent="0.25">
      <c r="A493" t="s">
        <v>1425</v>
      </c>
      <c r="B493" t="s">
        <v>1426</v>
      </c>
      <c r="C493">
        <v>202320</v>
      </c>
      <c r="D493">
        <v>1</v>
      </c>
      <c r="E493" t="s">
        <v>391</v>
      </c>
      <c r="F493">
        <v>2301</v>
      </c>
      <c r="G493" t="s">
        <v>26</v>
      </c>
      <c r="H493" t="s">
        <v>1396</v>
      </c>
      <c r="I493" t="s">
        <v>270</v>
      </c>
      <c r="J493" t="s">
        <v>393</v>
      </c>
      <c r="K493">
        <v>4.55</v>
      </c>
      <c r="L493">
        <v>4.63</v>
      </c>
      <c r="M493">
        <v>4.05</v>
      </c>
      <c r="N493">
        <v>4.4400000000000004</v>
      </c>
      <c r="O493">
        <v>43</v>
      </c>
      <c r="P493">
        <v>17</v>
      </c>
      <c r="Q493">
        <v>39.53</v>
      </c>
      <c r="R493" t="str">
        <f t="shared" si="21"/>
        <v>C</v>
      </c>
      <c r="S493" t="str">
        <f t="shared" si="22"/>
        <v>21718</v>
      </c>
      <c r="T493">
        <f t="shared" si="23"/>
        <v>26</v>
      </c>
    </row>
    <row r="494" spans="1:20" x14ac:dyDescent="0.25">
      <c r="A494" t="s">
        <v>1427</v>
      </c>
      <c r="B494" t="s">
        <v>1428</v>
      </c>
      <c r="C494">
        <v>202320</v>
      </c>
      <c r="D494">
        <v>1</v>
      </c>
      <c r="E494" t="s">
        <v>391</v>
      </c>
      <c r="F494">
        <v>2301</v>
      </c>
      <c r="G494" t="s">
        <v>20</v>
      </c>
      <c r="H494" t="s">
        <v>1396</v>
      </c>
      <c r="I494" t="s">
        <v>270</v>
      </c>
      <c r="J494" t="s">
        <v>393</v>
      </c>
      <c r="K494">
        <v>4.78</v>
      </c>
      <c r="L494">
        <v>4.83</v>
      </c>
      <c r="M494">
        <v>4.66</v>
      </c>
      <c r="N494">
        <v>4.7699999999999996</v>
      </c>
      <c r="O494">
        <v>41</v>
      </c>
      <c r="P494">
        <v>14</v>
      </c>
      <c r="Q494">
        <v>34.15</v>
      </c>
      <c r="R494" t="str">
        <f t="shared" si="21"/>
        <v>C</v>
      </c>
      <c r="S494" t="str">
        <f t="shared" si="22"/>
        <v>21719</v>
      </c>
      <c r="T494">
        <f t="shared" si="23"/>
        <v>27</v>
      </c>
    </row>
    <row r="495" spans="1:20" x14ac:dyDescent="0.25">
      <c r="A495" t="s">
        <v>1429</v>
      </c>
      <c r="B495" t="s">
        <v>1430</v>
      </c>
      <c r="C495">
        <v>202320</v>
      </c>
      <c r="D495">
        <v>1</v>
      </c>
      <c r="E495" t="s">
        <v>391</v>
      </c>
      <c r="F495">
        <v>2301</v>
      </c>
      <c r="G495" t="s">
        <v>42</v>
      </c>
      <c r="H495" t="s">
        <v>1396</v>
      </c>
      <c r="I495" t="s">
        <v>270</v>
      </c>
      <c r="J495" t="s">
        <v>393</v>
      </c>
      <c r="K495">
        <v>4.3899999999999997</v>
      </c>
      <c r="L495">
        <v>4.5</v>
      </c>
      <c r="M495">
        <v>4.32</v>
      </c>
      <c r="N495">
        <v>4.41</v>
      </c>
      <c r="O495">
        <v>40</v>
      </c>
      <c r="P495">
        <v>8</v>
      </c>
      <c r="Q495">
        <v>20</v>
      </c>
      <c r="R495" t="str">
        <f t="shared" si="21"/>
        <v>C</v>
      </c>
      <c r="S495" t="str">
        <f t="shared" si="22"/>
        <v>21726</v>
      </c>
      <c r="T495">
        <f t="shared" si="23"/>
        <v>32</v>
      </c>
    </row>
    <row r="496" spans="1:20" x14ac:dyDescent="0.25">
      <c r="A496" t="s">
        <v>1431</v>
      </c>
      <c r="B496" t="s">
        <v>1432</v>
      </c>
      <c r="C496">
        <v>202320</v>
      </c>
      <c r="D496">
        <v>1</v>
      </c>
      <c r="E496" t="s">
        <v>391</v>
      </c>
      <c r="F496">
        <v>2302</v>
      </c>
      <c r="G496" t="s">
        <v>46</v>
      </c>
      <c r="H496" t="s">
        <v>1433</v>
      </c>
      <c r="I496" t="s">
        <v>270</v>
      </c>
      <c r="J496" t="s">
        <v>393</v>
      </c>
      <c r="K496">
        <v>3.67</v>
      </c>
      <c r="L496">
        <v>3.56</v>
      </c>
      <c r="M496">
        <v>3.44</v>
      </c>
      <c r="N496">
        <v>3.57</v>
      </c>
      <c r="O496">
        <v>18</v>
      </c>
      <c r="P496">
        <v>5</v>
      </c>
      <c r="Q496">
        <v>27.78</v>
      </c>
      <c r="R496" t="str">
        <f t="shared" si="21"/>
        <v>D</v>
      </c>
      <c r="S496" t="str">
        <f t="shared" si="22"/>
        <v>21732</v>
      </c>
      <c r="T496">
        <f t="shared" si="23"/>
        <v>13</v>
      </c>
    </row>
    <row r="497" spans="1:20" x14ac:dyDescent="0.25">
      <c r="A497" t="s">
        <v>1434</v>
      </c>
      <c r="B497" t="s">
        <v>1435</v>
      </c>
      <c r="C497">
        <v>202320</v>
      </c>
      <c r="D497">
        <v>1</v>
      </c>
      <c r="E497" t="s">
        <v>199</v>
      </c>
      <c r="F497">
        <v>1301</v>
      </c>
      <c r="G497" t="s">
        <v>765</v>
      </c>
      <c r="H497" t="s">
        <v>698</v>
      </c>
      <c r="I497" t="s">
        <v>193</v>
      </c>
      <c r="J497" t="s">
        <v>201</v>
      </c>
      <c r="K497">
        <v>3.05</v>
      </c>
      <c r="L497">
        <v>3.03</v>
      </c>
      <c r="M497">
        <v>2.97</v>
      </c>
      <c r="N497">
        <v>3.02</v>
      </c>
      <c r="O497">
        <v>20</v>
      </c>
      <c r="P497">
        <v>7</v>
      </c>
      <c r="Q497">
        <v>35</v>
      </c>
      <c r="R497" t="str">
        <f t="shared" si="21"/>
        <v>C</v>
      </c>
      <c r="S497" t="str">
        <f t="shared" si="22"/>
        <v>21735</v>
      </c>
      <c r="T497">
        <f t="shared" si="23"/>
        <v>13</v>
      </c>
    </row>
    <row r="498" spans="1:20" x14ac:dyDescent="0.25">
      <c r="A498" t="s">
        <v>1436</v>
      </c>
      <c r="B498" t="s">
        <v>1437</v>
      </c>
      <c r="C498">
        <v>202320</v>
      </c>
      <c r="D498">
        <v>1</v>
      </c>
      <c r="E498" t="s">
        <v>391</v>
      </c>
      <c r="F498">
        <v>2302</v>
      </c>
      <c r="G498" t="s">
        <v>20</v>
      </c>
      <c r="H498" t="s">
        <v>1433</v>
      </c>
      <c r="I498" t="s">
        <v>270</v>
      </c>
      <c r="J498" t="s">
        <v>393</v>
      </c>
      <c r="K498">
        <v>4.34</v>
      </c>
      <c r="L498">
        <v>4.46</v>
      </c>
      <c r="M498">
        <v>4.1399999999999997</v>
      </c>
      <c r="N498">
        <v>4.33</v>
      </c>
      <c r="O498">
        <v>41</v>
      </c>
      <c r="P498">
        <v>17</v>
      </c>
      <c r="Q498">
        <v>41.46</v>
      </c>
      <c r="R498" t="str">
        <f t="shared" si="21"/>
        <v>D</v>
      </c>
      <c r="S498" t="str">
        <f t="shared" si="22"/>
        <v>21736</v>
      </c>
      <c r="T498">
        <f t="shared" si="23"/>
        <v>24</v>
      </c>
    </row>
    <row r="499" spans="1:20" x14ac:dyDescent="0.25">
      <c r="A499" t="s">
        <v>1438</v>
      </c>
      <c r="B499" t="s">
        <v>1439</v>
      </c>
      <c r="C499">
        <v>202320</v>
      </c>
      <c r="D499">
        <v>1</v>
      </c>
      <c r="E499" t="s">
        <v>391</v>
      </c>
      <c r="F499">
        <v>412</v>
      </c>
      <c r="G499" t="s">
        <v>26</v>
      </c>
      <c r="H499" t="s">
        <v>1440</v>
      </c>
      <c r="I499" t="s">
        <v>270</v>
      </c>
      <c r="J499" t="s">
        <v>393</v>
      </c>
      <c r="K499">
        <v>4.8899999999999997</v>
      </c>
      <c r="L499">
        <v>4.4000000000000004</v>
      </c>
      <c r="M499">
        <v>5</v>
      </c>
      <c r="N499">
        <v>4.76</v>
      </c>
      <c r="O499">
        <v>6</v>
      </c>
      <c r="P499">
        <v>3</v>
      </c>
      <c r="Q499">
        <v>50</v>
      </c>
      <c r="R499" t="str">
        <f t="shared" si="21"/>
        <v>R</v>
      </c>
      <c r="S499" t="str">
        <f t="shared" si="22"/>
        <v>21744</v>
      </c>
      <c r="T499">
        <f t="shared" si="23"/>
        <v>3</v>
      </c>
    </row>
    <row r="500" spans="1:20" x14ac:dyDescent="0.25">
      <c r="A500" t="s">
        <v>1441</v>
      </c>
      <c r="B500" t="s">
        <v>1442</v>
      </c>
      <c r="C500">
        <v>202320</v>
      </c>
      <c r="D500">
        <v>1</v>
      </c>
      <c r="E500" t="s">
        <v>1443</v>
      </c>
      <c r="F500">
        <v>1436</v>
      </c>
      <c r="G500" t="s">
        <v>20</v>
      </c>
      <c r="H500" t="s">
        <v>1444</v>
      </c>
      <c r="I500" t="s">
        <v>187</v>
      </c>
      <c r="J500" t="s">
        <v>368</v>
      </c>
      <c r="K500">
        <v>4.54</v>
      </c>
      <c r="L500">
        <v>4.5</v>
      </c>
      <c r="M500">
        <v>4.3099999999999996</v>
      </c>
      <c r="N500">
        <v>4.47</v>
      </c>
      <c r="O500">
        <v>21</v>
      </c>
      <c r="P500">
        <v>4</v>
      </c>
      <c r="Q500">
        <v>19.05</v>
      </c>
      <c r="R500" t="str">
        <f t="shared" si="21"/>
        <v>A</v>
      </c>
      <c r="S500" t="str">
        <f t="shared" si="22"/>
        <v>21754</v>
      </c>
      <c r="T500">
        <f t="shared" si="23"/>
        <v>17</v>
      </c>
    </row>
    <row r="501" spans="1:20" x14ac:dyDescent="0.25">
      <c r="A501" t="s">
        <v>1445</v>
      </c>
      <c r="B501" t="s">
        <v>1446</v>
      </c>
      <c r="C501">
        <v>202320</v>
      </c>
      <c r="D501">
        <v>1</v>
      </c>
      <c r="E501" t="s">
        <v>961</v>
      </c>
      <c r="F501">
        <v>1305</v>
      </c>
      <c r="G501" t="s">
        <v>61</v>
      </c>
      <c r="H501" t="s">
        <v>962</v>
      </c>
      <c r="I501" t="s">
        <v>270</v>
      </c>
      <c r="J501" t="s">
        <v>281</v>
      </c>
      <c r="K501">
        <v>4.49</v>
      </c>
      <c r="L501">
        <v>4.5199999999999996</v>
      </c>
      <c r="M501">
        <v>4.28</v>
      </c>
      <c r="N501">
        <v>4.45</v>
      </c>
      <c r="O501">
        <v>44</v>
      </c>
      <c r="P501">
        <v>16</v>
      </c>
      <c r="Q501">
        <v>36.36</v>
      </c>
      <c r="R501" t="str">
        <f t="shared" si="21"/>
        <v>J</v>
      </c>
      <c r="S501" t="str">
        <f t="shared" si="22"/>
        <v>21758</v>
      </c>
      <c r="T501">
        <f t="shared" si="23"/>
        <v>28</v>
      </c>
    </row>
    <row r="502" spans="1:20" x14ac:dyDescent="0.25">
      <c r="A502" t="s">
        <v>1447</v>
      </c>
      <c r="B502" t="s">
        <v>1448</v>
      </c>
      <c r="C502">
        <v>202320</v>
      </c>
      <c r="D502">
        <v>1</v>
      </c>
      <c r="E502" t="s">
        <v>1443</v>
      </c>
      <c r="F502">
        <v>2325</v>
      </c>
      <c r="G502" t="s">
        <v>20</v>
      </c>
      <c r="H502" t="s">
        <v>1449</v>
      </c>
      <c r="I502" t="s">
        <v>187</v>
      </c>
      <c r="J502" t="s">
        <v>368</v>
      </c>
      <c r="K502">
        <v>3.42</v>
      </c>
      <c r="L502">
        <v>3.75</v>
      </c>
      <c r="M502">
        <v>3.33</v>
      </c>
      <c r="N502">
        <v>3.5</v>
      </c>
      <c r="O502">
        <v>14</v>
      </c>
      <c r="P502">
        <v>6</v>
      </c>
      <c r="Q502">
        <v>42.86</v>
      </c>
      <c r="R502" t="str">
        <f t="shared" si="21"/>
        <v>S</v>
      </c>
      <c r="S502" t="str">
        <f t="shared" si="22"/>
        <v>21763</v>
      </c>
      <c r="T502">
        <f t="shared" si="23"/>
        <v>8</v>
      </c>
    </row>
    <row r="503" spans="1:20" x14ac:dyDescent="0.25">
      <c r="A503" t="s">
        <v>1450</v>
      </c>
      <c r="B503" t="s">
        <v>1451</v>
      </c>
      <c r="C503">
        <v>202320</v>
      </c>
      <c r="D503">
        <v>1</v>
      </c>
      <c r="E503" t="s">
        <v>1443</v>
      </c>
      <c r="F503">
        <v>2336</v>
      </c>
      <c r="G503" t="s">
        <v>20</v>
      </c>
      <c r="H503" t="s">
        <v>1452</v>
      </c>
      <c r="I503" t="s">
        <v>187</v>
      </c>
      <c r="J503" t="s">
        <v>368</v>
      </c>
      <c r="K503">
        <v>4.6100000000000003</v>
      </c>
      <c r="L503">
        <v>4.7300000000000004</v>
      </c>
      <c r="M503">
        <v>4.5</v>
      </c>
      <c r="N503">
        <v>4.62</v>
      </c>
      <c r="O503">
        <v>12</v>
      </c>
      <c r="P503">
        <v>6</v>
      </c>
      <c r="Q503">
        <v>50</v>
      </c>
      <c r="R503" t="str">
        <f t="shared" si="21"/>
        <v>K</v>
      </c>
      <c r="S503" t="str">
        <f t="shared" si="22"/>
        <v>21766</v>
      </c>
      <c r="T503">
        <f t="shared" si="23"/>
        <v>6</v>
      </c>
    </row>
    <row r="504" spans="1:20" x14ac:dyDescent="0.25">
      <c r="A504" t="s">
        <v>1453</v>
      </c>
      <c r="B504" t="s">
        <v>1454</v>
      </c>
      <c r="C504">
        <v>202320</v>
      </c>
      <c r="D504">
        <v>1</v>
      </c>
      <c r="E504" t="s">
        <v>1443</v>
      </c>
      <c r="F504">
        <v>2336</v>
      </c>
      <c r="G504" t="s">
        <v>26</v>
      </c>
      <c r="H504" t="s">
        <v>1455</v>
      </c>
      <c r="I504" t="s">
        <v>187</v>
      </c>
      <c r="J504" t="s">
        <v>368</v>
      </c>
      <c r="K504">
        <v>4.5</v>
      </c>
      <c r="L504">
        <v>4.5</v>
      </c>
      <c r="M504">
        <v>3.88</v>
      </c>
      <c r="N504">
        <v>4.33</v>
      </c>
      <c r="O504">
        <v>9</v>
      </c>
      <c r="P504">
        <v>2</v>
      </c>
      <c r="Q504">
        <v>22.22</v>
      </c>
      <c r="R504" t="str">
        <f t="shared" si="21"/>
        <v>O</v>
      </c>
      <c r="S504" t="str">
        <f t="shared" si="22"/>
        <v>21767</v>
      </c>
      <c r="T504">
        <f t="shared" si="23"/>
        <v>7</v>
      </c>
    </row>
    <row r="505" spans="1:20" x14ac:dyDescent="0.25">
      <c r="A505" t="s">
        <v>1456</v>
      </c>
      <c r="B505" t="s">
        <v>1457</v>
      </c>
      <c r="C505">
        <v>202320</v>
      </c>
      <c r="D505">
        <v>1</v>
      </c>
      <c r="E505" t="s">
        <v>524</v>
      </c>
      <c r="F505">
        <v>362</v>
      </c>
      <c r="G505" t="s">
        <v>525</v>
      </c>
      <c r="H505" t="s">
        <v>659</v>
      </c>
      <c r="I505" t="s">
        <v>187</v>
      </c>
      <c r="J505" t="s">
        <v>527</v>
      </c>
      <c r="K505">
        <v>4.8600000000000003</v>
      </c>
      <c r="L505">
        <v>4.8</v>
      </c>
      <c r="M505">
        <v>4.6399999999999997</v>
      </c>
      <c r="N505">
        <v>4.78</v>
      </c>
      <c r="O505">
        <v>11</v>
      </c>
      <c r="P505">
        <v>7</v>
      </c>
      <c r="Q505">
        <v>63.64</v>
      </c>
      <c r="R505" t="str">
        <f t="shared" si="21"/>
        <v>R</v>
      </c>
      <c r="S505" t="str">
        <f t="shared" si="22"/>
        <v>21770</v>
      </c>
      <c r="T505">
        <f t="shared" si="23"/>
        <v>4</v>
      </c>
    </row>
    <row r="506" spans="1:20" x14ac:dyDescent="0.25">
      <c r="A506" t="s">
        <v>1458</v>
      </c>
      <c r="B506" t="s">
        <v>1459</v>
      </c>
      <c r="C506">
        <v>202320</v>
      </c>
      <c r="D506">
        <v>1</v>
      </c>
      <c r="E506" t="s">
        <v>30</v>
      </c>
      <c r="F506">
        <v>1301</v>
      </c>
      <c r="G506" t="s">
        <v>26</v>
      </c>
      <c r="H506" t="s">
        <v>1460</v>
      </c>
      <c r="I506" t="s">
        <v>22</v>
      </c>
      <c r="J506" t="s">
        <v>23</v>
      </c>
      <c r="K506">
        <v>4.83</v>
      </c>
      <c r="L506">
        <v>4.82</v>
      </c>
      <c r="M506">
        <v>4.83</v>
      </c>
      <c r="N506">
        <v>4.83</v>
      </c>
      <c r="O506">
        <v>13</v>
      </c>
      <c r="P506">
        <v>6</v>
      </c>
      <c r="Q506">
        <v>46.15</v>
      </c>
      <c r="R506" t="str">
        <f t="shared" si="21"/>
        <v>M</v>
      </c>
      <c r="S506" t="str">
        <f t="shared" si="22"/>
        <v>21805</v>
      </c>
      <c r="T506">
        <f t="shared" si="23"/>
        <v>7</v>
      </c>
    </row>
    <row r="507" spans="1:20" x14ac:dyDescent="0.25">
      <c r="A507" t="s">
        <v>1461</v>
      </c>
      <c r="B507" t="s">
        <v>1462</v>
      </c>
      <c r="C507">
        <v>202320</v>
      </c>
      <c r="D507">
        <v>1</v>
      </c>
      <c r="E507" t="s">
        <v>366</v>
      </c>
      <c r="F507">
        <v>515</v>
      </c>
      <c r="G507" t="s">
        <v>42</v>
      </c>
      <c r="H507" t="s">
        <v>1463</v>
      </c>
      <c r="I507" t="s">
        <v>187</v>
      </c>
      <c r="J507" t="s">
        <v>368</v>
      </c>
      <c r="K507">
        <v>4.37</v>
      </c>
      <c r="L507">
        <v>4.6399999999999997</v>
      </c>
      <c r="M507">
        <v>4.3499999999999996</v>
      </c>
      <c r="N507">
        <v>4.45</v>
      </c>
      <c r="O507">
        <v>5</v>
      </c>
      <c r="P507">
        <v>5</v>
      </c>
      <c r="Q507">
        <v>100</v>
      </c>
      <c r="R507" t="str">
        <f t="shared" si="21"/>
        <v>D</v>
      </c>
      <c r="S507" t="str">
        <f t="shared" si="22"/>
        <v>21812</v>
      </c>
      <c r="T507">
        <f t="shared" si="23"/>
        <v>0</v>
      </c>
    </row>
    <row r="508" spans="1:20" x14ac:dyDescent="0.25">
      <c r="A508" t="s">
        <v>1464</v>
      </c>
      <c r="B508" t="s">
        <v>1465</v>
      </c>
      <c r="C508">
        <v>202320</v>
      </c>
      <c r="D508">
        <v>1</v>
      </c>
      <c r="E508" t="s">
        <v>366</v>
      </c>
      <c r="F508">
        <v>515</v>
      </c>
      <c r="G508" t="s">
        <v>349</v>
      </c>
      <c r="H508" t="s">
        <v>1463</v>
      </c>
      <c r="I508" t="s">
        <v>187</v>
      </c>
      <c r="J508" t="s">
        <v>368</v>
      </c>
      <c r="K508">
        <v>4.3499999999999996</v>
      </c>
      <c r="L508">
        <v>4.72</v>
      </c>
      <c r="M508">
        <v>4.3499999999999996</v>
      </c>
      <c r="N508">
        <v>4.47</v>
      </c>
      <c r="O508">
        <v>5</v>
      </c>
      <c r="P508">
        <v>5</v>
      </c>
      <c r="Q508">
        <v>100</v>
      </c>
      <c r="R508" t="str">
        <f t="shared" si="21"/>
        <v>D</v>
      </c>
      <c r="S508" t="str">
        <f t="shared" si="22"/>
        <v>21813</v>
      </c>
      <c r="T508">
        <f t="shared" si="23"/>
        <v>0</v>
      </c>
    </row>
    <row r="509" spans="1:20" x14ac:dyDescent="0.25">
      <c r="A509" t="s">
        <v>1466</v>
      </c>
      <c r="B509" t="s">
        <v>1467</v>
      </c>
      <c r="C509">
        <v>202320</v>
      </c>
      <c r="D509">
        <v>1</v>
      </c>
      <c r="E509" t="s">
        <v>366</v>
      </c>
      <c r="F509">
        <v>526</v>
      </c>
      <c r="G509" t="s">
        <v>20</v>
      </c>
      <c r="H509" t="s">
        <v>1468</v>
      </c>
      <c r="I509" t="s">
        <v>187</v>
      </c>
      <c r="J509" t="s">
        <v>368</v>
      </c>
      <c r="K509">
        <v>4.57</v>
      </c>
      <c r="L509">
        <v>4.57</v>
      </c>
      <c r="M509">
        <v>4.63</v>
      </c>
      <c r="N509">
        <v>4.59</v>
      </c>
      <c r="O509">
        <v>34</v>
      </c>
      <c r="P509">
        <v>19</v>
      </c>
      <c r="Q509">
        <v>55.88</v>
      </c>
      <c r="R509" t="str">
        <f t="shared" si="21"/>
        <v>S</v>
      </c>
      <c r="S509" t="str">
        <f t="shared" si="22"/>
        <v>21821</v>
      </c>
      <c r="T509">
        <f t="shared" si="23"/>
        <v>15</v>
      </c>
    </row>
    <row r="510" spans="1:20" x14ac:dyDescent="0.25">
      <c r="A510" t="s">
        <v>1469</v>
      </c>
      <c r="B510" t="s">
        <v>1470</v>
      </c>
      <c r="C510">
        <v>202320</v>
      </c>
      <c r="D510">
        <v>1</v>
      </c>
      <c r="E510" t="s">
        <v>366</v>
      </c>
      <c r="F510">
        <v>530</v>
      </c>
      <c r="G510" t="s">
        <v>20</v>
      </c>
      <c r="H510" t="s">
        <v>1471</v>
      </c>
      <c r="I510" t="s">
        <v>187</v>
      </c>
      <c r="J510" t="s">
        <v>368</v>
      </c>
      <c r="K510">
        <v>4.68</v>
      </c>
      <c r="L510">
        <v>4.9800000000000004</v>
      </c>
      <c r="M510">
        <v>4.7300000000000004</v>
      </c>
      <c r="N510">
        <v>4.79</v>
      </c>
      <c r="O510">
        <v>24</v>
      </c>
      <c r="P510">
        <v>12</v>
      </c>
      <c r="Q510">
        <v>50</v>
      </c>
      <c r="R510" t="str">
        <f t="shared" si="21"/>
        <v>K</v>
      </c>
      <c r="S510" t="str">
        <f t="shared" si="22"/>
        <v>21827</v>
      </c>
      <c r="T510">
        <f t="shared" si="23"/>
        <v>12</v>
      </c>
    </row>
    <row r="511" spans="1:20" x14ac:dyDescent="0.25">
      <c r="A511" t="s">
        <v>1472</v>
      </c>
      <c r="B511" t="s">
        <v>1473</v>
      </c>
      <c r="C511">
        <v>202320</v>
      </c>
      <c r="D511">
        <v>1</v>
      </c>
      <c r="E511" t="s">
        <v>366</v>
      </c>
      <c r="F511">
        <v>540</v>
      </c>
      <c r="G511" t="s">
        <v>20</v>
      </c>
      <c r="H511" t="s">
        <v>1474</v>
      </c>
      <c r="I511" t="s">
        <v>187</v>
      </c>
      <c r="J511" t="s">
        <v>368</v>
      </c>
      <c r="K511">
        <v>4.55</v>
      </c>
      <c r="L511">
        <v>4.57</v>
      </c>
      <c r="M511">
        <v>4.37</v>
      </c>
      <c r="N511">
        <v>4.51</v>
      </c>
      <c r="O511">
        <v>19</v>
      </c>
      <c r="P511">
        <v>17</v>
      </c>
      <c r="Q511">
        <v>89.47</v>
      </c>
      <c r="R511" t="str">
        <f t="shared" si="21"/>
        <v>J</v>
      </c>
      <c r="S511" t="str">
        <f t="shared" si="22"/>
        <v>21837</v>
      </c>
      <c r="T511">
        <f t="shared" si="23"/>
        <v>2</v>
      </c>
    </row>
    <row r="512" spans="1:20" x14ac:dyDescent="0.25">
      <c r="A512" t="s">
        <v>1475</v>
      </c>
      <c r="B512" t="s">
        <v>1476</v>
      </c>
      <c r="C512">
        <v>202320</v>
      </c>
      <c r="D512">
        <v>1</v>
      </c>
      <c r="E512" t="s">
        <v>366</v>
      </c>
      <c r="F512">
        <v>549</v>
      </c>
      <c r="G512" t="s">
        <v>61</v>
      </c>
      <c r="H512" t="s">
        <v>1477</v>
      </c>
      <c r="I512" t="s">
        <v>187</v>
      </c>
      <c r="J512" t="s">
        <v>368</v>
      </c>
      <c r="K512">
        <v>4.6100000000000003</v>
      </c>
      <c r="L512">
        <v>4.57</v>
      </c>
      <c r="M512">
        <v>4.55</v>
      </c>
      <c r="N512">
        <v>4.58</v>
      </c>
      <c r="O512">
        <v>19</v>
      </c>
      <c r="P512">
        <v>11</v>
      </c>
      <c r="Q512">
        <v>57.89</v>
      </c>
      <c r="R512" t="str">
        <f t="shared" si="21"/>
        <v>S</v>
      </c>
      <c r="S512" t="str">
        <f t="shared" si="22"/>
        <v>21840</v>
      </c>
      <c r="T512">
        <f t="shared" si="23"/>
        <v>8</v>
      </c>
    </row>
    <row r="513" spans="1:20" x14ac:dyDescent="0.25">
      <c r="A513" t="s">
        <v>1478</v>
      </c>
      <c r="B513" t="s">
        <v>1479</v>
      </c>
      <c r="C513">
        <v>202320</v>
      </c>
      <c r="D513">
        <v>1</v>
      </c>
      <c r="E513" t="s">
        <v>35</v>
      </c>
      <c r="F513">
        <v>350</v>
      </c>
      <c r="G513" t="s">
        <v>20</v>
      </c>
      <c r="H513" t="s">
        <v>57</v>
      </c>
      <c r="I513" t="s">
        <v>22</v>
      </c>
      <c r="J513" t="s">
        <v>23</v>
      </c>
      <c r="K513">
        <v>4.82</v>
      </c>
      <c r="L513">
        <v>4.6900000000000004</v>
      </c>
      <c r="M513">
        <v>4.67</v>
      </c>
      <c r="N513">
        <v>4.7300000000000004</v>
      </c>
      <c r="O513">
        <v>28</v>
      </c>
      <c r="P513">
        <v>9</v>
      </c>
      <c r="Q513">
        <v>32.14</v>
      </c>
      <c r="R513" t="str">
        <f t="shared" si="21"/>
        <v>J</v>
      </c>
      <c r="S513" t="str">
        <f t="shared" si="22"/>
        <v>21844</v>
      </c>
      <c r="T513">
        <f t="shared" si="23"/>
        <v>19</v>
      </c>
    </row>
    <row r="514" spans="1:20" x14ac:dyDescent="0.25">
      <c r="A514" t="s">
        <v>1480</v>
      </c>
      <c r="B514" t="s">
        <v>1481</v>
      </c>
      <c r="C514">
        <v>202320</v>
      </c>
      <c r="D514">
        <v>1</v>
      </c>
      <c r="E514" t="s">
        <v>366</v>
      </c>
      <c r="F514">
        <v>595</v>
      </c>
      <c r="G514" t="s">
        <v>61</v>
      </c>
      <c r="H514" t="s">
        <v>1477</v>
      </c>
      <c r="I514" t="s">
        <v>187</v>
      </c>
      <c r="J514" t="s">
        <v>368</v>
      </c>
      <c r="K514">
        <v>4.38</v>
      </c>
      <c r="L514">
        <v>4.34</v>
      </c>
      <c r="M514">
        <v>4.28</v>
      </c>
      <c r="N514">
        <v>4.34</v>
      </c>
      <c r="O514">
        <v>30</v>
      </c>
      <c r="P514">
        <v>20</v>
      </c>
      <c r="Q514">
        <v>66.67</v>
      </c>
      <c r="R514" t="str">
        <f t="shared" si="21"/>
        <v>S</v>
      </c>
      <c r="S514" t="str">
        <f t="shared" si="22"/>
        <v>21853</v>
      </c>
      <c r="T514">
        <f t="shared" si="23"/>
        <v>10</v>
      </c>
    </row>
    <row r="515" spans="1:20" x14ac:dyDescent="0.25">
      <c r="A515" t="s">
        <v>1482</v>
      </c>
      <c r="B515" t="s">
        <v>1483</v>
      </c>
      <c r="C515">
        <v>202320</v>
      </c>
      <c r="D515">
        <v>1</v>
      </c>
      <c r="E515" t="s">
        <v>404</v>
      </c>
      <c r="F515">
        <v>1307</v>
      </c>
      <c r="G515" t="s">
        <v>26</v>
      </c>
      <c r="H515" t="s">
        <v>627</v>
      </c>
      <c r="I515" t="s">
        <v>270</v>
      </c>
      <c r="J515" t="s">
        <v>271</v>
      </c>
      <c r="K515">
        <v>4.5199999999999996</v>
      </c>
      <c r="L515">
        <v>4.54</v>
      </c>
      <c r="M515">
        <v>4.47</v>
      </c>
      <c r="N515">
        <v>4.51</v>
      </c>
      <c r="O515">
        <v>22</v>
      </c>
      <c r="P515">
        <v>7</v>
      </c>
      <c r="Q515">
        <v>31.82</v>
      </c>
      <c r="R515" t="str">
        <f t="shared" ref="R515:R578" si="24">LEFT(H515, 1)</f>
        <v>J</v>
      </c>
      <c r="S515" t="str">
        <f t="shared" ref="S515:S578" si="25">LEFT(B515, 5)</f>
        <v>21877</v>
      </c>
      <c r="T515">
        <f t="shared" ref="T515:T578" si="26">O515-P515</f>
        <v>15</v>
      </c>
    </row>
    <row r="516" spans="1:20" x14ac:dyDescent="0.25">
      <c r="A516" t="s">
        <v>1484</v>
      </c>
      <c r="B516" t="s">
        <v>1485</v>
      </c>
      <c r="C516">
        <v>202320</v>
      </c>
      <c r="D516">
        <v>1</v>
      </c>
      <c r="E516" t="s">
        <v>1486</v>
      </c>
      <c r="F516">
        <v>2420</v>
      </c>
      <c r="G516" t="s">
        <v>26</v>
      </c>
      <c r="H516" t="s">
        <v>363</v>
      </c>
      <c r="I516" t="s">
        <v>187</v>
      </c>
      <c r="J516" t="s">
        <v>222</v>
      </c>
      <c r="K516">
        <v>3.39</v>
      </c>
      <c r="L516">
        <v>3.71</v>
      </c>
      <c r="M516">
        <v>3.34</v>
      </c>
      <c r="N516">
        <v>3.48</v>
      </c>
      <c r="O516">
        <v>34</v>
      </c>
      <c r="P516">
        <v>16</v>
      </c>
      <c r="Q516">
        <v>47.06</v>
      </c>
      <c r="R516" t="str">
        <f t="shared" si="24"/>
        <v>D</v>
      </c>
      <c r="S516" t="str">
        <f t="shared" si="25"/>
        <v>21885</v>
      </c>
      <c r="T516">
        <f t="shared" si="26"/>
        <v>18</v>
      </c>
    </row>
    <row r="517" spans="1:20" x14ac:dyDescent="0.25">
      <c r="A517" t="s">
        <v>1487</v>
      </c>
      <c r="B517" t="s">
        <v>1488</v>
      </c>
      <c r="C517">
        <v>202320</v>
      </c>
      <c r="D517">
        <v>1</v>
      </c>
      <c r="E517" t="s">
        <v>1486</v>
      </c>
      <c r="F517">
        <v>2420</v>
      </c>
      <c r="G517" t="s">
        <v>68</v>
      </c>
      <c r="H517" t="s">
        <v>363</v>
      </c>
      <c r="I517" t="s">
        <v>187</v>
      </c>
      <c r="J517" t="s">
        <v>222</v>
      </c>
      <c r="K517">
        <v>3.33</v>
      </c>
      <c r="L517">
        <v>3.52</v>
      </c>
      <c r="M517">
        <v>3.45</v>
      </c>
      <c r="N517">
        <v>3.43</v>
      </c>
      <c r="O517">
        <v>21</v>
      </c>
      <c r="P517">
        <v>5</v>
      </c>
      <c r="Q517">
        <v>23.81</v>
      </c>
      <c r="R517" t="str">
        <f t="shared" si="24"/>
        <v>D</v>
      </c>
      <c r="S517" t="str">
        <f t="shared" si="25"/>
        <v>21887</v>
      </c>
      <c r="T517">
        <f t="shared" si="26"/>
        <v>16</v>
      </c>
    </row>
    <row r="518" spans="1:20" x14ac:dyDescent="0.25">
      <c r="A518" t="s">
        <v>1489</v>
      </c>
      <c r="B518" t="s">
        <v>1490</v>
      </c>
      <c r="C518">
        <v>202320</v>
      </c>
      <c r="D518">
        <v>1</v>
      </c>
      <c r="E518" t="s">
        <v>1486</v>
      </c>
      <c r="F518" t="s">
        <v>1491</v>
      </c>
      <c r="G518" t="s">
        <v>339</v>
      </c>
      <c r="H518" t="s">
        <v>363</v>
      </c>
      <c r="I518" t="s">
        <v>187</v>
      </c>
      <c r="J518" t="s">
        <v>222</v>
      </c>
      <c r="K518">
        <v>4.05</v>
      </c>
      <c r="L518">
        <v>4.37</v>
      </c>
      <c r="M518">
        <v>3.95</v>
      </c>
      <c r="N518">
        <v>4.13</v>
      </c>
      <c r="O518">
        <v>18</v>
      </c>
      <c r="P518">
        <v>7</v>
      </c>
      <c r="Q518">
        <v>38.89</v>
      </c>
      <c r="R518" t="str">
        <f t="shared" si="24"/>
        <v>D</v>
      </c>
      <c r="S518" t="str">
        <f t="shared" si="25"/>
        <v>21895</v>
      </c>
      <c r="T518">
        <f t="shared" si="26"/>
        <v>11</v>
      </c>
    </row>
    <row r="519" spans="1:20" x14ac:dyDescent="0.25">
      <c r="A519" t="s">
        <v>1492</v>
      </c>
      <c r="B519" t="s">
        <v>1493</v>
      </c>
      <c r="C519">
        <v>202320</v>
      </c>
      <c r="D519">
        <v>1</v>
      </c>
      <c r="E519" t="s">
        <v>1486</v>
      </c>
      <c r="F519" t="s">
        <v>1491</v>
      </c>
      <c r="G519" t="s">
        <v>335</v>
      </c>
      <c r="H519" t="s">
        <v>363</v>
      </c>
      <c r="I519" t="s">
        <v>187</v>
      </c>
      <c r="J519" t="s">
        <v>222</v>
      </c>
      <c r="K519">
        <v>2.9</v>
      </c>
      <c r="L519">
        <v>3.16</v>
      </c>
      <c r="M519">
        <v>2.78</v>
      </c>
      <c r="N519">
        <v>2.95</v>
      </c>
      <c r="O519">
        <v>17</v>
      </c>
      <c r="P519">
        <v>10</v>
      </c>
      <c r="Q519">
        <v>58.82</v>
      </c>
      <c r="R519" t="str">
        <f t="shared" si="24"/>
        <v>D</v>
      </c>
      <c r="S519" t="str">
        <f t="shared" si="25"/>
        <v>21899</v>
      </c>
      <c r="T519">
        <f t="shared" si="26"/>
        <v>7</v>
      </c>
    </row>
    <row r="520" spans="1:20" x14ac:dyDescent="0.25">
      <c r="A520" t="s">
        <v>1494</v>
      </c>
      <c r="B520" t="s">
        <v>1495</v>
      </c>
      <c r="C520">
        <v>202320</v>
      </c>
      <c r="D520">
        <v>1</v>
      </c>
      <c r="E520" t="s">
        <v>734</v>
      </c>
      <c r="F520">
        <v>2317</v>
      </c>
      <c r="G520" t="s">
        <v>42</v>
      </c>
      <c r="H520" t="s">
        <v>1496</v>
      </c>
      <c r="I520" t="s">
        <v>209</v>
      </c>
      <c r="J520" t="s">
        <v>210</v>
      </c>
      <c r="K520">
        <v>4.1100000000000003</v>
      </c>
      <c r="L520">
        <v>4.53</v>
      </c>
      <c r="M520">
        <v>4.22</v>
      </c>
      <c r="N520">
        <v>4.28</v>
      </c>
      <c r="O520">
        <v>13</v>
      </c>
      <c r="P520">
        <v>9</v>
      </c>
      <c r="Q520">
        <v>69.23</v>
      </c>
      <c r="R520" t="str">
        <f t="shared" si="24"/>
        <v>M</v>
      </c>
      <c r="S520" t="str">
        <f t="shared" si="25"/>
        <v>21903</v>
      </c>
      <c r="T520">
        <f t="shared" si="26"/>
        <v>4</v>
      </c>
    </row>
    <row r="521" spans="1:20" x14ac:dyDescent="0.25">
      <c r="A521" t="s">
        <v>1497</v>
      </c>
      <c r="B521" t="s">
        <v>1498</v>
      </c>
      <c r="C521">
        <v>202320</v>
      </c>
      <c r="D521">
        <v>1</v>
      </c>
      <c r="E521" t="s">
        <v>404</v>
      </c>
      <c r="F521">
        <v>1307</v>
      </c>
      <c r="G521" t="s">
        <v>20</v>
      </c>
      <c r="H521" t="s">
        <v>627</v>
      </c>
      <c r="I521" t="s">
        <v>270</v>
      </c>
      <c r="J521" t="s">
        <v>271</v>
      </c>
      <c r="K521">
        <v>4.41</v>
      </c>
      <c r="L521">
        <v>4.49</v>
      </c>
      <c r="M521">
        <v>4.03</v>
      </c>
      <c r="N521">
        <v>4.33</v>
      </c>
      <c r="O521">
        <v>30</v>
      </c>
      <c r="P521">
        <v>9</v>
      </c>
      <c r="Q521">
        <v>30</v>
      </c>
      <c r="R521" t="str">
        <f t="shared" si="24"/>
        <v>J</v>
      </c>
      <c r="S521" t="str">
        <f t="shared" si="25"/>
        <v>21934</v>
      </c>
      <c r="T521">
        <f t="shared" si="26"/>
        <v>21</v>
      </c>
    </row>
    <row r="522" spans="1:20" x14ac:dyDescent="0.25">
      <c r="A522" t="s">
        <v>1499</v>
      </c>
      <c r="B522" t="s">
        <v>1500</v>
      </c>
      <c r="C522">
        <v>202320</v>
      </c>
      <c r="D522">
        <v>1</v>
      </c>
      <c r="E522" t="s">
        <v>220</v>
      </c>
      <c r="F522">
        <v>595</v>
      </c>
      <c r="G522" t="s">
        <v>20</v>
      </c>
      <c r="H522" t="s">
        <v>653</v>
      </c>
      <c r="I522" t="s">
        <v>187</v>
      </c>
      <c r="J522" t="s">
        <v>222</v>
      </c>
      <c r="K522">
        <v>4.28</v>
      </c>
      <c r="L522">
        <v>4.2</v>
      </c>
      <c r="M522">
        <v>4.3899999999999997</v>
      </c>
      <c r="N522">
        <v>4.28</v>
      </c>
      <c r="O522">
        <v>12</v>
      </c>
      <c r="P522">
        <v>9</v>
      </c>
      <c r="Q522">
        <v>75</v>
      </c>
      <c r="R522" t="str">
        <f t="shared" si="24"/>
        <v>J</v>
      </c>
      <c r="S522" t="str">
        <f t="shared" si="25"/>
        <v>21938</v>
      </c>
      <c r="T522">
        <f t="shared" si="26"/>
        <v>3</v>
      </c>
    </row>
    <row r="523" spans="1:20" x14ac:dyDescent="0.25">
      <c r="A523" t="s">
        <v>1501</v>
      </c>
      <c r="B523" t="s">
        <v>1502</v>
      </c>
      <c r="C523">
        <v>202320</v>
      </c>
      <c r="D523">
        <v>1</v>
      </c>
      <c r="E523" t="s">
        <v>1503</v>
      </c>
      <c r="F523">
        <v>2303</v>
      </c>
      <c r="G523" t="s">
        <v>26</v>
      </c>
      <c r="H523" t="s">
        <v>1504</v>
      </c>
      <c r="I523" t="s">
        <v>209</v>
      </c>
      <c r="J523" t="s">
        <v>210</v>
      </c>
      <c r="K523">
        <v>5</v>
      </c>
      <c r="L523">
        <v>5</v>
      </c>
      <c r="M523">
        <v>5</v>
      </c>
      <c r="N523">
        <v>5</v>
      </c>
      <c r="O523">
        <v>11</v>
      </c>
      <c r="P523">
        <v>5</v>
      </c>
      <c r="Q523">
        <v>45.45</v>
      </c>
      <c r="R523" t="str">
        <f t="shared" si="24"/>
        <v>M</v>
      </c>
      <c r="S523" t="str">
        <f t="shared" si="25"/>
        <v>21944</v>
      </c>
      <c r="T523">
        <f t="shared" si="26"/>
        <v>6</v>
      </c>
    </row>
    <row r="524" spans="1:20" x14ac:dyDescent="0.25">
      <c r="A524" t="s">
        <v>1505</v>
      </c>
      <c r="B524" t="s">
        <v>1506</v>
      </c>
      <c r="C524">
        <v>202320</v>
      </c>
      <c r="D524">
        <v>1</v>
      </c>
      <c r="E524" t="s">
        <v>707</v>
      </c>
      <c r="F524">
        <v>400</v>
      </c>
      <c r="G524" t="s">
        <v>61</v>
      </c>
      <c r="H524" t="s">
        <v>1507</v>
      </c>
      <c r="I524" t="s">
        <v>270</v>
      </c>
      <c r="J524" t="s">
        <v>393</v>
      </c>
      <c r="K524">
        <v>4.67</v>
      </c>
      <c r="L524">
        <v>4.74</v>
      </c>
      <c r="M524">
        <v>4.7</v>
      </c>
      <c r="N524">
        <v>4.7</v>
      </c>
      <c r="O524">
        <v>13</v>
      </c>
      <c r="P524">
        <v>9</v>
      </c>
      <c r="Q524">
        <v>69.23</v>
      </c>
      <c r="R524" t="str">
        <f t="shared" si="24"/>
        <v>S</v>
      </c>
      <c r="S524" t="str">
        <f t="shared" si="25"/>
        <v>21947</v>
      </c>
      <c r="T524">
        <f t="shared" si="26"/>
        <v>4</v>
      </c>
    </row>
    <row r="525" spans="1:20" x14ac:dyDescent="0.25">
      <c r="A525" t="s">
        <v>1508</v>
      </c>
      <c r="B525" t="s">
        <v>1509</v>
      </c>
      <c r="C525">
        <v>202320</v>
      </c>
      <c r="D525">
        <v>1</v>
      </c>
      <c r="E525" t="s">
        <v>1510</v>
      </c>
      <c r="F525">
        <v>1301</v>
      </c>
      <c r="G525" t="s">
        <v>26</v>
      </c>
      <c r="H525" t="s">
        <v>1511</v>
      </c>
      <c r="I525" t="s">
        <v>193</v>
      </c>
      <c r="J525" t="s">
        <v>381</v>
      </c>
      <c r="K525">
        <v>4.6900000000000004</v>
      </c>
      <c r="L525">
        <v>4.93</v>
      </c>
      <c r="M525">
        <v>4.79</v>
      </c>
      <c r="N525">
        <v>4.8</v>
      </c>
      <c r="O525">
        <v>14</v>
      </c>
      <c r="P525">
        <v>6</v>
      </c>
      <c r="Q525">
        <v>42.86</v>
      </c>
      <c r="R525" t="str">
        <f t="shared" si="24"/>
        <v>M</v>
      </c>
      <c r="S525" t="str">
        <f t="shared" si="25"/>
        <v>21955</v>
      </c>
      <c r="T525">
        <f t="shared" si="26"/>
        <v>8</v>
      </c>
    </row>
    <row r="526" spans="1:20" x14ac:dyDescent="0.25">
      <c r="A526" t="s">
        <v>1512</v>
      </c>
      <c r="B526" t="s">
        <v>1513</v>
      </c>
      <c r="C526">
        <v>202320</v>
      </c>
      <c r="D526">
        <v>1</v>
      </c>
      <c r="E526" t="s">
        <v>524</v>
      </c>
      <c r="F526">
        <v>1325</v>
      </c>
      <c r="G526" t="s">
        <v>90</v>
      </c>
      <c r="H526" t="s">
        <v>1514</v>
      </c>
      <c r="I526" t="s">
        <v>187</v>
      </c>
      <c r="J526" t="s">
        <v>527</v>
      </c>
      <c r="K526">
        <v>4.75</v>
      </c>
      <c r="L526">
        <v>4.75</v>
      </c>
      <c r="M526">
        <v>4.5199999999999996</v>
      </c>
      <c r="N526">
        <v>4.6900000000000004</v>
      </c>
      <c r="O526">
        <v>23</v>
      </c>
      <c r="P526">
        <v>13</v>
      </c>
      <c r="Q526">
        <v>56.52</v>
      </c>
      <c r="R526" t="str">
        <f t="shared" si="24"/>
        <v>D</v>
      </c>
      <c r="S526" t="str">
        <f t="shared" si="25"/>
        <v>21959</v>
      </c>
      <c r="T526">
        <f t="shared" si="26"/>
        <v>10</v>
      </c>
    </row>
    <row r="527" spans="1:20" x14ac:dyDescent="0.25">
      <c r="A527" t="s">
        <v>1515</v>
      </c>
      <c r="B527" t="s">
        <v>1516</v>
      </c>
      <c r="C527">
        <v>202320</v>
      </c>
      <c r="D527">
        <v>1</v>
      </c>
      <c r="E527" t="s">
        <v>524</v>
      </c>
      <c r="F527">
        <v>1325</v>
      </c>
      <c r="G527" t="s">
        <v>468</v>
      </c>
      <c r="H527" t="s">
        <v>1514</v>
      </c>
      <c r="I527" t="s">
        <v>187</v>
      </c>
      <c r="J527" t="s">
        <v>527</v>
      </c>
      <c r="K527">
        <v>4.3899999999999997</v>
      </c>
      <c r="L527">
        <v>4.3099999999999996</v>
      </c>
      <c r="M527">
        <v>4.22</v>
      </c>
      <c r="N527">
        <v>4.32</v>
      </c>
      <c r="O527">
        <v>21</v>
      </c>
      <c r="P527">
        <v>9</v>
      </c>
      <c r="Q527">
        <v>42.86</v>
      </c>
      <c r="R527" t="str">
        <f t="shared" si="24"/>
        <v>D</v>
      </c>
      <c r="S527" t="str">
        <f t="shared" si="25"/>
        <v>21961</v>
      </c>
      <c r="T527">
        <f t="shared" si="26"/>
        <v>12</v>
      </c>
    </row>
    <row r="528" spans="1:20" x14ac:dyDescent="0.25">
      <c r="A528" t="s">
        <v>1517</v>
      </c>
      <c r="B528" t="s">
        <v>1518</v>
      </c>
      <c r="C528">
        <v>202320</v>
      </c>
      <c r="D528">
        <v>1</v>
      </c>
      <c r="E528" t="s">
        <v>524</v>
      </c>
      <c r="F528">
        <v>1325</v>
      </c>
      <c r="G528" t="s">
        <v>447</v>
      </c>
      <c r="H528" t="s">
        <v>1028</v>
      </c>
      <c r="I528" t="s">
        <v>187</v>
      </c>
      <c r="J528" t="s">
        <v>527</v>
      </c>
      <c r="K528">
        <v>4.5999999999999996</v>
      </c>
      <c r="L528">
        <v>4.45</v>
      </c>
      <c r="M528">
        <v>4.12</v>
      </c>
      <c r="N528">
        <v>4.42</v>
      </c>
      <c r="O528">
        <v>17</v>
      </c>
      <c r="P528">
        <v>13</v>
      </c>
      <c r="Q528">
        <v>76.47</v>
      </c>
      <c r="R528" t="str">
        <f t="shared" si="24"/>
        <v>A</v>
      </c>
      <c r="S528" t="str">
        <f t="shared" si="25"/>
        <v>21962</v>
      </c>
      <c r="T528">
        <f t="shared" si="26"/>
        <v>4</v>
      </c>
    </row>
    <row r="529" spans="1:20" x14ac:dyDescent="0.25">
      <c r="A529" t="s">
        <v>1519</v>
      </c>
      <c r="B529" t="s">
        <v>1520</v>
      </c>
      <c r="C529">
        <v>202320</v>
      </c>
      <c r="D529">
        <v>1</v>
      </c>
      <c r="E529" t="s">
        <v>524</v>
      </c>
      <c r="F529">
        <v>1325</v>
      </c>
      <c r="G529" t="s">
        <v>68</v>
      </c>
      <c r="H529" t="s">
        <v>1514</v>
      </c>
      <c r="I529" t="s">
        <v>187</v>
      </c>
      <c r="J529" t="s">
        <v>527</v>
      </c>
      <c r="K529">
        <v>4.8600000000000003</v>
      </c>
      <c r="L529">
        <v>4.8600000000000003</v>
      </c>
      <c r="M529">
        <v>4.79</v>
      </c>
      <c r="N529">
        <v>4.84</v>
      </c>
      <c r="O529">
        <v>21</v>
      </c>
      <c r="P529">
        <v>7</v>
      </c>
      <c r="Q529">
        <v>33.33</v>
      </c>
      <c r="R529" t="str">
        <f t="shared" si="24"/>
        <v>D</v>
      </c>
      <c r="S529" t="str">
        <f t="shared" si="25"/>
        <v>21969</v>
      </c>
      <c r="T529">
        <f t="shared" si="26"/>
        <v>14</v>
      </c>
    </row>
    <row r="530" spans="1:20" x14ac:dyDescent="0.25">
      <c r="A530" t="s">
        <v>1521</v>
      </c>
      <c r="B530" t="s">
        <v>1522</v>
      </c>
      <c r="C530">
        <v>202320</v>
      </c>
      <c r="D530">
        <v>1</v>
      </c>
      <c r="E530" t="s">
        <v>524</v>
      </c>
      <c r="F530">
        <v>1325</v>
      </c>
      <c r="G530" t="s">
        <v>20</v>
      </c>
      <c r="H530" t="s">
        <v>1523</v>
      </c>
      <c r="I530" t="s">
        <v>187</v>
      </c>
      <c r="J530" t="s">
        <v>527</v>
      </c>
      <c r="K530">
        <v>4.05</v>
      </c>
      <c r="L530">
        <v>4.07</v>
      </c>
      <c r="M530">
        <v>3.67</v>
      </c>
      <c r="N530">
        <v>3.95</v>
      </c>
      <c r="O530">
        <v>21</v>
      </c>
      <c r="P530">
        <v>6</v>
      </c>
      <c r="Q530">
        <v>28.57</v>
      </c>
      <c r="R530" t="str">
        <f t="shared" si="24"/>
        <v>S</v>
      </c>
      <c r="S530" t="str">
        <f t="shared" si="25"/>
        <v>21971</v>
      </c>
      <c r="T530">
        <f t="shared" si="26"/>
        <v>15</v>
      </c>
    </row>
    <row r="531" spans="1:20" x14ac:dyDescent="0.25">
      <c r="A531" t="s">
        <v>1524</v>
      </c>
      <c r="B531" t="s">
        <v>1525</v>
      </c>
      <c r="C531">
        <v>202320</v>
      </c>
      <c r="D531">
        <v>1</v>
      </c>
      <c r="E531" t="s">
        <v>1526</v>
      </c>
      <c r="F531">
        <v>1304</v>
      </c>
      <c r="G531" t="s">
        <v>20</v>
      </c>
      <c r="H531" t="s">
        <v>1527</v>
      </c>
      <c r="I531" t="s">
        <v>187</v>
      </c>
      <c r="J531" t="s">
        <v>222</v>
      </c>
      <c r="K531">
        <v>4.1100000000000003</v>
      </c>
      <c r="L531">
        <v>4.3099999999999996</v>
      </c>
      <c r="M531">
        <v>3.85</v>
      </c>
      <c r="N531">
        <v>4.1100000000000003</v>
      </c>
      <c r="O531">
        <v>19</v>
      </c>
      <c r="P531">
        <v>10</v>
      </c>
      <c r="Q531">
        <v>52.63</v>
      </c>
      <c r="R531" t="str">
        <f t="shared" si="24"/>
        <v>K</v>
      </c>
      <c r="S531" t="str">
        <f t="shared" si="25"/>
        <v>21979</v>
      </c>
      <c r="T531">
        <f t="shared" si="26"/>
        <v>9</v>
      </c>
    </row>
    <row r="532" spans="1:20" x14ac:dyDescent="0.25">
      <c r="A532" t="s">
        <v>1528</v>
      </c>
      <c r="B532" t="s">
        <v>1529</v>
      </c>
      <c r="C532">
        <v>202320</v>
      </c>
      <c r="D532">
        <v>1</v>
      </c>
      <c r="E532" t="s">
        <v>258</v>
      </c>
      <c r="F532">
        <v>319</v>
      </c>
      <c r="G532" t="s">
        <v>26</v>
      </c>
      <c r="H532" t="s">
        <v>1294</v>
      </c>
      <c r="I532" t="s">
        <v>187</v>
      </c>
      <c r="J532" t="s">
        <v>260</v>
      </c>
      <c r="K532">
        <v>5</v>
      </c>
      <c r="L532">
        <v>5</v>
      </c>
      <c r="M532">
        <v>4.8499999999999996</v>
      </c>
      <c r="N532">
        <v>4.96</v>
      </c>
      <c r="O532">
        <v>14</v>
      </c>
      <c r="P532">
        <v>5</v>
      </c>
      <c r="Q532">
        <v>35.71</v>
      </c>
      <c r="R532" t="str">
        <f t="shared" si="24"/>
        <v>H</v>
      </c>
      <c r="S532" t="str">
        <f t="shared" si="25"/>
        <v>21980</v>
      </c>
      <c r="T532">
        <f t="shared" si="26"/>
        <v>9</v>
      </c>
    </row>
    <row r="533" spans="1:20" x14ac:dyDescent="0.25">
      <c r="A533" t="s">
        <v>1530</v>
      </c>
      <c r="B533" t="s">
        <v>1531</v>
      </c>
      <c r="C533">
        <v>202320</v>
      </c>
      <c r="D533">
        <v>1</v>
      </c>
      <c r="E533" t="s">
        <v>524</v>
      </c>
      <c r="F533">
        <v>1350</v>
      </c>
      <c r="G533" t="s">
        <v>68</v>
      </c>
      <c r="H533" t="s">
        <v>1040</v>
      </c>
      <c r="I533" t="s">
        <v>187</v>
      </c>
      <c r="J533" t="s">
        <v>527</v>
      </c>
      <c r="K533">
        <v>4.07</v>
      </c>
      <c r="L533">
        <v>4.4400000000000004</v>
      </c>
      <c r="M533">
        <v>4.1900000000000004</v>
      </c>
      <c r="N533">
        <v>4.2300000000000004</v>
      </c>
      <c r="O533">
        <v>20</v>
      </c>
      <c r="P533">
        <v>9</v>
      </c>
      <c r="Q533">
        <v>45</v>
      </c>
      <c r="R533" t="str">
        <f t="shared" si="24"/>
        <v>K</v>
      </c>
      <c r="S533" t="str">
        <f t="shared" si="25"/>
        <v>22009</v>
      </c>
      <c r="T533">
        <f t="shared" si="26"/>
        <v>11</v>
      </c>
    </row>
    <row r="534" spans="1:20" x14ac:dyDescent="0.25">
      <c r="A534" t="s">
        <v>1532</v>
      </c>
      <c r="B534" t="s">
        <v>1533</v>
      </c>
      <c r="C534">
        <v>202320</v>
      </c>
      <c r="D534">
        <v>1</v>
      </c>
      <c r="E534" t="s">
        <v>524</v>
      </c>
      <c r="F534">
        <v>1351</v>
      </c>
      <c r="G534" t="s">
        <v>68</v>
      </c>
      <c r="H534" t="s">
        <v>1514</v>
      </c>
      <c r="I534" t="s">
        <v>187</v>
      </c>
      <c r="J534" t="s">
        <v>527</v>
      </c>
      <c r="K534">
        <v>4.12</v>
      </c>
      <c r="L534">
        <v>4.26</v>
      </c>
      <c r="M534">
        <v>4.1100000000000003</v>
      </c>
      <c r="N534">
        <v>4.16</v>
      </c>
      <c r="O534">
        <v>19</v>
      </c>
      <c r="P534">
        <v>9</v>
      </c>
      <c r="Q534">
        <v>47.37</v>
      </c>
      <c r="R534" t="str">
        <f t="shared" si="24"/>
        <v>D</v>
      </c>
      <c r="S534" t="str">
        <f t="shared" si="25"/>
        <v>22011</v>
      </c>
      <c r="T534">
        <f t="shared" si="26"/>
        <v>10</v>
      </c>
    </row>
    <row r="535" spans="1:20" x14ac:dyDescent="0.25">
      <c r="A535" t="s">
        <v>1534</v>
      </c>
      <c r="B535" t="s">
        <v>1535</v>
      </c>
      <c r="C535">
        <v>202320</v>
      </c>
      <c r="D535">
        <v>1</v>
      </c>
      <c r="E535" t="s">
        <v>524</v>
      </c>
      <c r="F535">
        <v>2312</v>
      </c>
      <c r="G535" t="s">
        <v>447</v>
      </c>
      <c r="H535" t="s">
        <v>1536</v>
      </c>
      <c r="I535" t="s">
        <v>187</v>
      </c>
      <c r="J535" t="s">
        <v>527</v>
      </c>
      <c r="K535">
        <v>4.29</v>
      </c>
      <c r="L535">
        <v>4.4000000000000004</v>
      </c>
      <c r="M535">
        <v>3.96</v>
      </c>
      <c r="N535">
        <v>4.24</v>
      </c>
      <c r="O535">
        <v>19</v>
      </c>
      <c r="P535">
        <v>12</v>
      </c>
      <c r="Q535">
        <v>63.16</v>
      </c>
      <c r="R535" t="str">
        <f t="shared" si="24"/>
        <v>T</v>
      </c>
      <c r="S535" t="str">
        <f t="shared" si="25"/>
        <v>22016</v>
      </c>
      <c r="T535">
        <f t="shared" si="26"/>
        <v>7</v>
      </c>
    </row>
    <row r="536" spans="1:20" x14ac:dyDescent="0.25">
      <c r="A536" t="s">
        <v>1537</v>
      </c>
      <c r="B536" t="s">
        <v>1538</v>
      </c>
      <c r="C536">
        <v>202320</v>
      </c>
      <c r="D536">
        <v>1</v>
      </c>
      <c r="E536" t="s">
        <v>524</v>
      </c>
      <c r="F536">
        <v>2312</v>
      </c>
      <c r="G536" t="s">
        <v>90</v>
      </c>
      <c r="H536" t="s">
        <v>1539</v>
      </c>
      <c r="I536" t="s">
        <v>187</v>
      </c>
      <c r="J536" t="s">
        <v>527</v>
      </c>
      <c r="K536">
        <v>4.13</v>
      </c>
      <c r="L536">
        <v>4.55</v>
      </c>
      <c r="M536">
        <v>3.75</v>
      </c>
      <c r="N536">
        <v>4.17</v>
      </c>
      <c r="O536">
        <v>16</v>
      </c>
      <c r="P536">
        <v>4</v>
      </c>
      <c r="Q536">
        <v>25</v>
      </c>
      <c r="R536" t="str">
        <f t="shared" si="24"/>
        <v>Z</v>
      </c>
      <c r="S536" t="str">
        <f t="shared" si="25"/>
        <v>22018</v>
      </c>
      <c r="T536">
        <f t="shared" si="26"/>
        <v>12</v>
      </c>
    </row>
    <row r="537" spans="1:20" x14ac:dyDescent="0.25">
      <c r="A537" t="s">
        <v>1540</v>
      </c>
      <c r="B537" t="s">
        <v>1541</v>
      </c>
      <c r="C537">
        <v>202320</v>
      </c>
      <c r="D537">
        <v>1</v>
      </c>
      <c r="E537" t="s">
        <v>228</v>
      </c>
      <c r="F537">
        <v>310</v>
      </c>
      <c r="G537" t="s">
        <v>68</v>
      </c>
      <c r="H537" t="s">
        <v>229</v>
      </c>
      <c r="I537" t="s">
        <v>209</v>
      </c>
      <c r="J537" t="s">
        <v>210</v>
      </c>
      <c r="K537">
        <v>4.21</v>
      </c>
      <c r="L537">
        <v>4.2699999999999996</v>
      </c>
      <c r="M537">
        <v>4.0199999999999996</v>
      </c>
      <c r="N537">
        <v>4.18</v>
      </c>
      <c r="O537">
        <v>25</v>
      </c>
      <c r="P537">
        <v>11</v>
      </c>
      <c r="Q537">
        <v>44</v>
      </c>
      <c r="R537" t="str">
        <f t="shared" si="24"/>
        <v>D</v>
      </c>
      <c r="S537" t="str">
        <f t="shared" si="25"/>
        <v>22045</v>
      </c>
      <c r="T537">
        <f t="shared" si="26"/>
        <v>14</v>
      </c>
    </row>
    <row r="538" spans="1:20" x14ac:dyDescent="0.25">
      <c r="A538" t="s">
        <v>1542</v>
      </c>
      <c r="B538" t="s">
        <v>1543</v>
      </c>
      <c r="C538">
        <v>202320</v>
      </c>
      <c r="D538">
        <v>1</v>
      </c>
      <c r="E538" t="s">
        <v>1544</v>
      </c>
      <c r="F538">
        <v>2321</v>
      </c>
      <c r="G538" t="s">
        <v>26</v>
      </c>
      <c r="H538" t="s">
        <v>1545</v>
      </c>
      <c r="I538" t="s">
        <v>209</v>
      </c>
      <c r="J538" t="s">
        <v>210</v>
      </c>
      <c r="K538">
        <v>4.76</v>
      </c>
      <c r="L538">
        <v>4.76</v>
      </c>
      <c r="M538">
        <v>4.5599999999999996</v>
      </c>
      <c r="N538">
        <v>4.71</v>
      </c>
      <c r="O538">
        <v>17</v>
      </c>
      <c r="P538">
        <v>9</v>
      </c>
      <c r="Q538">
        <v>52.94</v>
      </c>
      <c r="R538" t="str">
        <f t="shared" si="24"/>
        <v>J</v>
      </c>
      <c r="S538" t="str">
        <f t="shared" si="25"/>
        <v>22049</v>
      </c>
      <c r="T538">
        <f t="shared" si="26"/>
        <v>8</v>
      </c>
    </row>
    <row r="539" spans="1:20" x14ac:dyDescent="0.25">
      <c r="A539" t="s">
        <v>1546</v>
      </c>
      <c r="B539" t="s">
        <v>1547</v>
      </c>
      <c r="C539">
        <v>202320</v>
      </c>
      <c r="D539">
        <v>1</v>
      </c>
      <c r="E539" t="s">
        <v>137</v>
      </c>
      <c r="F539">
        <v>1301</v>
      </c>
      <c r="G539" t="s">
        <v>42</v>
      </c>
      <c r="H539" t="s">
        <v>1056</v>
      </c>
      <c r="I539" t="s">
        <v>22</v>
      </c>
      <c r="J539" t="s">
        <v>129</v>
      </c>
      <c r="K539">
        <v>4.57</v>
      </c>
      <c r="L539">
        <v>4.6100000000000003</v>
      </c>
      <c r="M539">
        <v>4.55</v>
      </c>
      <c r="N539">
        <v>4.58</v>
      </c>
      <c r="O539">
        <v>28</v>
      </c>
      <c r="P539">
        <v>14</v>
      </c>
      <c r="Q539">
        <v>50</v>
      </c>
      <c r="R539" t="str">
        <f t="shared" si="24"/>
        <v>L</v>
      </c>
      <c r="S539" t="str">
        <f t="shared" si="25"/>
        <v>22051</v>
      </c>
      <c r="T539">
        <f t="shared" si="26"/>
        <v>14</v>
      </c>
    </row>
    <row r="540" spans="1:20" x14ac:dyDescent="0.25">
      <c r="A540" t="s">
        <v>1548</v>
      </c>
      <c r="B540" t="s">
        <v>1549</v>
      </c>
      <c r="C540">
        <v>202320</v>
      </c>
      <c r="D540" t="s">
        <v>1159</v>
      </c>
      <c r="E540" t="s">
        <v>875</v>
      </c>
      <c r="F540">
        <v>569</v>
      </c>
      <c r="G540" t="s">
        <v>20</v>
      </c>
      <c r="H540" t="s">
        <v>876</v>
      </c>
      <c r="I540" t="s">
        <v>22</v>
      </c>
      <c r="J540" t="s">
        <v>877</v>
      </c>
      <c r="K540">
        <v>4.45</v>
      </c>
      <c r="L540">
        <v>4.1399999999999997</v>
      </c>
      <c r="M540">
        <v>4.25</v>
      </c>
      <c r="N540">
        <v>4.29</v>
      </c>
      <c r="O540">
        <v>16</v>
      </c>
      <c r="P540">
        <v>10</v>
      </c>
      <c r="Q540">
        <v>62.5</v>
      </c>
      <c r="R540" t="str">
        <f t="shared" si="24"/>
        <v>J</v>
      </c>
      <c r="S540" t="str">
        <f t="shared" si="25"/>
        <v>22059</v>
      </c>
      <c r="T540">
        <f t="shared" si="26"/>
        <v>6</v>
      </c>
    </row>
    <row r="541" spans="1:20" x14ac:dyDescent="0.25">
      <c r="A541" t="s">
        <v>1550</v>
      </c>
      <c r="B541" t="s">
        <v>1551</v>
      </c>
      <c r="C541">
        <v>202320</v>
      </c>
      <c r="D541">
        <v>1</v>
      </c>
      <c r="E541" t="s">
        <v>755</v>
      </c>
      <c r="F541">
        <v>1115</v>
      </c>
      <c r="G541" t="s">
        <v>339</v>
      </c>
      <c r="H541" t="s">
        <v>815</v>
      </c>
      <c r="I541" t="s">
        <v>209</v>
      </c>
      <c r="J541" t="s">
        <v>210</v>
      </c>
      <c r="K541">
        <v>4.8099999999999996</v>
      </c>
      <c r="L541">
        <v>4.83</v>
      </c>
      <c r="M541">
        <v>4.33</v>
      </c>
      <c r="N541">
        <v>4.6900000000000004</v>
      </c>
      <c r="O541">
        <v>21</v>
      </c>
      <c r="P541">
        <v>7</v>
      </c>
      <c r="Q541">
        <v>33.33</v>
      </c>
      <c r="R541" t="str">
        <f t="shared" si="24"/>
        <v>D</v>
      </c>
      <c r="S541" t="str">
        <f t="shared" si="25"/>
        <v>22064</v>
      </c>
      <c r="T541">
        <f t="shared" si="26"/>
        <v>14</v>
      </c>
    </row>
    <row r="542" spans="1:20" x14ac:dyDescent="0.25">
      <c r="A542" t="s">
        <v>1552</v>
      </c>
      <c r="B542" t="s">
        <v>1553</v>
      </c>
      <c r="C542">
        <v>202320</v>
      </c>
      <c r="D542" t="s">
        <v>1159</v>
      </c>
      <c r="E542" t="s">
        <v>875</v>
      </c>
      <c r="F542">
        <v>569</v>
      </c>
      <c r="G542" t="s">
        <v>42</v>
      </c>
      <c r="H542" t="s">
        <v>1554</v>
      </c>
      <c r="I542" t="s">
        <v>22</v>
      </c>
      <c r="J542" t="s">
        <v>877</v>
      </c>
      <c r="K542">
        <v>3.5</v>
      </c>
      <c r="L542">
        <v>3.76</v>
      </c>
      <c r="M542">
        <v>3.2</v>
      </c>
      <c r="N542">
        <v>3.51</v>
      </c>
      <c r="O542">
        <v>12</v>
      </c>
      <c r="P542">
        <v>5</v>
      </c>
      <c r="Q542">
        <v>41.67</v>
      </c>
      <c r="R542" t="str">
        <f t="shared" si="24"/>
        <v>D</v>
      </c>
      <c r="S542" t="str">
        <f t="shared" si="25"/>
        <v>22081</v>
      </c>
      <c r="T542">
        <f t="shared" si="26"/>
        <v>7</v>
      </c>
    </row>
    <row r="543" spans="1:20" x14ac:dyDescent="0.25">
      <c r="A543" t="s">
        <v>1555</v>
      </c>
      <c r="B543" t="s">
        <v>1556</v>
      </c>
      <c r="C543">
        <v>202320</v>
      </c>
      <c r="D543">
        <v>1</v>
      </c>
      <c r="E543" t="s">
        <v>755</v>
      </c>
      <c r="F543">
        <v>2313</v>
      </c>
      <c r="G543" t="s">
        <v>26</v>
      </c>
      <c r="H543" t="s">
        <v>1557</v>
      </c>
      <c r="I543" t="s">
        <v>209</v>
      </c>
      <c r="J543" t="s">
        <v>210</v>
      </c>
      <c r="K543">
        <v>4.26</v>
      </c>
      <c r="L543">
        <v>4.18</v>
      </c>
      <c r="M543">
        <v>3.82</v>
      </c>
      <c r="N543">
        <v>4.1100000000000003</v>
      </c>
      <c r="O543">
        <v>23</v>
      </c>
      <c r="P543">
        <v>11</v>
      </c>
      <c r="Q543">
        <v>47.83</v>
      </c>
      <c r="R543" t="str">
        <f t="shared" si="24"/>
        <v>D</v>
      </c>
      <c r="S543" t="str">
        <f t="shared" si="25"/>
        <v>22084</v>
      </c>
      <c r="T543">
        <f t="shared" si="26"/>
        <v>12</v>
      </c>
    </row>
    <row r="544" spans="1:20" x14ac:dyDescent="0.25">
      <c r="A544" t="s">
        <v>1558</v>
      </c>
      <c r="B544" t="s">
        <v>1559</v>
      </c>
      <c r="C544">
        <v>202320</v>
      </c>
      <c r="D544">
        <v>1</v>
      </c>
      <c r="E544" t="s">
        <v>191</v>
      </c>
      <c r="F544">
        <v>2326</v>
      </c>
      <c r="G544" t="s">
        <v>26</v>
      </c>
      <c r="H544" t="s">
        <v>1560</v>
      </c>
      <c r="I544" t="s">
        <v>193</v>
      </c>
      <c r="J544" t="s">
        <v>194</v>
      </c>
      <c r="K544">
        <v>4.29</v>
      </c>
      <c r="L544">
        <v>4.3099999999999996</v>
      </c>
      <c r="M544">
        <v>4.1399999999999997</v>
      </c>
      <c r="N544">
        <v>4.26</v>
      </c>
      <c r="O544">
        <v>13</v>
      </c>
      <c r="P544">
        <v>7</v>
      </c>
      <c r="Q544">
        <v>53.85</v>
      </c>
      <c r="R544" t="str">
        <f t="shared" si="24"/>
        <v>J</v>
      </c>
      <c r="S544" t="str">
        <f t="shared" si="25"/>
        <v>22115</v>
      </c>
      <c r="T544">
        <f t="shared" si="26"/>
        <v>6</v>
      </c>
    </row>
    <row r="545" spans="1:20" x14ac:dyDescent="0.25">
      <c r="A545" t="s">
        <v>1561</v>
      </c>
      <c r="B545" t="s">
        <v>1562</v>
      </c>
      <c r="C545">
        <v>202320</v>
      </c>
      <c r="D545">
        <v>1</v>
      </c>
      <c r="E545" t="s">
        <v>961</v>
      </c>
      <c r="F545">
        <v>1305</v>
      </c>
      <c r="G545" t="s">
        <v>20</v>
      </c>
      <c r="H545" t="s">
        <v>962</v>
      </c>
      <c r="I545" t="s">
        <v>270</v>
      </c>
      <c r="J545" t="s">
        <v>281</v>
      </c>
      <c r="K545">
        <v>4.25</v>
      </c>
      <c r="L545">
        <v>4.33</v>
      </c>
      <c r="M545">
        <v>4</v>
      </c>
      <c r="N545">
        <v>4.21</v>
      </c>
      <c r="O545">
        <v>44</v>
      </c>
      <c r="P545">
        <v>8</v>
      </c>
      <c r="Q545">
        <v>18.18</v>
      </c>
      <c r="R545" t="str">
        <f t="shared" si="24"/>
        <v>J</v>
      </c>
      <c r="S545" t="str">
        <f t="shared" si="25"/>
        <v>22123</v>
      </c>
      <c r="T545">
        <f t="shared" si="26"/>
        <v>36</v>
      </c>
    </row>
    <row r="546" spans="1:20" x14ac:dyDescent="0.25">
      <c r="A546" t="s">
        <v>1563</v>
      </c>
      <c r="B546" t="s">
        <v>1564</v>
      </c>
      <c r="C546">
        <v>202320</v>
      </c>
      <c r="D546">
        <v>1</v>
      </c>
      <c r="E546" t="s">
        <v>1544</v>
      </c>
      <c r="F546" t="s">
        <v>1565</v>
      </c>
      <c r="G546" t="s">
        <v>335</v>
      </c>
      <c r="H546" t="s">
        <v>1545</v>
      </c>
      <c r="I546" t="s">
        <v>209</v>
      </c>
      <c r="J546" t="s">
        <v>210</v>
      </c>
      <c r="K546">
        <v>4.8499999999999996</v>
      </c>
      <c r="L546">
        <v>4.8</v>
      </c>
      <c r="M546">
        <v>4.6900000000000004</v>
      </c>
      <c r="N546">
        <v>4.79</v>
      </c>
      <c r="O546">
        <v>17</v>
      </c>
      <c r="P546">
        <v>10</v>
      </c>
      <c r="Q546">
        <v>58.82</v>
      </c>
      <c r="R546" t="str">
        <f t="shared" si="24"/>
        <v>J</v>
      </c>
      <c r="S546" t="str">
        <f t="shared" si="25"/>
        <v>22130</v>
      </c>
      <c r="T546">
        <f t="shared" si="26"/>
        <v>7</v>
      </c>
    </row>
    <row r="547" spans="1:20" x14ac:dyDescent="0.25">
      <c r="A547" t="s">
        <v>1566</v>
      </c>
      <c r="B547" t="s">
        <v>1567</v>
      </c>
      <c r="C547">
        <v>202320</v>
      </c>
      <c r="D547">
        <v>1</v>
      </c>
      <c r="E547" t="s">
        <v>755</v>
      </c>
      <c r="F547" t="s">
        <v>1568</v>
      </c>
      <c r="G547" t="s">
        <v>335</v>
      </c>
      <c r="H547" t="s">
        <v>1557</v>
      </c>
      <c r="I547" t="s">
        <v>209</v>
      </c>
      <c r="J547" t="s">
        <v>210</v>
      </c>
      <c r="K547">
        <v>4.25</v>
      </c>
      <c r="L547">
        <v>4.22</v>
      </c>
      <c r="M547">
        <v>3.83</v>
      </c>
      <c r="N547">
        <v>4.13</v>
      </c>
      <c r="O547">
        <v>22</v>
      </c>
      <c r="P547">
        <v>12</v>
      </c>
      <c r="Q547">
        <v>54.55</v>
      </c>
      <c r="R547" t="str">
        <f t="shared" si="24"/>
        <v>D</v>
      </c>
      <c r="S547" t="str">
        <f t="shared" si="25"/>
        <v>22135</v>
      </c>
      <c r="T547">
        <f t="shared" si="26"/>
        <v>10</v>
      </c>
    </row>
    <row r="548" spans="1:20" x14ac:dyDescent="0.25">
      <c r="A548" t="s">
        <v>1569</v>
      </c>
      <c r="B548" t="s">
        <v>1570</v>
      </c>
      <c r="C548">
        <v>202320</v>
      </c>
      <c r="D548">
        <v>1</v>
      </c>
      <c r="E548" t="s">
        <v>524</v>
      </c>
      <c r="F548">
        <v>2320</v>
      </c>
      <c r="G548" t="s">
        <v>68</v>
      </c>
      <c r="H548" t="s">
        <v>1571</v>
      </c>
      <c r="I548" t="s">
        <v>187</v>
      </c>
      <c r="J548" t="s">
        <v>527</v>
      </c>
      <c r="K548">
        <v>4.2699999999999996</v>
      </c>
      <c r="L548">
        <v>3.84</v>
      </c>
      <c r="M548">
        <v>3.7</v>
      </c>
      <c r="N548">
        <v>3.97</v>
      </c>
      <c r="O548">
        <v>17</v>
      </c>
      <c r="P548">
        <v>5</v>
      </c>
      <c r="Q548">
        <v>29.41</v>
      </c>
      <c r="R548" t="str">
        <f t="shared" si="24"/>
        <v>A</v>
      </c>
      <c r="S548" t="str">
        <f t="shared" si="25"/>
        <v>22147</v>
      </c>
      <c r="T548">
        <f t="shared" si="26"/>
        <v>12</v>
      </c>
    </row>
    <row r="549" spans="1:20" x14ac:dyDescent="0.25">
      <c r="A549" t="s">
        <v>1572</v>
      </c>
      <c r="B549" t="s">
        <v>1573</v>
      </c>
      <c r="C549">
        <v>202320</v>
      </c>
      <c r="D549">
        <v>1</v>
      </c>
      <c r="E549" t="s">
        <v>524</v>
      </c>
      <c r="F549">
        <v>2414</v>
      </c>
      <c r="G549" t="s">
        <v>26</v>
      </c>
      <c r="H549" t="s">
        <v>656</v>
      </c>
      <c r="I549" t="s">
        <v>187</v>
      </c>
      <c r="J549" t="s">
        <v>527</v>
      </c>
      <c r="K549">
        <v>3.82</v>
      </c>
      <c r="L549">
        <v>4.3</v>
      </c>
      <c r="M549">
        <v>4.0199999999999996</v>
      </c>
      <c r="N549">
        <v>4.03</v>
      </c>
      <c r="O549">
        <v>24</v>
      </c>
      <c r="P549">
        <v>12</v>
      </c>
      <c r="Q549">
        <v>50</v>
      </c>
      <c r="R549" t="str">
        <f t="shared" si="24"/>
        <v>M</v>
      </c>
      <c r="S549" t="str">
        <f t="shared" si="25"/>
        <v>22151</v>
      </c>
      <c r="T549">
        <f t="shared" si="26"/>
        <v>12</v>
      </c>
    </row>
    <row r="550" spans="1:20" x14ac:dyDescent="0.25">
      <c r="A550" t="s">
        <v>1574</v>
      </c>
      <c r="B550" t="s">
        <v>1575</v>
      </c>
      <c r="C550">
        <v>202320</v>
      </c>
      <c r="D550">
        <v>1</v>
      </c>
      <c r="E550" t="s">
        <v>524</v>
      </c>
      <c r="F550">
        <v>2414</v>
      </c>
      <c r="G550" t="s">
        <v>68</v>
      </c>
      <c r="H550" t="s">
        <v>1539</v>
      </c>
      <c r="I550" t="s">
        <v>187</v>
      </c>
      <c r="J550" t="s">
        <v>527</v>
      </c>
      <c r="K550">
        <v>4.43</v>
      </c>
      <c r="L550">
        <v>4.5599999999999996</v>
      </c>
      <c r="M550">
        <v>3.88</v>
      </c>
      <c r="N550">
        <v>4.33</v>
      </c>
      <c r="O550">
        <v>27</v>
      </c>
      <c r="P550">
        <v>10</v>
      </c>
      <c r="Q550">
        <v>37.04</v>
      </c>
      <c r="R550" t="str">
        <f t="shared" si="24"/>
        <v>Z</v>
      </c>
      <c r="S550" t="str">
        <f t="shared" si="25"/>
        <v>22154</v>
      </c>
      <c r="T550">
        <f t="shared" si="26"/>
        <v>17</v>
      </c>
    </row>
    <row r="551" spans="1:20" x14ac:dyDescent="0.25">
      <c r="A551" t="s">
        <v>1576</v>
      </c>
      <c r="B551" t="s">
        <v>1577</v>
      </c>
      <c r="C551">
        <v>202320</v>
      </c>
      <c r="D551">
        <v>1</v>
      </c>
      <c r="E551" t="s">
        <v>524</v>
      </c>
      <c r="F551">
        <v>2415</v>
      </c>
      <c r="G551" t="s">
        <v>26</v>
      </c>
      <c r="H551" t="s">
        <v>1571</v>
      </c>
      <c r="I551" t="s">
        <v>187</v>
      </c>
      <c r="J551" t="s">
        <v>527</v>
      </c>
      <c r="K551">
        <v>3.15</v>
      </c>
      <c r="L551">
        <v>3.27</v>
      </c>
      <c r="M551">
        <v>2.56</v>
      </c>
      <c r="N551">
        <v>3.03</v>
      </c>
      <c r="O551">
        <v>18</v>
      </c>
      <c r="P551">
        <v>12</v>
      </c>
      <c r="Q551">
        <v>66.67</v>
      </c>
      <c r="R551" t="str">
        <f t="shared" si="24"/>
        <v>A</v>
      </c>
      <c r="S551" t="str">
        <f t="shared" si="25"/>
        <v>22164</v>
      </c>
      <c r="T551">
        <f t="shared" si="26"/>
        <v>6</v>
      </c>
    </row>
    <row r="552" spans="1:20" x14ac:dyDescent="0.25">
      <c r="A552" t="s">
        <v>1578</v>
      </c>
      <c r="B552" t="s">
        <v>1579</v>
      </c>
      <c r="C552">
        <v>202320</v>
      </c>
      <c r="D552">
        <v>1</v>
      </c>
      <c r="E552" t="s">
        <v>524</v>
      </c>
      <c r="F552">
        <v>332</v>
      </c>
      <c r="G552" t="s">
        <v>26</v>
      </c>
      <c r="H552" t="s">
        <v>1580</v>
      </c>
      <c r="I552" t="s">
        <v>187</v>
      </c>
      <c r="J552" t="s">
        <v>527</v>
      </c>
      <c r="K552">
        <v>4.7699999999999996</v>
      </c>
      <c r="L552">
        <v>4.5199999999999996</v>
      </c>
      <c r="M552">
        <v>4.25</v>
      </c>
      <c r="N552">
        <v>4.55</v>
      </c>
      <c r="O552">
        <v>12</v>
      </c>
      <c r="P552">
        <v>5</v>
      </c>
      <c r="Q552">
        <v>41.67</v>
      </c>
      <c r="R552" t="str">
        <f t="shared" si="24"/>
        <v>R</v>
      </c>
      <c r="S552" t="str">
        <f t="shared" si="25"/>
        <v>22166</v>
      </c>
      <c r="T552">
        <f t="shared" si="26"/>
        <v>7</v>
      </c>
    </row>
    <row r="553" spans="1:20" x14ac:dyDescent="0.25">
      <c r="A553" t="s">
        <v>1581</v>
      </c>
      <c r="B553" t="s">
        <v>1582</v>
      </c>
      <c r="C553">
        <v>202320</v>
      </c>
      <c r="D553">
        <v>1</v>
      </c>
      <c r="E553" t="s">
        <v>191</v>
      </c>
      <c r="F553">
        <v>420</v>
      </c>
      <c r="G553" t="s">
        <v>26</v>
      </c>
      <c r="H553" t="s">
        <v>1583</v>
      </c>
      <c r="I553" t="s">
        <v>193</v>
      </c>
      <c r="J553" t="s">
        <v>194</v>
      </c>
      <c r="K553">
        <v>4.33</v>
      </c>
      <c r="L553">
        <v>4.87</v>
      </c>
      <c r="M553">
        <v>4.67</v>
      </c>
      <c r="N553">
        <v>4.5999999999999996</v>
      </c>
      <c r="O553">
        <v>9</v>
      </c>
      <c r="P553">
        <v>3</v>
      </c>
      <c r="Q553">
        <v>33.33</v>
      </c>
      <c r="R553" t="str">
        <f t="shared" si="24"/>
        <v>R</v>
      </c>
      <c r="S553" t="str">
        <f t="shared" si="25"/>
        <v>22174</v>
      </c>
      <c r="T553">
        <f t="shared" si="26"/>
        <v>6</v>
      </c>
    </row>
    <row r="554" spans="1:20" x14ac:dyDescent="0.25">
      <c r="A554" t="s">
        <v>1584</v>
      </c>
      <c r="B554" t="s">
        <v>1585</v>
      </c>
      <c r="C554">
        <v>202320</v>
      </c>
      <c r="D554">
        <v>1</v>
      </c>
      <c r="E554" t="s">
        <v>1586</v>
      </c>
      <c r="F554">
        <v>326</v>
      </c>
      <c r="G554" t="s">
        <v>20</v>
      </c>
      <c r="H554" t="s">
        <v>1587</v>
      </c>
      <c r="I554" t="s">
        <v>1332</v>
      </c>
      <c r="J554" t="s">
        <v>1333</v>
      </c>
      <c r="K554">
        <v>4.87</v>
      </c>
      <c r="L554">
        <v>5</v>
      </c>
      <c r="M554">
        <v>5</v>
      </c>
      <c r="N554">
        <v>4.95</v>
      </c>
      <c r="O554">
        <v>11</v>
      </c>
      <c r="P554">
        <v>5</v>
      </c>
      <c r="Q554">
        <v>45.45</v>
      </c>
      <c r="R554" t="str">
        <f t="shared" si="24"/>
        <v>T</v>
      </c>
      <c r="S554" t="str">
        <f t="shared" si="25"/>
        <v>22192</v>
      </c>
      <c r="T554">
        <f t="shared" si="26"/>
        <v>6</v>
      </c>
    </row>
    <row r="555" spans="1:20" x14ac:dyDescent="0.25">
      <c r="A555" t="s">
        <v>1588</v>
      </c>
      <c r="B555" t="s">
        <v>1589</v>
      </c>
      <c r="C555">
        <v>202320</v>
      </c>
      <c r="D555">
        <v>1</v>
      </c>
      <c r="E555" t="s">
        <v>599</v>
      </c>
      <c r="F555">
        <v>300</v>
      </c>
      <c r="G555" t="s">
        <v>26</v>
      </c>
      <c r="H555" t="s">
        <v>1590</v>
      </c>
      <c r="I555" t="s">
        <v>193</v>
      </c>
      <c r="J555" t="s">
        <v>601</v>
      </c>
      <c r="K555">
        <v>4.33</v>
      </c>
      <c r="L555">
        <v>4.33</v>
      </c>
      <c r="M555">
        <v>4.33</v>
      </c>
      <c r="N555">
        <v>4.33</v>
      </c>
      <c r="O555">
        <v>5</v>
      </c>
      <c r="P555">
        <v>3</v>
      </c>
      <c r="Q555">
        <v>60</v>
      </c>
      <c r="R555" t="str">
        <f t="shared" si="24"/>
        <v>B</v>
      </c>
      <c r="S555" t="str">
        <f t="shared" si="25"/>
        <v>22195</v>
      </c>
      <c r="T555">
        <f t="shared" si="26"/>
        <v>2</v>
      </c>
    </row>
    <row r="556" spans="1:20" x14ac:dyDescent="0.25">
      <c r="A556" t="s">
        <v>1591</v>
      </c>
      <c r="B556" t="s">
        <v>1592</v>
      </c>
      <c r="C556">
        <v>202320</v>
      </c>
      <c r="D556">
        <v>1</v>
      </c>
      <c r="E556" t="s">
        <v>1586</v>
      </c>
      <c r="F556">
        <v>345</v>
      </c>
      <c r="G556" t="s">
        <v>20</v>
      </c>
      <c r="H556" t="s">
        <v>1593</v>
      </c>
      <c r="I556" t="s">
        <v>1332</v>
      </c>
      <c r="J556" t="s">
        <v>1333</v>
      </c>
      <c r="K556">
        <v>4.71</v>
      </c>
      <c r="L556">
        <v>4.8099999999999996</v>
      </c>
      <c r="M556">
        <v>4.49</v>
      </c>
      <c r="N556">
        <v>4.68</v>
      </c>
      <c r="O556">
        <v>33</v>
      </c>
      <c r="P556">
        <v>16</v>
      </c>
      <c r="Q556">
        <v>48.48</v>
      </c>
      <c r="R556" t="str">
        <f t="shared" si="24"/>
        <v>T</v>
      </c>
      <c r="S556" t="str">
        <f t="shared" si="25"/>
        <v>22199</v>
      </c>
      <c r="T556">
        <f t="shared" si="26"/>
        <v>17</v>
      </c>
    </row>
    <row r="557" spans="1:20" x14ac:dyDescent="0.25">
      <c r="A557" t="s">
        <v>1594</v>
      </c>
      <c r="B557" t="s">
        <v>1595</v>
      </c>
      <c r="C557">
        <v>202320</v>
      </c>
      <c r="D557">
        <v>1</v>
      </c>
      <c r="E557" t="s">
        <v>1586</v>
      </c>
      <c r="F557">
        <v>351</v>
      </c>
      <c r="G557" t="s">
        <v>20</v>
      </c>
      <c r="H557" t="s">
        <v>1596</v>
      </c>
      <c r="I557" t="s">
        <v>1332</v>
      </c>
      <c r="J557" t="s">
        <v>1333</v>
      </c>
      <c r="K557">
        <v>4.1500000000000004</v>
      </c>
      <c r="L557">
        <v>4.22</v>
      </c>
      <c r="M557">
        <v>4.58</v>
      </c>
      <c r="N557">
        <v>4.29</v>
      </c>
      <c r="O557">
        <v>14</v>
      </c>
      <c r="P557">
        <v>11</v>
      </c>
      <c r="Q557">
        <v>78.569999999999993</v>
      </c>
      <c r="R557" t="str">
        <f t="shared" si="24"/>
        <v>D</v>
      </c>
      <c r="S557" t="str">
        <f t="shared" si="25"/>
        <v>22202</v>
      </c>
      <c r="T557">
        <f t="shared" si="26"/>
        <v>3</v>
      </c>
    </row>
    <row r="558" spans="1:20" x14ac:dyDescent="0.25">
      <c r="A558" t="s">
        <v>1597</v>
      </c>
      <c r="B558" t="s">
        <v>1598</v>
      </c>
      <c r="C558">
        <v>202320</v>
      </c>
      <c r="D558">
        <v>1</v>
      </c>
      <c r="E558" t="s">
        <v>1586</v>
      </c>
      <c r="F558">
        <v>443</v>
      </c>
      <c r="G558" t="s">
        <v>20</v>
      </c>
      <c r="H558" t="s">
        <v>1599</v>
      </c>
      <c r="I558" t="s">
        <v>1332</v>
      </c>
      <c r="J558" t="s">
        <v>1333</v>
      </c>
      <c r="K558">
        <v>4.8899999999999997</v>
      </c>
      <c r="L558">
        <v>4.87</v>
      </c>
      <c r="M558">
        <v>5</v>
      </c>
      <c r="N558">
        <v>4.91</v>
      </c>
      <c r="O558">
        <v>22</v>
      </c>
      <c r="P558">
        <v>9</v>
      </c>
      <c r="Q558">
        <v>40.909999999999997</v>
      </c>
      <c r="R558" t="str">
        <f t="shared" si="24"/>
        <v>T</v>
      </c>
      <c r="S558" t="str">
        <f t="shared" si="25"/>
        <v>22206</v>
      </c>
      <c r="T558">
        <f t="shared" si="26"/>
        <v>13</v>
      </c>
    </row>
    <row r="559" spans="1:20" x14ac:dyDescent="0.25">
      <c r="A559" t="s">
        <v>1600</v>
      </c>
      <c r="B559" t="s">
        <v>1601</v>
      </c>
      <c r="C559">
        <v>202320</v>
      </c>
      <c r="D559">
        <v>1</v>
      </c>
      <c r="E559" t="s">
        <v>1586</v>
      </c>
      <c r="F559">
        <v>445</v>
      </c>
      <c r="G559" t="s">
        <v>20</v>
      </c>
      <c r="H559" t="s">
        <v>1593</v>
      </c>
      <c r="I559" t="s">
        <v>1332</v>
      </c>
      <c r="J559" t="s">
        <v>1333</v>
      </c>
      <c r="K559">
        <v>4.88</v>
      </c>
      <c r="L559">
        <v>4.8600000000000003</v>
      </c>
      <c r="M559">
        <v>4.93</v>
      </c>
      <c r="N559">
        <v>4.8899999999999997</v>
      </c>
      <c r="O559">
        <v>16</v>
      </c>
      <c r="P559">
        <v>10</v>
      </c>
      <c r="Q559">
        <v>62.5</v>
      </c>
      <c r="R559" t="str">
        <f t="shared" si="24"/>
        <v>T</v>
      </c>
      <c r="S559" t="str">
        <f t="shared" si="25"/>
        <v>22209</v>
      </c>
      <c r="T559">
        <f t="shared" si="26"/>
        <v>6</v>
      </c>
    </row>
    <row r="560" spans="1:20" x14ac:dyDescent="0.25">
      <c r="A560" t="s">
        <v>1602</v>
      </c>
      <c r="B560" t="s">
        <v>1603</v>
      </c>
      <c r="C560">
        <v>202320</v>
      </c>
      <c r="D560">
        <v>1</v>
      </c>
      <c r="E560" t="s">
        <v>1604</v>
      </c>
      <c r="F560">
        <v>401</v>
      </c>
      <c r="G560" t="s">
        <v>20</v>
      </c>
      <c r="H560" t="s">
        <v>1284</v>
      </c>
      <c r="I560" t="s">
        <v>1332</v>
      </c>
      <c r="J560" t="s">
        <v>1333</v>
      </c>
      <c r="K560">
        <v>4.8600000000000003</v>
      </c>
      <c r="L560">
        <v>4.87</v>
      </c>
      <c r="M560">
        <v>4.83</v>
      </c>
      <c r="N560">
        <v>4.8499999999999996</v>
      </c>
      <c r="O560">
        <v>36</v>
      </c>
      <c r="P560">
        <v>18</v>
      </c>
      <c r="Q560">
        <v>50</v>
      </c>
      <c r="R560" t="str">
        <f t="shared" si="24"/>
        <v>L</v>
      </c>
      <c r="S560" t="str">
        <f t="shared" si="25"/>
        <v>22215</v>
      </c>
      <c r="T560">
        <f t="shared" si="26"/>
        <v>18</v>
      </c>
    </row>
    <row r="561" spans="1:20" x14ac:dyDescent="0.25">
      <c r="A561" t="s">
        <v>1605</v>
      </c>
      <c r="B561" t="s">
        <v>1606</v>
      </c>
      <c r="C561">
        <v>202320</v>
      </c>
      <c r="D561">
        <v>1</v>
      </c>
      <c r="E561" t="s">
        <v>1299</v>
      </c>
      <c r="F561">
        <v>1311</v>
      </c>
      <c r="G561" t="s">
        <v>26</v>
      </c>
      <c r="H561" t="s">
        <v>1303</v>
      </c>
      <c r="I561" t="s">
        <v>193</v>
      </c>
      <c r="J561" t="s">
        <v>244</v>
      </c>
      <c r="K561">
        <v>3.93</v>
      </c>
      <c r="L561">
        <v>3.88</v>
      </c>
      <c r="M561">
        <v>3.88</v>
      </c>
      <c r="N561">
        <v>3.9</v>
      </c>
      <c r="O561">
        <v>10</v>
      </c>
      <c r="P561">
        <v>10</v>
      </c>
      <c r="Q561">
        <v>100</v>
      </c>
      <c r="R561" t="str">
        <f t="shared" si="24"/>
        <v>J</v>
      </c>
      <c r="S561" t="str">
        <f t="shared" si="25"/>
        <v>22216</v>
      </c>
      <c r="T561">
        <f t="shared" si="26"/>
        <v>0</v>
      </c>
    </row>
    <row r="562" spans="1:20" x14ac:dyDescent="0.25">
      <c r="A562" t="s">
        <v>1607</v>
      </c>
      <c r="B562" t="s">
        <v>1608</v>
      </c>
      <c r="C562">
        <v>202320</v>
      </c>
      <c r="D562">
        <v>1</v>
      </c>
      <c r="E562" t="s">
        <v>1299</v>
      </c>
      <c r="F562">
        <v>1311</v>
      </c>
      <c r="G562" t="s">
        <v>68</v>
      </c>
      <c r="H562" t="s">
        <v>1303</v>
      </c>
      <c r="I562" t="s">
        <v>193</v>
      </c>
      <c r="J562" t="s">
        <v>244</v>
      </c>
      <c r="K562">
        <v>3.5</v>
      </c>
      <c r="L562">
        <v>3.65</v>
      </c>
      <c r="M562">
        <v>3.38</v>
      </c>
      <c r="N562">
        <v>3.52</v>
      </c>
      <c r="O562">
        <v>13</v>
      </c>
      <c r="P562">
        <v>4</v>
      </c>
      <c r="Q562">
        <v>30.77</v>
      </c>
      <c r="R562" t="str">
        <f t="shared" si="24"/>
        <v>J</v>
      </c>
      <c r="S562" t="str">
        <f t="shared" si="25"/>
        <v>22219</v>
      </c>
      <c r="T562">
        <f t="shared" si="26"/>
        <v>9</v>
      </c>
    </row>
    <row r="563" spans="1:20" x14ac:dyDescent="0.25">
      <c r="A563" t="s">
        <v>1609</v>
      </c>
      <c r="B563" t="s">
        <v>1610</v>
      </c>
      <c r="C563">
        <v>202320</v>
      </c>
      <c r="D563">
        <v>1</v>
      </c>
      <c r="E563" t="s">
        <v>1604</v>
      </c>
      <c r="F563">
        <v>401</v>
      </c>
      <c r="G563" t="s">
        <v>42</v>
      </c>
      <c r="H563" t="s">
        <v>1284</v>
      </c>
      <c r="I563" t="s">
        <v>1332</v>
      </c>
      <c r="J563" t="s">
        <v>1333</v>
      </c>
      <c r="K563">
        <v>4.45</v>
      </c>
      <c r="L563">
        <v>4.45</v>
      </c>
      <c r="M563">
        <v>4.46</v>
      </c>
      <c r="N563">
        <v>4.45</v>
      </c>
      <c r="O563">
        <v>31</v>
      </c>
      <c r="P563">
        <v>16</v>
      </c>
      <c r="Q563">
        <v>51.61</v>
      </c>
      <c r="R563" t="str">
        <f t="shared" si="24"/>
        <v>L</v>
      </c>
      <c r="S563" t="str">
        <f t="shared" si="25"/>
        <v>22222</v>
      </c>
      <c r="T563">
        <f t="shared" si="26"/>
        <v>15</v>
      </c>
    </row>
    <row r="564" spans="1:20" x14ac:dyDescent="0.25">
      <c r="A564" t="s">
        <v>1611</v>
      </c>
      <c r="B564" t="s">
        <v>1612</v>
      </c>
      <c r="C564">
        <v>202320</v>
      </c>
      <c r="D564">
        <v>1</v>
      </c>
      <c r="E564" t="s">
        <v>1604</v>
      </c>
      <c r="F564">
        <v>402</v>
      </c>
      <c r="G564" t="s">
        <v>20</v>
      </c>
      <c r="H564" t="s">
        <v>1587</v>
      </c>
      <c r="I564" t="s">
        <v>1332</v>
      </c>
      <c r="J564" t="s">
        <v>1333</v>
      </c>
      <c r="K564">
        <v>4.7300000000000004</v>
      </c>
      <c r="L564">
        <v>4.78</v>
      </c>
      <c r="M564">
        <v>4.67</v>
      </c>
      <c r="N564">
        <v>4.7300000000000004</v>
      </c>
      <c r="O564">
        <v>34</v>
      </c>
      <c r="P564">
        <v>23</v>
      </c>
      <c r="Q564">
        <v>67.650000000000006</v>
      </c>
      <c r="R564" t="str">
        <f t="shared" si="24"/>
        <v>T</v>
      </c>
      <c r="S564" t="str">
        <f t="shared" si="25"/>
        <v>22226</v>
      </c>
      <c r="T564">
        <f t="shared" si="26"/>
        <v>11</v>
      </c>
    </row>
    <row r="565" spans="1:20" x14ac:dyDescent="0.25">
      <c r="A565" t="s">
        <v>1613</v>
      </c>
      <c r="B565" t="s">
        <v>1614</v>
      </c>
      <c r="C565">
        <v>202320</v>
      </c>
      <c r="D565">
        <v>1</v>
      </c>
      <c r="E565" t="s">
        <v>1604</v>
      </c>
      <c r="F565">
        <v>402</v>
      </c>
      <c r="G565" t="s">
        <v>42</v>
      </c>
      <c r="H565" t="s">
        <v>1587</v>
      </c>
      <c r="I565" t="s">
        <v>1332</v>
      </c>
      <c r="J565" t="s">
        <v>1333</v>
      </c>
      <c r="K565">
        <v>4.46</v>
      </c>
      <c r="L565">
        <v>4.4800000000000004</v>
      </c>
      <c r="M565">
        <v>4.34</v>
      </c>
      <c r="N565">
        <v>4.43</v>
      </c>
      <c r="O565">
        <v>33</v>
      </c>
      <c r="P565">
        <v>21</v>
      </c>
      <c r="Q565">
        <v>63.64</v>
      </c>
      <c r="R565" t="str">
        <f t="shared" si="24"/>
        <v>T</v>
      </c>
      <c r="S565" t="str">
        <f t="shared" si="25"/>
        <v>22233</v>
      </c>
      <c r="T565">
        <f t="shared" si="26"/>
        <v>12</v>
      </c>
    </row>
    <row r="566" spans="1:20" x14ac:dyDescent="0.25">
      <c r="A566" t="s">
        <v>1615</v>
      </c>
      <c r="B566" t="s">
        <v>1616</v>
      </c>
      <c r="C566">
        <v>202320</v>
      </c>
      <c r="D566">
        <v>1</v>
      </c>
      <c r="E566" t="s">
        <v>1604</v>
      </c>
      <c r="F566">
        <v>404</v>
      </c>
      <c r="G566" t="s">
        <v>20</v>
      </c>
      <c r="H566" t="s">
        <v>1593</v>
      </c>
      <c r="I566" t="s">
        <v>1332</v>
      </c>
      <c r="J566" t="s">
        <v>1333</v>
      </c>
      <c r="K566">
        <v>4.67</v>
      </c>
      <c r="L566">
        <v>4.6900000000000004</v>
      </c>
      <c r="M566">
        <v>4.5599999999999996</v>
      </c>
      <c r="N566">
        <v>4.6500000000000004</v>
      </c>
      <c r="O566">
        <v>32</v>
      </c>
      <c r="P566">
        <v>9</v>
      </c>
      <c r="Q566">
        <v>28.13</v>
      </c>
      <c r="R566" t="str">
        <f t="shared" si="24"/>
        <v>T</v>
      </c>
      <c r="S566" t="str">
        <f t="shared" si="25"/>
        <v>22234</v>
      </c>
      <c r="T566">
        <f t="shared" si="26"/>
        <v>23</v>
      </c>
    </row>
    <row r="567" spans="1:20" x14ac:dyDescent="0.25">
      <c r="A567" t="s">
        <v>1617</v>
      </c>
      <c r="B567" t="s">
        <v>1618</v>
      </c>
      <c r="C567">
        <v>202320</v>
      </c>
      <c r="D567">
        <v>1</v>
      </c>
      <c r="E567" t="s">
        <v>1604</v>
      </c>
      <c r="F567">
        <v>404</v>
      </c>
      <c r="G567" t="s">
        <v>42</v>
      </c>
      <c r="H567" t="s">
        <v>1593</v>
      </c>
      <c r="I567" t="s">
        <v>1332</v>
      </c>
      <c r="J567" t="s">
        <v>1333</v>
      </c>
      <c r="K567">
        <v>4.57</v>
      </c>
      <c r="L567">
        <v>4.5599999999999996</v>
      </c>
      <c r="M567">
        <v>4.46</v>
      </c>
      <c r="N567">
        <v>4.53</v>
      </c>
      <c r="O567">
        <v>23</v>
      </c>
      <c r="P567">
        <v>13</v>
      </c>
      <c r="Q567">
        <v>56.52</v>
      </c>
      <c r="R567" t="str">
        <f t="shared" si="24"/>
        <v>T</v>
      </c>
      <c r="S567" t="str">
        <f t="shared" si="25"/>
        <v>22237</v>
      </c>
      <c r="T567">
        <f t="shared" si="26"/>
        <v>10</v>
      </c>
    </row>
    <row r="568" spans="1:20" x14ac:dyDescent="0.25">
      <c r="A568" t="s">
        <v>1619</v>
      </c>
      <c r="B568" t="s">
        <v>1620</v>
      </c>
      <c r="C568">
        <v>202320</v>
      </c>
      <c r="D568">
        <v>1</v>
      </c>
      <c r="E568" t="s">
        <v>1621</v>
      </c>
      <c r="F568">
        <v>1312</v>
      </c>
      <c r="G568" t="s">
        <v>26</v>
      </c>
      <c r="H568" t="s">
        <v>1622</v>
      </c>
      <c r="I568" t="s">
        <v>193</v>
      </c>
      <c r="J568" t="s">
        <v>244</v>
      </c>
      <c r="K568">
        <v>4.58</v>
      </c>
      <c r="L568">
        <v>4.7300000000000004</v>
      </c>
      <c r="M568">
        <v>4.38</v>
      </c>
      <c r="N568">
        <v>4.58</v>
      </c>
      <c r="O568">
        <v>12</v>
      </c>
      <c r="P568">
        <v>6</v>
      </c>
      <c r="Q568">
        <v>50</v>
      </c>
      <c r="R568" t="str">
        <f t="shared" si="24"/>
        <v>C</v>
      </c>
      <c r="S568" t="str">
        <f t="shared" si="25"/>
        <v>22240</v>
      </c>
      <c r="T568">
        <f t="shared" si="26"/>
        <v>6</v>
      </c>
    </row>
    <row r="569" spans="1:20" x14ac:dyDescent="0.25">
      <c r="A569" t="s">
        <v>1623</v>
      </c>
      <c r="B569" t="s">
        <v>1624</v>
      </c>
      <c r="C569">
        <v>202320</v>
      </c>
      <c r="D569">
        <v>1</v>
      </c>
      <c r="E569" t="s">
        <v>1604</v>
      </c>
      <c r="F569">
        <v>405</v>
      </c>
      <c r="G569" t="s">
        <v>20</v>
      </c>
      <c r="H569" t="s">
        <v>1625</v>
      </c>
      <c r="I569" t="s">
        <v>1332</v>
      </c>
      <c r="J569" t="s">
        <v>1333</v>
      </c>
      <c r="K569">
        <v>4.6399999999999997</v>
      </c>
      <c r="L569">
        <v>4.71</v>
      </c>
      <c r="M569">
        <v>4.6399999999999997</v>
      </c>
      <c r="N569">
        <v>4.66</v>
      </c>
      <c r="O569">
        <v>33</v>
      </c>
      <c r="P569">
        <v>11</v>
      </c>
      <c r="Q569">
        <v>33.33</v>
      </c>
      <c r="R569" t="str">
        <f t="shared" si="24"/>
        <v>B</v>
      </c>
      <c r="S569" t="str">
        <f t="shared" si="25"/>
        <v>22243</v>
      </c>
      <c r="T569">
        <f t="shared" si="26"/>
        <v>22</v>
      </c>
    </row>
    <row r="570" spans="1:20" x14ac:dyDescent="0.25">
      <c r="A570" t="s">
        <v>1626</v>
      </c>
      <c r="B570" t="s">
        <v>1627</v>
      </c>
      <c r="C570">
        <v>202320</v>
      </c>
      <c r="D570">
        <v>1</v>
      </c>
      <c r="E570" t="s">
        <v>242</v>
      </c>
      <c r="F570">
        <v>1301</v>
      </c>
      <c r="G570" t="s">
        <v>68</v>
      </c>
      <c r="H570" t="s">
        <v>452</v>
      </c>
      <c r="I570" t="s">
        <v>193</v>
      </c>
      <c r="J570" t="s">
        <v>244</v>
      </c>
      <c r="K570">
        <v>4.7300000000000004</v>
      </c>
      <c r="L570">
        <v>4.8</v>
      </c>
      <c r="M570">
        <v>4.7</v>
      </c>
      <c r="N570">
        <v>4.74</v>
      </c>
      <c r="O570">
        <v>18</v>
      </c>
      <c r="P570">
        <v>9</v>
      </c>
      <c r="Q570">
        <v>50</v>
      </c>
      <c r="R570" t="str">
        <f t="shared" si="24"/>
        <v>R</v>
      </c>
      <c r="S570" t="str">
        <f t="shared" si="25"/>
        <v>22249</v>
      </c>
      <c r="T570">
        <f t="shared" si="26"/>
        <v>9</v>
      </c>
    </row>
    <row r="571" spans="1:20" x14ac:dyDescent="0.25">
      <c r="A571" t="s">
        <v>1628</v>
      </c>
      <c r="B571" t="s">
        <v>1629</v>
      </c>
      <c r="C571">
        <v>202320</v>
      </c>
      <c r="D571">
        <v>1</v>
      </c>
      <c r="E571" t="s">
        <v>1621</v>
      </c>
      <c r="F571">
        <v>1311</v>
      </c>
      <c r="G571" t="s">
        <v>26</v>
      </c>
      <c r="H571" t="s">
        <v>1622</v>
      </c>
      <c r="I571" t="s">
        <v>193</v>
      </c>
      <c r="J571" t="s">
        <v>244</v>
      </c>
      <c r="K571">
        <v>4.29</v>
      </c>
      <c r="L571">
        <v>4.5</v>
      </c>
      <c r="M571">
        <v>3.88</v>
      </c>
      <c r="N571">
        <v>4.25</v>
      </c>
      <c r="O571">
        <v>9</v>
      </c>
      <c r="P571">
        <v>4</v>
      </c>
      <c r="Q571">
        <v>44.44</v>
      </c>
      <c r="R571" t="str">
        <f t="shared" si="24"/>
        <v>C</v>
      </c>
      <c r="S571" t="str">
        <f t="shared" si="25"/>
        <v>22253</v>
      </c>
      <c r="T571">
        <f t="shared" si="26"/>
        <v>5</v>
      </c>
    </row>
    <row r="572" spans="1:20" x14ac:dyDescent="0.25">
      <c r="A572" t="s">
        <v>1630</v>
      </c>
      <c r="B572" t="s">
        <v>1631</v>
      </c>
      <c r="C572">
        <v>202320</v>
      </c>
      <c r="D572">
        <v>1</v>
      </c>
      <c r="E572" t="s">
        <v>783</v>
      </c>
      <c r="F572">
        <v>2303</v>
      </c>
      <c r="G572" t="s">
        <v>1632</v>
      </c>
      <c r="H572" t="s">
        <v>1633</v>
      </c>
      <c r="I572" t="s">
        <v>193</v>
      </c>
      <c r="J572" t="s">
        <v>244</v>
      </c>
      <c r="K572">
        <v>4.97</v>
      </c>
      <c r="L572">
        <v>4.9400000000000004</v>
      </c>
      <c r="M572">
        <v>4.43</v>
      </c>
      <c r="N572">
        <v>4.8099999999999996</v>
      </c>
      <c r="O572">
        <v>18</v>
      </c>
      <c r="P572">
        <v>10</v>
      </c>
      <c r="Q572">
        <v>55.56</v>
      </c>
      <c r="R572" t="str">
        <f t="shared" si="24"/>
        <v>W</v>
      </c>
      <c r="S572" t="str">
        <f t="shared" si="25"/>
        <v>22255</v>
      </c>
      <c r="T572">
        <f t="shared" si="26"/>
        <v>8</v>
      </c>
    </row>
    <row r="573" spans="1:20" x14ac:dyDescent="0.25">
      <c r="A573" t="s">
        <v>1634</v>
      </c>
      <c r="B573" t="s">
        <v>1635</v>
      </c>
      <c r="C573">
        <v>202320</v>
      </c>
      <c r="D573">
        <v>1</v>
      </c>
      <c r="E573" t="s">
        <v>783</v>
      </c>
      <c r="F573">
        <v>2303</v>
      </c>
      <c r="G573" t="s">
        <v>26</v>
      </c>
      <c r="H573" t="s">
        <v>1633</v>
      </c>
      <c r="I573" t="s">
        <v>193</v>
      </c>
      <c r="J573" t="s">
        <v>244</v>
      </c>
      <c r="K573">
        <v>4.83</v>
      </c>
      <c r="L573">
        <v>5</v>
      </c>
      <c r="M573">
        <v>5</v>
      </c>
      <c r="N573">
        <v>4.93</v>
      </c>
      <c r="O573">
        <v>4</v>
      </c>
      <c r="P573">
        <v>2</v>
      </c>
      <c r="Q573">
        <v>50</v>
      </c>
      <c r="R573" t="str">
        <f t="shared" si="24"/>
        <v>W</v>
      </c>
      <c r="S573" t="str">
        <f t="shared" si="25"/>
        <v>22257</v>
      </c>
      <c r="T573">
        <f t="shared" si="26"/>
        <v>2</v>
      </c>
    </row>
    <row r="574" spans="1:20" x14ac:dyDescent="0.25">
      <c r="A574" t="s">
        <v>1636</v>
      </c>
      <c r="B574" t="s">
        <v>1637</v>
      </c>
      <c r="C574">
        <v>202320</v>
      </c>
      <c r="D574">
        <v>1</v>
      </c>
      <c r="E574" t="s">
        <v>242</v>
      </c>
      <c r="F574">
        <v>333</v>
      </c>
      <c r="G574" t="s">
        <v>26</v>
      </c>
      <c r="H574" t="s">
        <v>1638</v>
      </c>
      <c r="I574" t="s">
        <v>193</v>
      </c>
      <c r="J574" t="s">
        <v>244</v>
      </c>
      <c r="K574">
        <v>5</v>
      </c>
      <c r="L574">
        <v>5</v>
      </c>
      <c r="M574">
        <v>4.63</v>
      </c>
      <c r="N574">
        <v>4.9000000000000004</v>
      </c>
      <c r="O574">
        <v>8</v>
      </c>
      <c r="P574">
        <v>4</v>
      </c>
      <c r="Q574">
        <v>50</v>
      </c>
      <c r="R574" t="str">
        <f t="shared" si="24"/>
        <v>K</v>
      </c>
      <c r="S574" t="str">
        <f t="shared" si="25"/>
        <v>22276</v>
      </c>
      <c r="T574">
        <f t="shared" si="26"/>
        <v>4</v>
      </c>
    </row>
    <row r="575" spans="1:20" x14ac:dyDescent="0.25">
      <c r="A575" t="s">
        <v>1639</v>
      </c>
      <c r="B575" t="s">
        <v>1640</v>
      </c>
      <c r="C575">
        <v>202320</v>
      </c>
      <c r="D575">
        <v>1</v>
      </c>
      <c r="E575" t="s">
        <v>242</v>
      </c>
      <c r="F575">
        <v>358</v>
      </c>
      <c r="G575" t="s">
        <v>20</v>
      </c>
      <c r="H575" t="s">
        <v>1641</v>
      </c>
      <c r="I575" t="s">
        <v>193</v>
      </c>
      <c r="J575" t="s">
        <v>244</v>
      </c>
      <c r="K575">
        <v>4.54</v>
      </c>
      <c r="L575">
        <v>4.8</v>
      </c>
      <c r="M575">
        <v>4.75</v>
      </c>
      <c r="N575">
        <v>4.68</v>
      </c>
      <c r="O575">
        <v>14</v>
      </c>
      <c r="P575">
        <v>4</v>
      </c>
      <c r="Q575">
        <v>28.57</v>
      </c>
      <c r="R575" t="str">
        <f t="shared" si="24"/>
        <v>M</v>
      </c>
      <c r="S575" t="str">
        <f t="shared" si="25"/>
        <v>22280</v>
      </c>
      <c r="T575">
        <f t="shared" si="26"/>
        <v>10</v>
      </c>
    </row>
    <row r="576" spans="1:20" x14ac:dyDescent="0.25">
      <c r="A576" t="s">
        <v>1642</v>
      </c>
      <c r="B576" t="s">
        <v>1643</v>
      </c>
      <c r="C576">
        <v>202320</v>
      </c>
      <c r="D576">
        <v>1</v>
      </c>
      <c r="E576" t="s">
        <v>1644</v>
      </c>
      <c r="F576">
        <v>321</v>
      </c>
      <c r="G576" t="s">
        <v>26</v>
      </c>
      <c r="H576" t="s">
        <v>1645</v>
      </c>
      <c r="I576" t="s">
        <v>187</v>
      </c>
      <c r="J576" t="s">
        <v>581</v>
      </c>
      <c r="K576">
        <v>4.58</v>
      </c>
      <c r="L576">
        <v>4.5199999999999996</v>
      </c>
      <c r="M576">
        <v>3.64</v>
      </c>
      <c r="N576">
        <v>4.3099999999999996</v>
      </c>
      <c r="O576">
        <v>20</v>
      </c>
      <c r="P576">
        <v>15</v>
      </c>
      <c r="Q576">
        <v>75</v>
      </c>
      <c r="R576" t="str">
        <f t="shared" si="24"/>
        <v>R</v>
      </c>
      <c r="S576" t="str">
        <f t="shared" si="25"/>
        <v>22313</v>
      </c>
      <c r="T576">
        <f t="shared" si="26"/>
        <v>5</v>
      </c>
    </row>
    <row r="577" spans="1:20" x14ac:dyDescent="0.25">
      <c r="A577" t="s">
        <v>1646</v>
      </c>
      <c r="B577" t="s">
        <v>1647</v>
      </c>
      <c r="C577">
        <v>202320</v>
      </c>
      <c r="D577">
        <v>1</v>
      </c>
      <c r="E577" t="s">
        <v>1644</v>
      </c>
      <c r="F577">
        <v>340</v>
      </c>
      <c r="G577" t="s">
        <v>26</v>
      </c>
      <c r="H577" t="s">
        <v>1645</v>
      </c>
      <c r="I577" t="s">
        <v>187</v>
      </c>
      <c r="J577" t="s">
        <v>581</v>
      </c>
      <c r="K577">
        <v>4.78</v>
      </c>
      <c r="L577">
        <v>4.7</v>
      </c>
      <c r="M577">
        <v>3.86</v>
      </c>
      <c r="N577">
        <v>4.51</v>
      </c>
      <c r="O577">
        <v>20</v>
      </c>
      <c r="P577">
        <v>19</v>
      </c>
      <c r="Q577">
        <v>95</v>
      </c>
      <c r="R577" t="str">
        <f t="shared" si="24"/>
        <v>R</v>
      </c>
      <c r="S577" t="str">
        <f t="shared" si="25"/>
        <v>22314</v>
      </c>
      <c r="T577">
        <f t="shared" si="26"/>
        <v>1</v>
      </c>
    </row>
    <row r="578" spans="1:20" x14ac:dyDescent="0.25">
      <c r="A578" t="s">
        <v>1648</v>
      </c>
      <c r="B578" t="s">
        <v>1649</v>
      </c>
      <c r="C578">
        <v>202320</v>
      </c>
      <c r="D578">
        <v>1</v>
      </c>
      <c r="E578" t="s">
        <v>1644</v>
      </c>
      <c r="F578">
        <v>330</v>
      </c>
      <c r="G578" t="s">
        <v>26</v>
      </c>
      <c r="H578" t="s">
        <v>1650</v>
      </c>
      <c r="I578" t="s">
        <v>187</v>
      </c>
      <c r="J578" t="s">
        <v>581</v>
      </c>
      <c r="K578">
        <v>3.96</v>
      </c>
      <c r="L578">
        <v>4.18</v>
      </c>
      <c r="M578">
        <v>3.33</v>
      </c>
      <c r="N578">
        <v>3.87</v>
      </c>
      <c r="O578">
        <v>19</v>
      </c>
      <c r="P578">
        <v>13</v>
      </c>
      <c r="Q578">
        <v>68.42</v>
      </c>
      <c r="R578" t="str">
        <f t="shared" si="24"/>
        <v>N</v>
      </c>
      <c r="S578" t="str">
        <f t="shared" si="25"/>
        <v>22315</v>
      </c>
      <c r="T578">
        <f t="shared" si="26"/>
        <v>6</v>
      </c>
    </row>
    <row r="579" spans="1:20" x14ac:dyDescent="0.25">
      <c r="A579" t="s">
        <v>1651</v>
      </c>
      <c r="B579" t="s">
        <v>1652</v>
      </c>
      <c r="C579">
        <v>202320</v>
      </c>
      <c r="D579">
        <v>1</v>
      </c>
      <c r="E579" t="s">
        <v>1141</v>
      </c>
      <c r="F579">
        <v>2308</v>
      </c>
      <c r="G579" t="s">
        <v>68</v>
      </c>
      <c r="H579" t="s">
        <v>948</v>
      </c>
      <c r="I579" t="s">
        <v>187</v>
      </c>
      <c r="J579" t="s">
        <v>581</v>
      </c>
      <c r="K579">
        <v>4.6100000000000003</v>
      </c>
      <c r="L579">
        <v>4.63</v>
      </c>
      <c r="M579">
        <v>4.32</v>
      </c>
      <c r="N579">
        <v>4.54</v>
      </c>
      <c r="O579">
        <v>16</v>
      </c>
      <c r="P579">
        <v>8</v>
      </c>
      <c r="Q579">
        <v>50</v>
      </c>
      <c r="R579" t="str">
        <f t="shared" ref="R579:R642" si="27">LEFT(H579, 1)</f>
        <v>B</v>
      </c>
      <c r="S579" t="str">
        <f t="shared" ref="S579:S642" si="28">LEFT(B579, 5)</f>
        <v>22318</v>
      </c>
      <c r="T579">
        <f t="shared" ref="T579:T642" si="29">O579-P579</f>
        <v>8</v>
      </c>
    </row>
    <row r="580" spans="1:20" x14ac:dyDescent="0.25">
      <c r="A580" t="s">
        <v>1653</v>
      </c>
      <c r="B580" t="s">
        <v>1654</v>
      </c>
      <c r="C580">
        <v>202320</v>
      </c>
      <c r="D580">
        <v>1</v>
      </c>
      <c r="E580" t="s">
        <v>947</v>
      </c>
      <c r="F580">
        <v>495</v>
      </c>
      <c r="G580" t="s">
        <v>26</v>
      </c>
      <c r="H580" t="s">
        <v>953</v>
      </c>
      <c r="I580" t="s">
        <v>187</v>
      </c>
      <c r="J580" t="s">
        <v>581</v>
      </c>
      <c r="K580">
        <v>4.67</v>
      </c>
      <c r="L580">
        <v>4.67</v>
      </c>
      <c r="M580">
        <v>4.67</v>
      </c>
      <c r="N580">
        <v>4.67</v>
      </c>
      <c r="O580">
        <v>9</v>
      </c>
      <c r="P580">
        <v>3</v>
      </c>
      <c r="Q580">
        <v>33.33</v>
      </c>
      <c r="R580" t="str">
        <f t="shared" si="27"/>
        <v>S</v>
      </c>
      <c r="S580" t="str">
        <f t="shared" si="28"/>
        <v>22319</v>
      </c>
      <c r="T580">
        <f t="shared" si="29"/>
        <v>6</v>
      </c>
    </row>
    <row r="581" spans="1:20" x14ac:dyDescent="0.25">
      <c r="A581" t="s">
        <v>1655</v>
      </c>
      <c r="B581" t="s">
        <v>1656</v>
      </c>
      <c r="C581">
        <v>202320</v>
      </c>
      <c r="D581">
        <v>1</v>
      </c>
      <c r="E581" t="s">
        <v>378</v>
      </c>
      <c r="F581">
        <v>436</v>
      </c>
      <c r="G581" t="s">
        <v>26</v>
      </c>
      <c r="H581" t="s">
        <v>584</v>
      </c>
      <c r="I581" t="s">
        <v>193</v>
      </c>
      <c r="J581" t="s">
        <v>381</v>
      </c>
      <c r="K581">
        <v>5</v>
      </c>
      <c r="L581">
        <v>5</v>
      </c>
      <c r="M581">
        <v>5</v>
      </c>
      <c r="N581">
        <v>5</v>
      </c>
      <c r="O581">
        <v>4</v>
      </c>
      <c r="P581">
        <v>2</v>
      </c>
      <c r="Q581">
        <v>50</v>
      </c>
      <c r="R581" t="str">
        <f t="shared" si="27"/>
        <v>Z</v>
      </c>
      <c r="S581" t="str">
        <f t="shared" si="28"/>
        <v>22339</v>
      </c>
      <c r="T581">
        <f t="shared" si="29"/>
        <v>2</v>
      </c>
    </row>
    <row r="582" spans="1:20" x14ac:dyDescent="0.25">
      <c r="A582" t="s">
        <v>1657</v>
      </c>
      <c r="B582" t="s">
        <v>1658</v>
      </c>
      <c r="C582">
        <v>202320</v>
      </c>
      <c r="D582" t="s">
        <v>1659</v>
      </c>
      <c r="E582" t="s">
        <v>1510</v>
      </c>
      <c r="F582">
        <v>505</v>
      </c>
      <c r="G582" t="s">
        <v>20</v>
      </c>
      <c r="H582" t="s">
        <v>1660</v>
      </c>
      <c r="I582" t="s">
        <v>193</v>
      </c>
      <c r="J582" t="s">
        <v>381</v>
      </c>
      <c r="K582">
        <v>3.45</v>
      </c>
      <c r="L582">
        <v>3.53</v>
      </c>
      <c r="M582">
        <v>3.5</v>
      </c>
      <c r="N582">
        <v>3.49</v>
      </c>
      <c r="O582">
        <v>16</v>
      </c>
      <c r="P582">
        <v>3</v>
      </c>
      <c r="Q582">
        <v>18.75</v>
      </c>
      <c r="R582" t="str">
        <f t="shared" si="27"/>
        <v>S</v>
      </c>
      <c r="S582" t="str">
        <f t="shared" si="28"/>
        <v>22357</v>
      </c>
      <c r="T582">
        <f t="shared" si="29"/>
        <v>13</v>
      </c>
    </row>
    <row r="583" spans="1:20" x14ac:dyDescent="0.25">
      <c r="A583" t="s">
        <v>1661</v>
      </c>
      <c r="B583" t="s">
        <v>1662</v>
      </c>
      <c r="C583">
        <v>202320</v>
      </c>
      <c r="D583" t="s">
        <v>1663</v>
      </c>
      <c r="E583" t="s">
        <v>1510</v>
      </c>
      <c r="F583">
        <v>520</v>
      </c>
      <c r="G583" t="s">
        <v>20</v>
      </c>
      <c r="H583" t="s">
        <v>1664</v>
      </c>
      <c r="I583" t="s">
        <v>193</v>
      </c>
      <c r="J583" t="s">
        <v>381</v>
      </c>
      <c r="K583">
        <v>5</v>
      </c>
      <c r="L583">
        <v>4.8</v>
      </c>
      <c r="M583">
        <v>4.67</v>
      </c>
      <c r="N583">
        <v>4.8499999999999996</v>
      </c>
      <c r="O583">
        <v>7</v>
      </c>
      <c r="P583">
        <v>3</v>
      </c>
      <c r="Q583">
        <v>42.86</v>
      </c>
      <c r="R583" t="str">
        <f t="shared" si="27"/>
        <v>D</v>
      </c>
      <c r="S583" t="str">
        <f t="shared" si="28"/>
        <v>22359</v>
      </c>
      <c r="T583">
        <f t="shared" si="29"/>
        <v>4</v>
      </c>
    </row>
    <row r="584" spans="1:20" x14ac:dyDescent="0.25">
      <c r="A584" t="s">
        <v>1665</v>
      </c>
      <c r="B584" t="s">
        <v>1666</v>
      </c>
      <c r="C584">
        <v>202320</v>
      </c>
      <c r="D584" t="s">
        <v>1659</v>
      </c>
      <c r="E584" t="s">
        <v>1510</v>
      </c>
      <c r="F584">
        <v>530</v>
      </c>
      <c r="G584" t="s">
        <v>20</v>
      </c>
      <c r="H584" t="s">
        <v>1511</v>
      </c>
      <c r="I584" t="s">
        <v>193</v>
      </c>
      <c r="J584" t="s">
        <v>381</v>
      </c>
      <c r="K584">
        <v>4.6900000000000004</v>
      </c>
      <c r="L584">
        <v>4.68</v>
      </c>
      <c r="M584">
        <v>4.6399999999999997</v>
      </c>
      <c r="N584">
        <v>4.67</v>
      </c>
      <c r="O584">
        <v>23</v>
      </c>
      <c r="P584">
        <v>7</v>
      </c>
      <c r="Q584">
        <v>30.43</v>
      </c>
      <c r="R584" t="str">
        <f t="shared" si="27"/>
        <v>M</v>
      </c>
      <c r="S584" t="str">
        <f t="shared" si="28"/>
        <v>22360</v>
      </c>
      <c r="T584">
        <f t="shared" si="29"/>
        <v>16</v>
      </c>
    </row>
    <row r="585" spans="1:20" x14ac:dyDescent="0.25">
      <c r="A585" t="s">
        <v>1667</v>
      </c>
      <c r="B585" t="s">
        <v>1668</v>
      </c>
      <c r="C585">
        <v>202320</v>
      </c>
      <c r="D585" t="s">
        <v>1669</v>
      </c>
      <c r="E585" t="s">
        <v>1510</v>
      </c>
      <c r="F585">
        <v>575</v>
      </c>
      <c r="G585" t="s">
        <v>20</v>
      </c>
      <c r="H585" t="s">
        <v>1670</v>
      </c>
      <c r="I585" t="s">
        <v>193</v>
      </c>
      <c r="J585" t="s">
        <v>381</v>
      </c>
      <c r="K585">
        <v>5</v>
      </c>
      <c r="L585">
        <v>4.4000000000000004</v>
      </c>
      <c r="M585">
        <v>4.5</v>
      </c>
      <c r="N585">
        <v>4.67</v>
      </c>
      <c r="O585">
        <v>15</v>
      </c>
      <c r="P585">
        <v>2</v>
      </c>
      <c r="Q585">
        <v>13.33</v>
      </c>
      <c r="R585" t="str">
        <f t="shared" si="27"/>
        <v>E</v>
      </c>
      <c r="S585" t="str">
        <f t="shared" si="28"/>
        <v>22363</v>
      </c>
      <c r="T585">
        <f t="shared" si="29"/>
        <v>13</v>
      </c>
    </row>
    <row r="586" spans="1:20" x14ac:dyDescent="0.25">
      <c r="A586" t="s">
        <v>1671</v>
      </c>
      <c r="B586" t="s">
        <v>1672</v>
      </c>
      <c r="C586">
        <v>202320</v>
      </c>
      <c r="D586" t="s">
        <v>1663</v>
      </c>
      <c r="E586" t="s">
        <v>1510</v>
      </c>
      <c r="F586">
        <v>576</v>
      </c>
      <c r="G586" t="s">
        <v>20</v>
      </c>
      <c r="H586" t="s">
        <v>1670</v>
      </c>
      <c r="I586" t="s">
        <v>193</v>
      </c>
      <c r="J586" t="s">
        <v>381</v>
      </c>
      <c r="K586">
        <v>4.95</v>
      </c>
      <c r="L586">
        <v>4.93</v>
      </c>
      <c r="M586">
        <v>5</v>
      </c>
      <c r="N586">
        <v>4.96</v>
      </c>
      <c r="O586">
        <v>9</v>
      </c>
      <c r="P586">
        <v>3</v>
      </c>
      <c r="Q586">
        <v>33.33</v>
      </c>
      <c r="R586" t="str">
        <f t="shared" si="27"/>
        <v>E</v>
      </c>
      <c r="S586" t="str">
        <f t="shared" si="28"/>
        <v>22365</v>
      </c>
      <c r="T586">
        <f t="shared" si="29"/>
        <v>6</v>
      </c>
    </row>
    <row r="587" spans="1:20" x14ac:dyDescent="0.25">
      <c r="A587" t="s">
        <v>1673</v>
      </c>
      <c r="B587" t="s">
        <v>1674</v>
      </c>
      <c r="C587">
        <v>202320</v>
      </c>
      <c r="D587" t="s">
        <v>1159</v>
      </c>
      <c r="E587" t="s">
        <v>884</v>
      </c>
      <c r="F587">
        <v>562</v>
      </c>
      <c r="G587" t="s">
        <v>20</v>
      </c>
      <c r="H587" t="s">
        <v>1063</v>
      </c>
      <c r="I587" t="s">
        <v>22</v>
      </c>
      <c r="J587" t="s">
        <v>886</v>
      </c>
      <c r="K587">
        <v>4.78</v>
      </c>
      <c r="L587">
        <v>4.62</v>
      </c>
      <c r="M587">
        <v>4.1900000000000004</v>
      </c>
      <c r="N587">
        <v>4.57</v>
      </c>
      <c r="O587">
        <v>15</v>
      </c>
      <c r="P587">
        <v>9</v>
      </c>
      <c r="Q587">
        <v>60</v>
      </c>
      <c r="R587" t="str">
        <f t="shared" si="27"/>
        <v>M</v>
      </c>
      <c r="S587" t="str">
        <f t="shared" si="28"/>
        <v>22373</v>
      </c>
      <c r="T587">
        <f t="shared" si="29"/>
        <v>6</v>
      </c>
    </row>
    <row r="588" spans="1:20" x14ac:dyDescent="0.25">
      <c r="A588" t="s">
        <v>1675</v>
      </c>
      <c r="B588" t="s">
        <v>1676</v>
      </c>
      <c r="C588">
        <v>202320</v>
      </c>
      <c r="D588" t="s">
        <v>1159</v>
      </c>
      <c r="E588" t="s">
        <v>884</v>
      </c>
      <c r="F588">
        <v>594</v>
      </c>
      <c r="G588" t="s">
        <v>20</v>
      </c>
      <c r="H588" t="s">
        <v>1677</v>
      </c>
      <c r="I588" t="s">
        <v>22</v>
      </c>
      <c r="J588" t="s">
        <v>886</v>
      </c>
      <c r="K588">
        <v>4.8</v>
      </c>
      <c r="L588">
        <v>4.72</v>
      </c>
      <c r="M588">
        <v>4.75</v>
      </c>
      <c r="N588">
        <v>4.76</v>
      </c>
      <c r="O588">
        <v>13</v>
      </c>
      <c r="P588">
        <v>5</v>
      </c>
      <c r="Q588">
        <v>38.46</v>
      </c>
      <c r="R588" t="str">
        <f t="shared" si="27"/>
        <v>M</v>
      </c>
      <c r="S588" t="str">
        <f t="shared" si="28"/>
        <v>22375</v>
      </c>
      <c r="T588">
        <f t="shared" si="29"/>
        <v>8</v>
      </c>
    </row>
    <row r="589" spans="1:20" x14ac:dyDescent="0.25">
      <c r="A589" t="s">
        <v>1678</v>
      </c>
      <c r="B589" t="s">
        <v>1679</v>
      </c>
      <c r="C589">
        <v>202320</v>
      </c>
      <c r="D589" t="s">
        <v>874</v>
      </c>
      <c r="E589" t="s">
        <v>884</v>
      </c>
      <c r="F589">
        <v>596</v>
      </c>
      <c r="G589" t="s">
        <v>20</v>
      </c>
      <c r="H589" t="s">
        <v>1677</v>
      </c>
      <c r="I589" t="s">
        <v>22</v>
      </c>
      <c r="J589" t="s">
        <v>886</v>
      </c>
      <c r="K589">
        <v>4.87</v>
      </c>
      <c r="L589">
        <v>4.84</v>
      </c>
      <c r="M589">
        <v>4.82</v>
      </c>
      <c r="N589">
        <v>4.84</v>
      </c>
      <c r="O589">
        <v>19</v>
      </c>
      <c r="P589">
        <v>11</v>
      </c>
      <c r="Q589">
        <v>57.89</v>
      </c>
      <c r="R589" t="str">
        <f t="shared" si="27"/>
        <v>M</v>
      </c>
      <c r="S589" t="str">
        <f t="shared" si="28"/>
        <v>22376</v>
      </c>
      <c r="T589">
        <f t="shared" si="29"/>
        <v>8</v>
      </c>
    </row>
    <row r="590" spans="1:20" x14ac:dyDescent="0.25">
      <c r="A590" t="s">
        <v>1680</v>
      </c>
      <c r="B590" t="s">
        <v>1681</v>
      </c>
      <c r="C590">
        <v>202320</v>
      </c>
      <c r="D590">
        <v>1</v>
      </c>
      <c r="E590" t="s">
        <v>191</v>
      </c>
      <c r="F590">
        <v>1311</v>
      </c>
      <c r="G590" t="s">
        <v>26</v>
      </c>
      <c r="H590" t="s">
        <v>1682</v>
      </c>
      <c r="I590" t="s">
        <v>193</v>
      </c>
      <c r="J590" t="s">
        <v>194</v>
      </c>
      <c r="K590">
        <v>4.0199999999999996</v>
      </c>
      <c r="L590">
        <v>4.47</v>
      </c>
      <c r="M590">
        <v>4</v>
      </c>
      <c r="N590">
        <v>4.16</v>
      </c>
      <c r="O590">
        <v>16</v>
      </c>
      <c r="P590">
        <v>9</v>
      </c>
      <c r="Q590">
        <v>56.25</v>
      </c>
      <c r="R590" t="str">
        <f t="shared" si="27"/>
        <v>J</v>
      </c>
      <c r="S590" t="str">
        <f t="shared" si="28"/>
        <v>22386</v>
      </c>
      <c r="T590">
        <f t="shared" si="29"/>
        <v>7</v>
      </c>
    </row>
    <row r="591" spans="1:20" x14ac:dyDescent="0.25">
      <c r="A591" t="s">
        <v>1683</v>
      </c>
      <c r="B591" t="s">
        <v>1684</v>
      </c>
      <c r="C591">
        <v>202320</v>
      </c>
      <c r="D591">
        <v>1</v>
      </c>
      <c r="E591" t="s">
        <v>191</v>
      </c>
      <c r="F591">
        <v>1312</v>
      </c>
      <c r="G591" t="s">
        <v>26</v>
      </c>
      <c r="H591" t="s">
        <v>1560</v>
      </c>
      <c r="I591" t="s">
        <v>193</v>
      </c>
      <c r="J591" t="s">
        <v>194</v>
      </c>
      <c r="K591">
        <v>4.41</v>
      </c>
      <c r="L591">
        <v>4.25</v>
      </c>
      <c r="M591">
        <v>4.2</v>
      </c>
      <c r="N591">
        <v>4.3</v>
      </c>
      <c r="O591">
        <v>17</v>
      </c>
      <c r="P591">
        <v>11</v>
      </c>
      <c r="Q591">
        <v>64.709999999999994</v>
      </c>
      <c r="R591" t="str">
        <f t="shared" si="27"/>
        <v>J</v>
      </c>
      <c r="S591" t="str">
        <f t="shared" si="28"/>
        <v>22388</v>
      </c>
      <c r="T591">
        <f t="shared" si="29"/>
        <v>6</v>
      </c>
    </row>
    <row r="592" spans="1:20" x14ac:dyDescent="0.25">
      <c r="A592" t="s">
        <v>1685</v>
      </c>
      <c r="B592" t="s">
        <v>1686</v>
      </c>
      <c r="C592">
        <v>202320</v>
      </c>
      <c r="D592">
        <v>1</v>
      </c>
      <c r="E592" t="s">
        <v>191</v>
      </c>
      <c r="F592">
        <v>1316</v>
      </c>
      <c r="G592" t="s">
        <v>26</v>
      </c>
      <c r="H592" t="s">
        <v>1687</v>
      </c>
      <c r="I592" t="s">
        <v>193</v>
      </c>
      <c r="J592" t="s">
        <v>194</v>
      </c>
      <c r="K592">
        <v>4.75</v>
      </c>
      <c r="L592">
        <v>4.7</v>
      </c>
      <c r="M592">
        <v>4.47</v>
      </c>
      <c r="N592">
        <v>4.66</v>
      </c>
      <c r="O592">
        <v>16</v>
      </c>
      <c r="P592">
        <v>8</v>
      </c>
      <c r="Q592">
        <v>50</v>
      </c>
      <c r="R592" t="str">
        <f t="shared" si="27"/>
        <v>B</v>
      </c>
      <c r="S592" t="str">
        <f t="shared" si="28"/>
        <v>22389</v>
      </c>
      <c r="T592">
        <f t="shared" si="29"/>
        <v>8</v>
      </c>
    </row>
    <row r="593" spans="1:20" x14ac:dyDescent="0.25">
      <c r="A593" t="s">
        <v>1688</v>
      </c>
      <c r="B593" t="s">
        <v>1689</v>
      </c>
      <c r="C593">
        <v>202320</v>
      </c>
      <c r="D593">
        <v>1</v>
      </c>
      <c r="E593" t="s">
        <v>191</v>
      </c>
      <c r="F593">
        <v>1317</v>
      </c>
      <c r="G593" t="s">
        <v>26</v>
      </c>
      <c r="H593" t="s">
        <v>1690</v>
      </c>
      <c r="I593" t="s">
        <v>193</v>
      </c>
      <c r="J593" t="s">
        <v>194</v>
      </c>
      <c r="K593">
        <v>4.79</v>
      </c>
      <c r="L593">
        <v>4.7699999999999996</v>
      </c>
      <c r="M593">
        <v>4.22</v>
      </c>
      <c r="N593">
        <v>4.63</v>
      </c>
      <c r="O593">
        <v>19</v>
      </c>
      <c r="P593">
        <v>7</v>
      </c>
      <c r="Q593">
        <v>36.840000000000003</v>
      </c>
      <c r="R593" t="str">
        <f t="shared" si="27"/>
        <v>E</v>
      </c>
      <c r="S593" t="str">
        <f t="shared" si="28"/>
        <v>22392</v>
      </c>
      <c r="T593">
        <f t="shared" si="29"/>
        <v>12</v>
      </c>
    </row>
    <row r="594" spans="1:20" x14ac:dyDescent="0.25">
      <c r="A594" t="s">
        <v>1691</v>
      </c>
      <c r="B594" t="s">
        <v>1692</v>
      </c>
      <c r="C594">
        <v>202320</v>
      </c>
      <c r="D594">
        <v>1</v>
      </c>
      <c r="E594" t="s">
        <v>191</v>
      </c>
      <c r="F594">
        <v>2313</v>
      </c>
      <c r="G594">
        <v>1</v>
      </c>
      <c r="H594" t="s">
        <v>1693</v>
      </c>
      <c r="I594" t="s">
        <v>193</v>
      </c>
      <c r="J594" t="s">
        <v>194</v>
      </c>
      <c r="K594">
        <v>4.57</v>
      </c>
      <c r="L594">
        <v>4.32</v>
      </c>
      <c r="M594">
        <v>4.2</v>
      </c>
      <c r="N594">
        <v>4.3899999999999997</v>
      </c>
      <c r="O594">
        <v>13</v>
      </c>
      <c r="P594">
        <v>5</v>
      </c>
      <c r="Q594">
        <v>38.46</v>
      </c>
      <c r="R594" t="str">
        <f t="shared" si="27"/>
        <v>V</v>
      </c>
      <c r="S594" t="str">
        <f t="shared" si="28"/>
        <v>22393</v>
      </c>
      <c r="T594">
        <f t="shared" si="29"/>
        <v>8</v>
      </c>
    </row>
    <row r="595" spans="1:20" x14ac:dyDescent="0.25">
      <c r="A595" t="s">
        <v>1694</v>
      </c>
      <c r="B595" t="s">
        <v>1695</v>
      </c>
      <c r="C595">
        <v>202320</v>
      </c>
      <c r="D595">
        <v>1</v>
      </c>
      <c r="E595" t="s">
        <v>191</v>
      </c>
      <c r="F595">
        <v>2316</v>
      </c>
      <c r="G595" t="s">
        <v>26</v>
      </c>
      <c r="H595" t="s">
        <v>1690</v>
      </c>
      <c r="I595" t="s">
        <v>193</v>
      </c>
      <c r="J595" t="s">
        <v>194</v>
      </c>
      <c r="K595">
        <v>4.33</v>
      </c>
      <c r="L595">
        <v>4.45</v>
      </c>
      <c r="M595">
        <v>3.75</v>
      </c>
      <c r="N595">
        <v>4.22</v>
      </c>
      <c r="O595">
        <v>8</v>
      </c>
      <c r="P595">
        <v>4</v>
      </c>
      <c r="Q595">
        <v>50</v>
      </c>
      <c r="R595" t="str">
        <f t="shared" si="27"/>
        <v>E</v>
      </c>
      <c r="S595" t="str">
        <f t="shared" si="28"/>
        <v>22396</v>
      </c>
      <c r="T595">
        <f t="shared" si="29"/>
        <v>4</v>
      </c>
    </row>
    <row r="596" spans="1:20" x14ac:dyDescent="0.25">
      <c r="A596" t="s">
        <v>1696</v>
      </c>
      <c r="B596" t="s">
        <v>1697</v>
      </c>
      <c r="C596">
        <v>202320</v>
      </c>
      <c r="D596">
        <v>1</v>
      </c>
      <c r="E596" t="s">
        <v>191</v>
      </c>
      <c r="F596">
        <v>2323</v>
      </c>
      <c r="G596" t="s">
        <v>26</v>
      </c>
      <c r="H596" t="s">
        <v>1690</v>
      </c>
      <c r="I596" t="s">
        <v>193</v>
      </c>
      <c r="J596" t="s">
        <v>194</v>
      </c>
      <c r="K596">
        <v>4.4000000000000004</v>
      </c>
      <c r="L596">
        <v>4.71</v>
      </c>
      <c r="M596">
        <v>4.0199999999999996</v>
      </c>
      <c r="N596">
        <v>4.41</v>
      </c>
      <c r="O596">
        <v>18</v>
      </c>
      <c r="P596">
        <v>12</v>
      </c>
      <c r="Q596">
        <v>66.67</v>
      </c>
      <c r="R596" t="str">
        <f t="shared" si="27"/>
        <v>E</v>
      </c>
      <c r="S596" t="str">
        <f t="shared" si="28"/>
        <v>22398</v>
      </c>
      <c r="T596">
        <f t="shared" si="29"/>
        <v>6</v>
      </c>
    </row>
    <row r="597" spans="1:20" x14ac:dyDescent="0.25">
      <c r="A597" t="s">
        <v>1698</v>
      </c>
      <c r="B597" t="s">
        <v>1699</v>
      </c>
      <c r="C597">
        <v>202320</v>
      </c>
      <c r="D597">
        <v>1</v>
      </c>
      <c r="E597" t="s">
        <v>1700</v>
      </c>
      <c r="F597">
        <v>1301</v>
      </c>
      <c r="G597" t="s">
        <v>20</v>
      </c>
      <c r="H597" t="s">
        <v>1701</v>
      </c>
      <c r="I597" t="s">
        <v>193</v>
      </c>
      <c r="J597" t="s">
        <v>194</v>
      </c>
      <c r="K597">
        <v>4.18</v>
      </c>
      <c r="L597">
        <v>4.2</v>
      </c>
      <c r="M597">
        <v>3.81</v>
      </c>
      <c r="N597">
        <v>4.09</v>
      </c>
      <c r="O597">
        <v>37</v>
      </c>
      <c r="P597">
        <v>22</v>
      </c>
      <c r="Q597">
        <v>59.46</v>
      </c>
      <c r="R597" t="str">
        <f t="shared" si="27"/>
        <v>H</v>
      </c>
      <c r="S597" t="str">
        <f t="shared" si="28"/>
        <v>22422</v>
      </c>
      <c r="T597">
        <f t="shared" si="29"/>
        <v>15</v>
      </c>
    </row>
    <row r="598" spans="1:20" x14ac:dyDescent="0.25">
      <c r="A598" t="s">
        <v>1702</v>
      </c>
      <c r="B598" t="s">
        <v>1703</v>
      </c>
      <c r="C598">
        <v>202320</v>
      </c>
      <c r="D598">
        <v>1</v>
      </c>
      <c r="E598" t="s">
        <v>1700</v>
      </c>
      <c r="F598">
        <v>2356</v>
      </c>
      <c r="G598" t="s">
        <v>20</v>
      </c>
      <c r="H598" t="s">
        <v>1687</v>
      </c>
      <c r="I598" t="s">
        <v>193</v>
      </c>
      <c r="J598" t="s">
        <v>194</v>
      </c>
      <c r="K598">
        <v>4.5</v>
      </c>
      <c r="L598">
        <v>4.5</v>
      </c>
      <c r="M598">
        <v>4.38</v>
      </c>
      <c r="N598">
        <v>4.47</v>
      </c>
      <c r="O598">
        <v>8</v>
      </c>
      <c r="P598">
        <v>2</v>
      </c>
      <c r="Q598">
        <v>25</v>
      </c>
      <c r="R598" t="str">
        <f t="shared" si="27"/>
        <v>B</v>
      </c>
      <c r="S598" t="str">
        <f t="shared" si="28"/>
        <v>22423</v>
      </c>
      <c r="T598">
        <f t="shared" si="29"/>
        <v>6</v>
      </c>
    </row>
    <row r="599" spans="1:20" x14ac:dyDescent="0.25">
      <c r="A599" t="s">
        <v>1704</v>
      </c>
      <c r="B599" t="s">
        <v>1705</v>
      </c>
      <c r="C599">
        <v>202320</v>
      </c>
      <c r="D599">
        <v>1</v>
      </c>
      <c r="E599" t="s">
        <v>1700</v>
      </c>
      <c r="F599">
        <v>2357</v>
      </c>
      <c r="G599" t="s">
        <v>68</v>
      </c>
      <c r="H599" t="s">
        <v>1706</v>
      </c>
      <c r="I599" t="s">
        <v>193</v>
      </c>
      <c r="J599" t="s">
        <v>194</v>
      </c>
      <c r="K599">
        <v>4.63</v>
      </c>
      <c r="L599">
        <v>4.4800000000000004</v>
      </c>
      <c r="M599">
        <v>4.3499999999999996</v>
      </c>
      <c r="N599">
        <v>4.51</v>
      </c>
      <c r="O599">
        <v>11</v>
      </c>
      <c r="P599">
        <v>5</v>
      </c>
      <c r="Q599">
        <v>45.45</v>
      </c>
      <c r="R599" t="str">
        <f t="shared" si="27"/>
        <v>C</v>
      </c>
      <c r="S599" t="str">
        <f t="shared" si="28"/>
        <v>22424</v>
      </c>
      <c r="T599">
        <f t="shared" si="29"/>
        <v>6</v>
      </c>
    </row>
    <row r="600" spans="1:20" x14ac:dyDescent="0.25">
      <c r="A600" t="s">
        <v>1707</v>
      </c>
      <c r="B600" t="s">
        <v>1708</v>
      </c>
      <c r="C600">
        <v>202320</v>
      </c>
      <c r="D600">
        <v>1</v>
      </c>
      <c r="E600" t="s">
        <v>1700</v>
      </c>
      <c r="F600">
        <v>2357</v>
      </c>
      <c r="G600" t="s">
        <v>26</v>
      </c>
      <c r="H600" t="s">
        <v>1706</v>
      </c>
      <c r="I600" t="s">
        <v>193</v>
      </c>
      <c r="J600" t="s">
        <v>194</v>
      </c>
      <c r="K600">
        <v>5</v>
      </c>
      <c r="L600">
        <v>5</v>
      </c>
      <c r="M600">
        <v>5</v>
      </c>
      <c r="N600">
        <v>5</v>
      </c>
      <c r="O600">
        <v>11</v>
      </c>
      <c r="P600">
        <v>4</v>
      </c>
      <c r="Q600">
        <v>36.36</v>
      </c>
      <c r="R600" t="str">
        <f t="shared" si="27"/>
        <v>C</v>
      </c>
      <c r="S600" t="str">
        <f t="shared" si="28"/>
        <v>22426</v>
      </c>
      <c r="T600">
        <f t="shared" si="29"/>
        <v>7</v>
      </c>
    </row>
    <row r="601" spans="1:20" x14ac:dyDescent="0.25">
      <c r="A601" t="s">
        <v>1709</v>
      </c>
      <c r="B601" t="s">
        <v>1710</v>
      </c>
      <c r="C601">
        <v>202320</v>
      </c>
      <c r="D601">
        <v>1</v>
      </c>
      <c r="E601" t="s">
        <v>579</v>
      </c>
      <c r="F601">
        <v>311</v>
      </c>
      <c r="G601" t="s">
        <v>20</v>
      </c>
      <c r="H601" t="s">
        <v>1145</v>
      </c>
      <c r="I601" t="s">
        <v>187</v>
      </c>
      <c r="J601" t="s">
        <v>581</v>
      </c>
      <c r="K601">
        <v>4.3899999999999997</v>
      </c>
      <c r="L601">
        <v>4.0999999999999996</v>
      </c>
      <c r="M601">
        <v>4.21</v>
      </c>
      <c r="N601">
        <v>4.24</v>
      </c>
      <c r="O601">
        <v>21</v>
      </c>
      <c r="P601">
        <v>6</v>
      </c>
      <c r="Q601">
        <v>28.57</v>
      </c>
      <c r="R601" t="str">
        <f t="shared" si="27"/>
        <v>P</v>
      </c>
      <c r="S601" t="str">
        <f t="shared" si="28"/>
        <v>22428</v>
      </c>
      <c r="T601">
        <f t="shared" si="29"/>
        <v>15</v>
      </c>
    </row>
    <row r="602" spans="1:20" x14ac:dyDescent="0.25">
      <c r="A602" t="s">
        <v>1711</v>
      </c>
      <c r="B602" t="s">
        <v>1712</v>
      </c>
      <c r="C602">
        <v>202320</v>
      </c>
      <c r="D602">
        <v>1</v>
      </c>
      <c r="E602" t="s">
        <v>579</v>
      </c>
      <c r="F602">
        <v>358</v>
      </c>
      <c r="G602" t="s">
        <v>20</v>
      </c>
      <c r="H602" t="s">
        <v>1587</v>
      </c>
      <c r="I602" t="s">
        <v>187</v>
      </c>
      <c r="J602" t="s">
        <v>581</v>
      </c>
      <c r="K602">
        <v>4.93</v>
      </c>
      <c r="L602">
        <v>4.97</v>
      </c>
      <c r="M602">
        <v>4.82</v>
      </c>
      <c r="N602">
        <v>4.91</v>
      </c>
      <c r="O602">
        <v>16</v>
      </c>
      <c r="P602">
        <v>7</v>
      </c>
      <c r="Q602">
        <v>43.75</v>
      </c>
      <c r="R602" t="str">
        <f t="shared" si="27"/>
        <v>T</v>
      </c>
      <c r="S602" t="str">
        <f t="shared" si="28"/>
        <v>22430</v>
      </c>
      <c r="T602">
        <f t="shared" si="29"/>
        <v>9</v>
      </c>
    </row>
    <row r="603" spans="1:20" x14ac:dyDescent="0.25">
      <c r="A603" t="s">
        <v>1713</v>
      </c>
      <c r="B603" t="s">
        <v>1714</v>
      </c>
      <c r="C603">
        <v>202320</v>
      </c>
      <c r="D603" t="s">
        <v>324</v>
      </c>
      <c r="E603" t="s">
        <v>579</v>
      </c>
      <c r="F603">
        <v>512</v>
      </c>
      <c r="G603" t="s">
        <v>20</v>
      </c>
      <c r="H603" t="s">
        <v>948</v>
      </c>
      <c r="I603" t="s">
        <v>187</v>
      </c>
      <c r="J603" t="s">
        <v>581</v>
      </c>
      <c r="K603">
        <v>4.8899999999999997</v>
      </c>
      <c r="L603">
        <v>5</v>
      </c>
      <c r="M603">
        <v>5</v>
      </c>
      <c r="N603">
        <v>4.96</v>
      </c>
      <c r="O603">
        <v>7</v>
      </c>
      <c r="P603">
        <v>3</v>
      </c>
      <c r="Q603">
        <v>42.86</v>
      </c>
      <c r="R603" t="str">
        <f t="shared" si="27"/>
        <v>B</v>
      </c>
      <c r="S603" t="str">
        <f t="shared" si="28"/>
        <v>22432</v>
      </c>
      <c r="T603">
        <f t="shared" si="29"/>
        <v>4</v>
      </c>
    </row>
    <row r="604" spans="1:20" x14ac:dyDescent="0.25">
      <c r="A604" t="s">
        <v>1715</v>
      </c>
      <c r="B604" t="s">
        <v>1716</v>
      </c>
      <c r="C604">
        <v>202320</v>
      </c>
      <c r="D604" t="s">
        <v>330</v>
      </c>
      <c r="E604" t="s">
        <v>579</v>
      </c>
      <c r="F604">
        <v>516</v>
      </c>
      <c r="G604" t="s">
        <v>20</v>
      </c>
      <c r="H604" t="s">
        <v>1717</v>
      </c>
      <c r="I604" t="s">
        <v>187</v>
      </c>
      <c r="J604" t="s">
        <v>581</v>
      </c>
      <c r="K604">
        <v>4.2300000000000004</v>
      </c>
      <c r="L604">
        <v>4.28</v>
      </c>
      <c r="M604">
        <v>4</v>
      </c>
      <c r="N604">
        <v>4.1900000000000004</v>
      </c>
      <c r="O604">
        <v>6</v>
      </c>
      <c r="P604">
        <v>5</v>
      </c>
      <c r="Q604">
        <v>83.33</v>
      </c>
      <c r="R604" t="str">
        <f t="shared" si="27"/>
        <v>J</v>
      </c>
      <c r="S604" t="str">
        <f t="shared" si="28"/>
        <v>22434</v>
      </c>
      <c r="T604">
        <f t="shared" si="29"/>
        <v>1</v>
      </c>
    </row>
    <row r="605" spans="1:20" x14ac:dyDescent="0.25">
      <c r="A605" t="s">
        <v>1718</v>
      </c>
      <c r="B605" t="s">
        <v>1719</v>
      </c>
      <c r="C605">
        <v>202320</v>
      </c>
      <c r="D605" t="s">
        <v>324</v>
      </c>
      <c r="E605" t="s">
        <v>579</v>
      </c>
      <c r="F605">
        <v>595</v>
      </c>
      <c r="G605" t="s">
        <v>20</v>
      </c>
      <c r="H605" t="s">
        <v>1717</v>
      </c>
      <c r="I605" t="s">
        <v>187</v>
      </c>
      <c r="J605" t="s">
        <v>581</v>
      </c>
      <c r="K605">
        <v>4.17</v>
      </c>
      <c r="L605">
        <v>4.4000000000000004</v>
      </c>
      <c r="M605">
        <v>3.75</v>
      </c>
      <c r="N605">
        <v>4.13</v>
      </c>
      <c r="O605">
        <v>5</v>
      </c>
      <c r="P605">
        <v>1</v>
      </c>
      <c r="Q605">
        <v>20</v>
      </c>
      <c r="R605" t="str">
        <f t="shared" si="27"/>
        <v>J</v>
      </c>
      <c r="S605" t="str">
        <f t="shared" si="28"/>
        <v>22436</v>
      </c>
      <c r="T605">
        <f t="shared" si="29"/>
        <v>4</v>
      </c>
    </row>
    <row r="606" spans="1:20" x14ac:dyDescent="0.25">
      <c r="A606" t="s">
        <v>1720</v>
      </c>
      <c r="B606" t="s">
        <v>1721</v>
      </c>
      <c r="C606">
        <v>202320</v>
      </c>
      <c r="D606">
        <v>1</v>
      </c>
      <c r="E606" t="s">
        <v>127</v>
      </c>
      <c r="F606">
        <v>1304</v>
      </c>
      <c r="G606" t="s">
        <v>26</v>
      </c>
      <c r="H606" t="s">
        <v>138</v>
      </c>
      <c r="I606" t="s">
        <v>22</v>
      </c>
      <c r="J606" t="s">
        <v>129</v>
      </c>
      <c r="K606">
        <v>4.5</v>
      </c>
      <c r="L606">
        <v>4.6399999999999997</v>
      </c>
      <c r="M606">
        <v>4.5</v>
      </c>
      <c r="N606">
        <v>4.55</v>
      </c>
      <c r="O606">
        <v>13</v>
      </c>
      <c r="P606">
        <v>6</v>
      </c>
      <c r="Q606">
        <v>46.15</v>
      </c>
      <c r="R606" t="str">
        <f t="shared" si="27"/>
        <v>H</v>
      </c>
      <c r="S606" t="str">
        <f t="shared" si="28"/>
        <v>22454</v>
      </c>
      <c r="T606">
        <f t="shared" si="29"/>
        <v>7</v>
      </c>
    </row>
    <row r="607" spans="1:20" x14ac:dyDescent="0.25">
      <c r="A607" t="s">
        <v>1722</v>
      </c>
      <c r="B607" t="s">
        <v>1723</v>
      </c>
      <c r="C607">
        <v>202320</v>
      </c>
      <c r="D607">
        <v>1</v>
      </c>
      <c r="E607" t="s">
        <v>932</v>
      </c>
      <c r="F607">
        <v>424</v>
      </c>
      <c r="G607" t="s">
        <v>26</v>
      </c>
      <c r="H607" t="s">
        <v>933</v>
      </c>
      <c r="I607" t="s">
        <v>187</v>
      </c>
      <c r="J607" t="s">
        <v>581</v>
      </c>
      <c r="K607">
        <v>3.95</v>
      </c>
      <c r="L607">
        <v>3.94</v>
      </c>
      <c r="M607">
        <v>3.71</v>
      </c>
      <c r="N607">
        <v>3.88</v>
      </c>
      <c r="O607">
        <v>15</v>
      </c>
      <c r="P607">
        <v>7</v>
      </c>
      <c r="Q607">
        <v>46.67</v>
      </c>
      <c r="R607" t="str">
        <f t="shared" si="27"/>
        <v>I</v>
      </c>
      <c r="S607" t="str">
        <f t="shared" si="28"/>
        <v>22461</v>
      </c>
      <c r="T607">
        <f t="shared" si="29"/>
        <v>8</v>
      </c>
    </row>
    <row r="608" spans="1:20" x14ac:dyDescent="0.25">
      <c r="A608" t="s">
        <v>1724</v>
      </c>
      <c r="B608" t="s">
        <v>1725</v>
      </c>
      <c r="C608">
        <v>202320</v>
      </c>
      <c r="D608" t="s">
        <v>330</v>
      </c>
      <c r="E608" t="s">
        <v>137</v>
      </c>
      <c r="F608">
        <v>424</v>
      </c>
      <c r="G608" t="s">
        <v>26</v>
      </c>
      <c r="H608" t="s">
        <v>1726</v>
      </c>
      <c r="I608" t="s">
        <v>22</v>
      </c>
      <c r="J608" t="s">
        <v>129</v>
      </c>
      <c r="O608">
        <v>9</v>
      </c>
      <c r="P608">
        <v>0</v>
      </c>
      <c r="Q608">
        <v>0</v>
      </c>
      <c r="R608" t="str">
        <f t="shared" si="27"/>
        <v>D</v>
      </c>
      <c r="S608" t="str">
        <f t="shared" si="28"/>
        <v>22469</v>
      </c>
      <c r="T608">
        <f t="shared" si="29"/>
        <v>9</v>
      </c>
    </row>
    <row r="609" spans="1:20" x14ac:dyDescent="0.25">
      <c r="A609" t="s">
        <v>1727</v>
      </c>
      <c r="B609" t="s">
        <v>1728</v>
      </c>
      <c r="C609">
        <v>202320</v>
      </c>
      <c r="D609">
        <v>1</v>
      </c>
      <c r="E609" t="s">
        <v>30</v>
      </c>
      <c r="F609">
        <v>452</v>
      </c>
      <c r="G609" t="s">
        <v>1729</v>
      </c>
      <c r="H609" t="s">
        <v>1203</v>
      </c>
      <c r="I609" t="s">
        <v>22</v>
      </c>
      <c r="J609" t="s">
        <v>23</v>
      </c>
      <c r="O609">
        <v>5</v>
      </c>
      <c r="P609">
        <v>0</v>
      </c>
      <c r="Q609">
        <v>0</v>
      </c>
      <c r="R609" t="str">
        <f t="shared" si="27"/>
        <v>M</v>
      </c>
      <c r="S609" t="str">
        <f t="shared" si="28"/>
        <v>22476</v>
      </c>
      <c r="T609">
        <f t="shared" si="29"/>
        <v>5</v>
      </c>
    </row>
    <row r="610" spans="1:20" x14ac:dyDescent="0.25">
      <c r="A610" t="s">
        <v>1730</v>
      </c>
      <c r="B610" t="s">
        <v>1731</v>
      </c>
      <c r="C610">
        <v>202320</v>
      </c>
      <c r="D610">
        <v>1</v>
      </c>
      <c r="E610" t="s">
        <v>30</v>
      </c>
      <c r="F610">
        <v>452</v>
      </c>
      <c r="G610" t="s">
        <v>1732</v>
      </c>
      <c r="H610" t="s">
        <v>1733</v>
      </c>
      <c r="I610" t="s">
        <v>22</v>
      </c>
      <c r="J610" t="s">
        <v>23</v>
      </c>
      <c r="O610">
        <v>5</v>
      </c>
      <c r="P610">
        <v>0</v>
      </c>
      <c r="Q610">
        <v>0</v>
      </c>
      <c r="R610" t="str">
        <f t="shared" si="27"/>
        <v>J</v>
      </c>
      <c r="S610" t="str">
        <f t="shared" si="28"/>
        <v>22477</v>
      </c>
      <c r="T610">
        <f t="shared" si="29"/>
        <v>5</v>
      </c>
    </row>
    <row r="611" spans="1:20" x14ac:dyDescent="0.25">
      <c r="A611" t="s">
        <v>1734</v>
      </c>
      <c r="B611" t="s">
        <v>1735</v>
      </c>
      <c r="C611">
        <v>202320</v>
      </c>
      <c r="D611">
        <v>1</v>
      </c>
      <c r="E611" t="s">
        <v>30</v>
      </c>
      <c r="F611">
        <v>447</v>
      </c>
      <c r="G611" t="s">
        <v>31</v>
      </c>
      <c r="H611" t="s">
        <v>39</v>
      </c>
      <c r="I611" t="s">
        <v>22</v>
      </c>
      <c r="J611" t="s">
        <v>23</v>
      </c>
      <c r="K611">
        <v>5</v>
      </c>
      <c r="L611">
        <v>5</v>
      </c>
      <c r="M611">
        <v>5</v>
      </c>
      <c r="N611">
        <v>5</v>
      </c>
      <c r="O611">
        <v>8</v>
      </c>
      <c r="P611">
        <v>1</v>
      </c>
      <c r="Q611">
        <v>12.5</v>
      </c>
      <c r="R611" t="str">
        <f t="shared" si="27"/>
        <v>K</v>
      </c>
      <c r="S611" t="str">
        <f t="shared" si="28"/>
        <v>22478</v>
      </c>
      <c r="T611">
        <f t="shared" si="29"/>
        <v>7</v>
      </c>
    </row>
    <row r="612" spans="1:20" x14ac:dyDescent="0.25">
      <c r="A612" t="s">
        <v>1736</v>
      </c>
      <c r="B612" t="s">
        <v>1737</v>
      </c>
      <c r="C612">
        <v>202320</v>
      </c>
      <c r="D612">
        <v>1</v>
      </c>
      <c r="E612" t="s">
        <v>137</v>
      </c>
      <c r="F612">
        <v>1301</v>
      </c>
      <c r="G612" t="s">
        <v>26</v>
      </c>
      <c r="H612" t="s">
        <v>1056</v>
      </c>
      <c r="I612" t="s">
        <v>22</v>
      </c>
      <c r="J612" t="s">
        <v>129</v>
      </c>
      <c r="K612">
        <v>4.21</v>
      </c>
      <c r="L612">
        <v>4.3</v>
      </c>
      <c r="M612">
        <v>4.41</v>
      </c>
      <c r="N612">
        <v>4.29</v>
      </c>
      <c r="O612">
        <v>27</v>
      </c>
      <c r="P612">
        <v>8</v>
      </c>
      <c r="Q612">
        <v>29.63</v>
      </c>
      <c r="R612" t="str">
        <f t="shared" si="27"/>
        <v>L</v>
      </c>
      <c r="S612" t="str">
        <f t="shared" si="28"/>
        <v>22481</v>
      </c>
      <c r="T612">
        <f t="shared" si="29"/>
        <v>19</v>
      </c>
    </row>
    <row r="613" spans="1:20" x14ac:dyDescent="0.25">
      <c r="A613" t="s">
        <v>1738</v>
      </c>
      <c r="B613" t="s">
        <v>1739</v>
      </c>
      <c r="C613">
        <v>202320</v>
      </c>
      <c r="D613" t="s">
        <v>330</v>
      </c>
      <c r="E613" t="s">
        <v>137</v>
      </c>
      <c r="F613">
        <v>1306</v>
      </c>
      <c r="G613" t="s">
        <v>868</v>
      </c>
      <c r="H613" t="s">
        <v>1740</v>
      </c>
      <c r="I613" t="s">
        <v>22</v>
      </c>
      <c r="J613" t="s">
        <v>129</v>
      </c>
      <c r="K613">
        <v>4.93</v>
      </c>
      <c r="L613">
        <v>4.96</v>
      </c>
      <c r="M613">
        <v>4.8099999999999996</v>
      </c>
      <c r="N613">
        <v>4.9000000000000004</v>
      </c>
      <c r="O613">
        <v>30</v>
      </c>
      <c r="P613">
        <v>9</v>
      </c>
      <c r="Q613">
        <v>30</v>
      </c>
      <c r="R613" t="str">
        <f t="shared" si="27"/>
        <v>H</v>
      </c>
      <c r="S613" t="str">
        <f t="shared" si="28"/>
        <v>22484</v>
      </c>
      <c r="T613">
        <f t="shared" si="29"/>
        <v>21</v>
      </c>
    </row>
    <row r="614" spans="1:20" x14ac:dyDescent="0.25">
      <c r="A614" t="s">
        <v>1741</v>
      </c>
      <c r="B614" t="s">
        <v>1742</v>
      </c>
      <c r="C614">
        <v>202320</v>
      </c>
      <c r="D614" t="s">
        <v>324</v>
      </c>
      <c r="E614" t="s">
        <v>137</v>
      </c>
      <c r="F614">
        <v>1306</v>
      </c>
      <c r="G614" t="s">
        <v>61</v>
      </c>
      <c r="H614" t="s">
        <v>1740</v>
      </c>
      <c r="I614" t="s">
        <v>22</v>
      </c>
      <c r="J614" t="s">
        <v>129</v>
      </c>
      <c r="K614">
        <v>4.41</v>
      </c>
      <c r="L614">
        <v>4.4000000000000004</v>
      </c>
      <c r="M614">
        <v>4</v>
      </c>
      <c r="N614">
        <v>4.3</v>
      </c>
      <c r="O614">
        <v>27</v>
      </c>
      <c r="P614">
        <v>10</v>
      </c>
      <c r="Q614">
        <v>37.04</v>
      </c>
      <c r="R614" t="str">
        <f t="shared" si="27"/>
        <v>H</v>
      </c>
      <c r="S614" t="str">
        <f t="shared" si="28"/>
        <v>22486</v>
      </c>
      <c r="T614">
        <f t="shared" si="29"/>
        <v>17</v>
      </c>
    </row>
    <row r="615" spans="1:20" x14ac:dyDescent="0.25">
      <c r="A615" t="s">
        <v>1743</v>
      </c>
      <c r="B615" t="s">
        <v>1744</v>
      </c>
      <c r="C615">
        <v>202320</v>
      </c>
      <c r="D615">
        <v>1</v>
      </c>
      <c r="E615" t="s">
        <v>185</v>
      </c>
      <c r="F615">
        <v>1111</v>
      </c>
      <c r="G615" t="s">
        <v>1745</v>
      </c>
      <c r="H615" t="s">
        <v>204</v>
      </c>
      <c r="I615" t="s">
        <v>187</v>
      </c>
      <c r="J615" t="s">
        <v>188</v>
      </c>
      <c r="K615">
        <v>4.55</v>
      </c>
      <c r="L615">
        <v>4.6399999999999997</v>
      </c>
      <c r="M615">
        <v>4.33</v>
      </c>
      <c r="N615">
        <v>4.5199999999999996</v>
      </c>
      <c r="O615">
        <v>18</v>
      </c>
      <c r="P615">
        <v>10</v>
      </c>
      <c r="Q615">
        <v>55.56</v>
      </c>
      <c r="R615" t="str">
        <f t="shared" si="27"/>
        <v>Q</v>
      </c>
      <c r="S615" t="str">
        <f t="shared" si="28"/>
        <v>22488</v>
      </c>
      <c r="T615">
        <f t="shared" si="29"/>
        <v>8</v>
      </c>
    </row>
    <row r="616" spans="1:20" x14ac:dyDescent="0.25">
      <c r="A616" t="s">
        <v>1746</v>
      </c>
      <c r="B616" t="s">
        <v>1747</v>
      </c>
      <c r="C616">
        <v>202320</v>
      </c>
      <c r="D616">
        <v>1</v>
      </c>
      <c r="E616" t="s">
        <v>692</v>
      </c>
      <c r="F616">
        <v>3232</v>
      </c>
      <c r="G616" t="s">
        <v>61</v>
      </c>
      <c r="H616" t="s">
        <v>1347</v>
      </c>
      <c r="I616" t="s">
        <v>22</v>
      </c>
      <c r="J616" t="s">
        <v>694</v>
      </c>
      <c r="K616">
        <v>3.96</v>
      </c>
      <c r="L616">
        <v>4.1500000000000004</v>
      </c>
      <c r="M616">
        <v>4.4400000000000004</v>
      </c>
      <c r="N616">
        <v>4.1500000000000004</v>
      </c>
      <c r="O616">
        <v>27</v>
      </c>
      <c r="P616">
        <v>4</v>
      </c>
      <c r="Q616">
        <v>14.81</v>
      </c>
      <c r="R616" t="str">
        <f t="shared" si="27"/>
        <v>C</v>
      </c>
      <c r="S616" t="str">
        <f t="shared" si="28"/>
        <v>22490</v>
      </c>
      <c r="T616">
        <f t="shared" si="29"/>
        <v>23</v>
      </c>
    </row>
    <row r="617" spans="1:20" x14ac:dyDescent="0.25">
      <c r="A617" t="s">
        <v>1748</v>
      </c>
      <c r="B617" t="s">
        <v>1749</v>
      </c>
      <c r="C617">
        <v>202320</v>
      </c>
      <c r="D617">
        <v>1</v>
      </c>
      <c r="E617" t="s">
        <v>185</v>
      </c>
      <c r="F617">
        <v>2125</v>
      </c>
      <c r="G617" t="s">
        <v>505</v>
      </c>
      <c r="H617" t="s">
        <v>892</v>
      </c>
      <c r="I617" t="s">
        <v>187</v>
      </c>
      <c r="J617" t="s">
        <v>188</v>
      </c>
      <c r="K617">
        <v>4.5999999999999996</v>
      </c>
      <c r="L617">
        <v>4.5999999999999996</v>
      </c>
      <c r="M617">
        <v>4.3499999999999996</v>
      </c>
      <c r="N617">
        <v>4.53</v>
      </c>
      <c r="O617">
        <v>10</v>
      </c>
      <c r="P617">
        <v>5</v>
      </c>
      <c r="Q617">
        <v>50</v>
      </c>
      <c r="R617" t="str">
        <f t="shared" si="27"/>
        <v>B</v>
      </c>
      <c r="S617" t="str">
        <f t="shared" si="28"/>
        <v>22516</v>
      </c>
      <c r="T617">
        <f t="shared" si="29"/>
        <v>5</v>
      </c>
    </row>
    <row r="618" spans="1:20" x14ac:dyDescent="0.25">
      <c r="A618" t="s">
        <v>1750</v>
      </c>
      <c r="B618" t="s">
        <v>1751</v>
      </c>
      <c r="C618">
        <v>202320</v>
      </c>
      <c r="D618">
        <v>1</v>
      </c>
      <c r="E618" t="s">
        <v>137</v>
      </c>
      <c r="F618">
        <v>2356</v>
      </c>
      <c r="G618" t="s">
        <v>26</v>
      </c>
      <c r="H618" t="s">
        <v>1752</v>
      </c>
      <c r="I618" t="s">
        <v>22</v>
      </c>
      <c r="J618" t="s">
        <v>129</v>
      </c>
      <c r="K618">
        <v>4.6500000000000004</v>
      </c>
      <c r="L618">
        <v>4.66</v>
      </c>
      <c r="M618">
        <v>4.62</v>
      </c>
      <c r="N618">
        <v>4.6399999999999997</v>
      </c>
      <c r="O618">
        <v>27</v>
      </c>
      <c r="P618">
        <v>16</v>
      </c>
      <c r="Q618">
        <v>59.26</v>
      </c>
      <c r="R618" t="str">
        <f t="shared" si="27"/>
        <v>K</v>
      </c>
      <c r="S618" t="str">
        <f t="shared" si="28"/>
        <v>22540</v>
      </c>
      <c r="T618">
        <f t="shared" si="29"/>
        <v>11</v>
      </c>
    </row>
    <row r="619" spans="1:20" x14ac:dyDescent="0.25">
      <c r="A619" t="s">
        <v>1753</v>
      </c>
      <c r="B619" t="s">
        <v>1754</v>
      </c>
      <c r="C619">
        <v>202320</v>
      </c>
      <c r="D619">
        <v>1</v>
      </c>
      <c r="E619" t="s">
        <v>185</v>
      </c>
      <c r="F619">
        <v>501</v>
      </c>
      <c r="G619" t="s">
        <v>26</v>
      </c>
      <c r="H619" t="s">
        <v>186</v>
      </c>
      <c r="I619" t="s">
        <v>187</v>
      </c>
      <c r="J619" t="s">
        <v>188</v>
      </c>
      <c r="K619">
        <v>4.67</v>
      </c>
      <c r="L619">
        <v>4.5199999999999996</v>
      </c>
      <c r="M619">
        <v>4.58</v>
      </c>
      <c r="N619">
        <v>4.59</v>
      </c>
      <c r="O619">
        <v>22</v>
      </c>
      <c r="P619">
        <v>10</v>
      </c>
      <c r="Q619">
        <v>45.45</v>
      </c>
      <c r="R619" t="str">
        <f t="shared" si="27"/>
        <v>S</v>
      </c>
      <c r="S619" t="str">
        <f t="shared" si="28"/>
        <v>22541</v>
      </c>
      <c r="T619">
        <f t="shared" si="29"/>
        <v>12</v>
      </c>
    </row>
    <row r="620" spans="1:20" x14ac:dyDescent="0.25">
      <c r="A620" t="s">
        <v>1755</v>
      </c>
      <c r="B620" t="s">
        <v>1756</v>
      </c>
      <c r="C620">
        <v>202320</v>
      </c>
      <c r="D620">
        <v>1</v>
      </c>
      <c r="E620" t="s">
        <v>185</v>
      </c>
      <c r="F620">
        <v>531</v>
      </c>
      <c r="G620" t="s">
        <v>20</v>
      </c>
      <c r="H620" t="s">
        <v>892</v>
      </c>
      <c r="I620" t="s">
        <v>187</v>
      </c>
      <c r="J620" t="s">
        <v>188</v>
      </c>
      <c r="K620">
        <v>4.45</v>
      </c>
      <c r="L620">
        <v>4.57</v>
      </c>
      <c r="M620">
        <v>4.13</v>
      </c>
      <c r="N620">
        <v>4.4000000000000004</v>
      </c>
      <c r="O620">
        <v>10</v>
      </c>
      <c r="P620">
        <v>6</v>
      </c>
      <c r="Q620">
        <v>60</v>
      </c>
      <c r="R620" t="str">
        <f t="shared" si="27"/>
        <v>B</v>
      </c>
      <c r="S620" t="str">
        <f t="shared" si="28"/>
        <v>22549</v>
      </c>
      <c r="T620">
        <f t="shared" si="29"/>
        <v>4</v>
      </c>
    </row>
    <row r="621" spans="1:20" x14ac:dyDescent="0.25">
      <c r="A621" t="s">
        <v>1757</v>
      </c>
      <c r="B621" t="s">
        <v>1758</v>
      </c>
      <c r="C621">
        <v>202320</v>
      </c>
      <c r="D621">
        <v>1</v>
      </c>
      <c r="E621" t="s">
        <v>185</v>
      </c>
      <c r="F621">
        <v>547</v>
      </c>
      <c r="G621" t="s">
        <v>61</v>
      </c>
      <c r="H621" t="s">
        <v>1130</v>
      </c>
      <c r="I621" t="s">
        <v>187</v>
      </c>
      <c r="J621" t="s">
        <v>188</v>
      </c>
      <c r="K621">
        <v>4.78</v>
      </c>
      <c r="L621">
        <v>4.67</v>
      </c>
      <c r="M621">
        <v>4.5</v>
      </c>
      <c r="N621">
        <v>4.67</v>
      </c>
      <c r="O621">
        <v>6</v>
      </c>
      <c r="P621">
        <v>3</v>
      </c>
      <c r="Q621">
        <v>50</v>
      </c>
      <c r="R621" t="str">
        <f t="shared" si="27"/>
        <v>L</v>
      </c>
      <c r="S621" t="str">
        <f t="shared" si="28"/>
        <v>22550</v>
      </c>
      <c r="T621">
        <f t="shared" si="29"/>
        <v>3</v>
      </c>
    </row>
    <row r="622" spans="1:20" x14ac:dyDescent="0.25">
      <c r="A622" t="s">
        <v>1759</v>
      </c>
      <c r="B622" t="s">
        <v>1760</v>
      </c>
      <c r="C622">
        <v>202320</v>
      </c>
      <c r="D622">
        <v>1</v>
      </c>
      <c r="E622" t="s">
        <v>220</v>
      </c>
      <c r="F622">
        <v>336</v>
      </c>
      <c r="G622" t="s">
        <v>20</v>
      </c>
      <c r="H622" t="s">
        <v>1761</v>
      </c>
      <c r="I622" t="s">
        <v>187</v>
      </c>
      <c r="J622" t="s">
        <v>222</v>
      </c>
      <c r="K622">
        <v>4.7</v>
      </c>
      <c r="L622">
        <v>4.8</v>
      </c>
      <c r="M622">
        <v>4.5999999999999996</v>
      </c>
      <c r="N622">
        <v>4.71</v>
      </c>
      <c r="O622">
        <v>25</v>
      </c>
      <c r="P622">
        <v>5</v>
      </c>
      <c r="Q622">
        <v>20</v>
      </c>
      <c r="R622" t="str">
        <f t="shared" si="27"/>
        <v>J</v>
      </c>
      <c r="S622" t="str">
        <f t="shared" si="28"/>
        <v>22557</v>
      </c>
      <c r="T622">
        <f t="shared" si="29"/>
        <v>20</v>
      </c>
    </row>
    <row r="623" spans="1:20" x14ac:dyDescent="0.25">
      <c r="A623" t="s">
        <v>1762</v>
      </c>
      <c r="B623" t="s">
        <v>1763</v>
      </c>
      <c r="C623">
        <v>202320</v>
      </c>
      <c r="D623">
        <v>1</v>
      </c>
      <c r="E623" t="s">
        <v>112</v>
      </c>
      <c r="F623">
        <v>301</v>
      </c>
      <c r="G623" t="s">
        <v>1764</v>
      </c>
      <c r="H623" t="s">
        <v>426</v>
      </c>
      <c r="I623" t="s">
        <v>22</v>
      </c>
      <c r="J623" t="s">
        <v>102</v>
      </c>
      <c r="K623">
        <v>4.18</v>
      </c>
      <c r="L623">
        <v>4.24</v>
      </c>
      <c r="M623">
        <v>3.57</v>
      </c>
      <c r="N623">
        <v>4.03</v>
      </c>
      <c r="O623">
        <v>30</v>
      </c>
      <c r="P623">
        <v>18</v>
      </c>
      <c r="Q623">
        <v>60</v>
      </c>
      <c r="R623" t="str">
        <f t="shared" si="27"/>
        <v>M</v>
      </c>
      <c r="S623" t="str">
        <f t="shared" si="28"/>
        <v>22563</v>
      </c>
      <c r="T623">
        <f t="shared" si="29"/>
        <v>12</v>
      </c>
    </row>
    <row r="624" spans="1:20" x14ac:dyDescent="0.25">
      <c r="A624" t="s">
        <v>1765</v>
      </c>
      <c r="B624" t="s">
        <v>1766</v>
      </c>
      <c r="C624">
        <v>202320</v>
      </c>
      <c r="D624">
        <v>1</v>
      </c>
      <c r="E624" t="s">
        <v>112</v>
      </c>
      <c r="F624">
        <v>302</v>
      </c>
      <c r="G624" t="s">
        <v>335</v>
      </c>
      <c r="H624" t="s">
        <v>1767</v>
      </c>
      <c r="I624" t="s">
        <v>22</v>
      </c>
      <c r="J624" t="s">
        <v>102</v>
      </c>
      <c r="O624">
        <v>5</v>
      </c>
      <c r="P624">
        <v>0</v>
      </c>
      <c r="Q624">
        <v>0</v>
      </c>
      <c r="R624" t="str">
        <f t="shared" si="27"/>
        <v>J</v>
      </c>
      <c r="S624" t="str">
        <f t="shared" si="28"/>
        <v>22579</v>
      </c>
      <c r="T624">
        <f t="shared" si="29"/>
        <v>5</v>
      </c>
    </row>
    <row r="625" spans="1:20" x14ac:dyDescent="0.25">
      <c r="A625" t="s">
        <v>1768</v>
      </c>
      <c r="B625" t="s">
        <v>1769</v>
      </c>
      <c r="C625">
        <v>202320</v>
      </c>
      <c r="D625">
        <v>1</v>
      </c>
      <c r="E625" t="s">
        <v>961</v>
      </c>
      <c r="F625">
        <v>315</v>
      </c>
      <c r="G625" t="s">
        <v>20</v>
      </c>
      <c r="H625" t="s">
        <v>1770</v>
      </c>
      <c r="I625" t="s">
        <v>270</v>
      </c>
      <c r="J625" t="s">
        <v>281</v>
      </c>
      <c r="K625">
        <v>4.13</v>
      </c>
      <c r="L625">
        <v>4.21</v>
      </c>
      <c r="M625">
        <v>4.2699999999999996</v>
      </c>
      <c r="N625">
        <v>4.2</v>
      </c>
      <c r="O625">
        <v>33</v>
      </c>
      <c r="P625">
        <v>14</v>
      </c>
      <c r="Q625">
        <v>42.42</v>
      </c>
      <c r="R625" t="str">
        <f t="shared" si="27"/>
        <v>R</v>
      </c>
      <c r="S625" t="str">
        <f t="shared" si="28"/>
        <v>22603</v>
      </c>
      <c r="T625">
        <f t="shared" si="29"/>
        <v>19</v>
      </c>
    </row>
    <row r="626" spans="1:20" x14ac:dyDescent="0.25">
      <c r="A626" t="s">
        <v>1771</v>
      </c>
      <c r="B626" t="s">
        <v>1772</v>
      </c>
      <c r="C626">
        <v>202320</v>
      </c>
      <c r="D626" t="s">
        <v>1159</v>
      </c>
      <c r="E626" t="s">
        <v>1160</v>
      </c>
      <c r="F626">
        <v>512</v>
      </c>
      <c r="G626" t="s">
        <v>20</v>
      </c>
      <c r="H626" t="s">
        <v>1773</v>
      </c>
      <c r="I626" t="s">
        <v>22</v>
      </c>
      <c r="J626" t="s">
        <v>886</v>
      </c>
      <c r="K626">
        <v>4.53</v>
      </c>
      <c r="L626">
        <v>4.5199999999999996</v>
      </c>
      <c r="M626">
        <v>4.22</v>
      </c>
      <c r="N626">
        <v>4.4400000000000004</v>
      </c>
      <c r="O626">
        <v>24</v>
      </c>
      <c r="P626">
        <v>13</v>
      </c>
      <c r="Q626">
        <v>54.17</v>
      </c>
      <c r="R626" t="str">
        <f t="shared" si="27"/>
        <v>V</v>
      </c>
      <c r="S626" t="str">
        <f t="shared" si="28"/>
        <v>22621</v>
      </c>
      <c r="T626">
        <f t="shared" si="29"/>
        <v>11</v>
      </c>
    </row>
    <row r="627" spans="1:20" x14ac:dyDescent="0.25">
      <c r="A627" t="s">
        <v>1774</v>
      </c>
      <c r="B627" t="s">
        <v>1775</v>
      </c>
      <c r="C627">
        <v>202320</v>
      </c>
      <c r="D627" t="s">
        <v>874</v>
      </c>
      <c r="E627" t="s">
        <v>1160</v>
      </c>
      <c r="F627">
        <v>515</v>
      </c>
      <c r="G627" t="s">
        <v>20</v>
      </c>
      <c r="H627" t="s">
        <v>1776</v>
      </c>
      <c r="I627" t="s">
        <v>22</v>
      </c>
      <c r="J627" t="s">
        <v>886</v>
      </c>
      <c r="K627">
        <v>4.8</v>
      </c>
      <c r="L627">
        <v>4.8899999999999997</v>
      </c>
      <c r="M627">
        <v>4.57</v>
      </c>
      <c r="N627">
        <v>4.7699999999999996</v>
      </c>
      <c r="O627">
        <v>24</v>
      </c>
      <c r="P627">
        <v>14</v>
      </c>
      <c r="Q627">
        <v>58.33</v>
      </c>
      <c r="R627" t="str">
        <f t="shared" si="27"/>
        <v>A</v>
      </c>
      <c r="S627" t="str">
        <f t="shared" si="28"/>
        <v>22623</v>
      </c>
      <c r="T627">
        <f t="shared" si="29"/>
        <v>10</v>
      </c>
    </row>
    <row r="628" spans="1:20" x14ac:dyDescent="0.25">
      <c r="A628" t="s">
        <v>1777</v>
      </c>
      <c r="B628" t="s">
        <v>1778</v>
      </c>
      <c r="C628">
        <v>202320</v>
      </c>
      <c r="D628" t="s">
        <v>874</v>
      </c>
      <c r="E628" t="s">
        <v>1160</v>
      </c>
      <c r="F628">
        <v>540</v>
      </c>
      <c r="G628" t="s">
        <v>20</v>
      </c>
      <c r="H628" t="s">
        <v>1779</v>
      </c>
      <c r="I628" t="s">
        <v>22</v>
      </c>
      <c r="J628" t="s">
        <v>886</v>
      </c>
      <c r="K628">
        <v>4.71</v>
      </c>
      <c r="L628">
        <v>4.63</v>
      </c>
      <c r="M628">
        <v>4.38</v>
      </c>
      <c r="N628">
        <v>4.5999999999999996</v>
      </c>
      <c r="O628">
        <v>25</v>
      </c>
      <c r="P628">
        <v>8</v>
      </c>
      <c r="Q628">
        <v>32</v>
      </c>
      <c r="R628" t="str">
        <f t="shared" si="27"/>
        <v>T</v>
      </c>
      <c r="S628" t="str">
        <f t="shared" si="28"/>
        <v>22624</v>
      </c>
      <c r="T628">
        <f t="shared" si="29"/>
        <v>17</v>
      </c>
    </row>
    <row r="629" spans="1:20" x14ac:dyDescent="0.25">
      <c r="A629" t="s">
        <v>1780</v>
      </c>
      <c r="B629" t="s">
        <v>1781</v>
      </c>
      <c r="C629">
        <v>202320</v>
      </c>
      <c r="D629" t="s">
        <v>874</v>
      </c>
      <c r="E629" t="s">
        <v>1164</v>
      </c>
      <c r="F629">
        <v>510</v>
      </c>
      <c r="G629" t="s">
        <v>20</v>
      </c>
      <c r="H629" t="s">
        <v>1782</v>
      </c>
      <c r="I629" t="s">
        <v>22</v>
      </c>
      <c r="J629" t="s">
        <v>886</v>
      </c>
      <c r="K629">
        <v>4.34</v>
      </c>
      <c r="L629">
        <v>4.57</v>
      </c>
      <c r="M629">
        <v>4.4400000000000004</v>
      </c>
      <c r="N629">
        <v>4.4400000000000004</v>
      </c>
      <c r="O629">
        <v>15</v>
      </c>
      <c r="P629">
        <v>9</v>
      </c>
      <c r="Q629">
        <v>60</v>
      </c>
      <c r="R629" t="str">
        <f t="shared" si="27"/>
        <v>D</v>
      </c>
      <c r="S629" t="str">
        <f t="shared" si="28"/>
        <v>22628</v>
      </c>
      <c r="T629">
        <f t="shared" si="29"/>
        <v>6</v>
      </c>
    </row>
    <row r="630" spans="1:20" x14ac:dyDescent="0.25">
      <c r="A630" t="s">
        <v>1783</v>
      </c>
      <c r="B630" t="s">
        <v>1784</v>
      </c>
      <c r="C630">
        <v>202320</v>
      </c>
      <c r="D630">
        <v>1</v>
      </c>
      <c r="E630" t="s">
        <v>137</v>
      </c>
      <c r="F630">
        <v>451</v>
      </c>
      <c r="G630" t="s">
        <v>20</v>
      </c>
      <c r="H630" t="s">
        <v>343</v>
      </c>
      <c r="I630" t="s">
        <v>22</v>
      </c>
      <c r="J630" t="s">
        <v>129</v>
      </c>
      <c r="K630">
        <v>4.8499999999999996</v>
      </c>
      <c r="L630">
        <v>4.8899999999999997</v>
      </c>
      <c r="M630">
        <v>4.8899999999999997</v>
      </c>
      <c r="N630">
        <v>4.88</v>
      </c>
      <c r="O630">
        <v>22</v>
      </c>
      <c r="P630">
        <v>9</v>
      </c>
      <c r="Q630">
        <v>40.909999999999997</v>
      </c>
      <c r="R630" t="str">
        <f t="shared" si="27"/>
        <v>V</v>
      </c>
      <c r="S630" t="str">
        <f t="shared" si="28"/>
        <v>22634</v>
      </c>
      <c r="T630">
        <f t="shared" si="29"/>
        <v>13</v>
      </c>
    </row>
    <row r="631" spans="1:20" x14ac:dyDescent="0.25">
      <c r="A631" t="s">
        <v>1785</v>
      </c>
      <c r="B631" t="s">
        <v>1786</v>
      </c>
      <c r="C631">
        <v>202320</v>
      </c>
      <c r="D631" t="s">
        <v>324</v>
      </c>
      <c r="E631" t="s">
        <v>127</v>
      </c>
      <c r="F631">
        <v>1364</v>
      </c>
      <c r="G631" t="s">
        <v>20</v>
      </c>
      <c r="H631" t="s">
        <v>1056</v>
      </c>
      <c r="I631" t="s">
        <v>22</v>
      </c>
      <c r="J631" t="s">
        <v>129</v>
      </c>
      <c r="K631">
        <v>4.0999999999999996</v>
      </c>
      <c r="L631">
        <v>4.26</v>
      </c>
      <c r="M631">
        <v>4.1500000000000004</v>
      </c>
      <c r="N631">
        <v>4.17</v>
      </c>
      <c r="O631">
        <v>35</v>
      </c>
      <c r="P631">
        <v>13</v>
      </c>
      <c r="Q631">
        <v>37.14</v>
      </c>
      <c r="R631" t="str">
        <f t="shared" si="27"/>
        <v>L</v>
      </c>
      <c r="S631" t="str">
        <f t="shared" si="28"/>
        <v>22635</v>
      </c>
      <c r="T631">
        <f t="shared" si="29"/>
        <v>22</v>
      </c>
    </row>
    <row r="632" spans="1:20" x14ac:dyDescent="0.25">
      <c r="A632" t="s">
        <v>1787</v>
      </c>
      <c r="B632" t="s">
        <v>1788</v>
      </c>
      <c r="C632">
        <v>202320</v>
      </c>
      <c r="D632">
        <v>1</v>
      </c>
      <c r="E632" t="s">
        <v>112</v>
      </c>
      <c r="F632">
        <v>302</v>
      </c>
      <c r="G632" t="s">
        <v>339</v>
      </c>
      <c r="H632" t="s">
        <v>1767</v>
      </c>
      <c r="I632" t="s">
        <v>22</v>
      </c>
      <c r="J632" t="s">
        <v>102</v>
      </c>
      <c r="K632">
        <v>4.17</v>
      </c>
      <c r="L632">
        <v>4.2</v>
      </c>
      <c r="M632">
        <v>4.32</v>
      </c>
      <c r="N632">
        <v>4.22</v>
      </c>
      <c r="O632">
        <v>12</v>
      </c>
      <c r="P632">
        <v>8</v>
      </c>
      <c r="Q632">
        <v>66.67</v>
      </c>
      <c r="R632" t="str">
        <f t="shared" si="27"/>
        <v>J</v>
      </c>
      <c r="S632" t="str">
        <f t="shared" si="28"/>
        <v>22677</v>
      </c>
      <c r="T632">
        <f t="shared" si="29"/>
        <v>4</v>
      </c>
    </row>
    <row r="633" spans="1:20" x14ac:dyDescent="0.25">
      <c r="A633" t="s">
        <v>1789</v>
      </c>
      <c r="B633" t="s">
        <v>1790</v>
      </c>
      <c r="C633">
        <v>202320</v>
      </c>
      <c r="D633">
        <v>1</v>
      </c>
      <c r="E633" t="s">
        <v>213</v>
      </c>
      <c r="F633">
        <v>416</v>
      </c>
      <c r="G633" t="s">
        <v>26</v>
      </c>
      <c r="H633" t="s">
        <v>664</v>
      </c>
      <c r="I633" t="s">
        <v>193</v>
      </c>
      <c r="J633" t="s">
        <v>215</v>
      </c>
      <c r="K633">
        <v>2.9</v>
      </c>
      <c r="L633">
        <v>3.08</v>
      </c>
      <c r="M633">
        <v>2.54</v>
      </c>
      <c r="N633">
        <v>2.86</v>
      </c>
      <c r="O633">
        <v>17</v>
      </c>
      <c r="P633">
        <v>7</v>
      </c>
      <c r="Q633">
        <v>41.18</v>
      </c>
      <c r="R633" t="str">
        <f t="shared" si="27"/>
        <v>J</v>
      </c>
      <c r="S633" t="str">
        <f t="shared" si="28"/>
        <v>22681</v>
      </c>
      <c r="T633">
        <f t="shared" si="29"/>
        <v>10</v>
      </c>
    </row>
    <row r="634" spans="1:20" x14ac:dyDescent="0.25">
      <c r="A634" t="s">
        <v>1791</v>
      </c>
      <c r="B634" t="s">
        <v>1792</v>
      </c>
      <c r="C634">
        <v>202320</v>
      </c>
      <c r="D634">
        <v>1</v>
      </c>
      <c r="E634" t="s">
        <v>213</v>
      </c>
      <c r="F634">
        <v>1117</v>
      </c>
      <c r="G634" t="s">
        <v>26</v>
      </c>
      <c r="H634" t="s">
        <v>1793</v>
      </c>
      <c r="I634" t="s">
        <v>193</v>
      </c>
      <c r="J634" t="s">
        <v>215</v>
      </c>
      <c r="K634">
        <v>4.91</v>
      </c>
      <c r="L634">
        <v>4.7699999999999996</v>
      </c>
      <c r="M634">
        <v>4</v>
      </c>
      <c r="N634">
        <v>4.62</v>
      </c>
      <c r="O634">
        <v>20</v>
      </c>
      <c r="P634">
        <v>7</v>
      </c>
      <c r="Q634">
        <v>35</v>
      </c>
      <c r="R634" t="str">
        <f t="shared" si="27"/>
        <v>C</v>
      </c>
      <c r="S634" t="str">
        <f t="shared" si="28"/>
        <v>22692</v>
      </c>
      <c r="T634">
        <f t="shared" si="29"/>
        <v>13</v>
      </c>
    </row>
    <row r="635" spans="1:20" x14ac:dyDescent="0.25">
      <c r="A635" t="s">
        <v>1794</v>
      </c>
      <c r="B635" t="s">
        <v>1795</v>
      </c>
      <c r="C635">
        <v>202320</v>
      </c>
      <c r="D635">
        <v>1</v>
      </c>
      <c r="E635" t="s">
        <v>213</v>
      </c>
      <c r="F635">
        <v>1312</v>
      </c>
      <c r="G635" t="s">
        <v>90</v>
      </c>
      <c r="H635" t="s">
        <v>664</v>
      </c>
      <c r="I635" t="s">
        <v>193</v>
      </c>
      <c r="J635" t="s">
        <v>215</v>
      </c>
      <c r="K635">
        <v>4.79</v>
      </c>
      <c r="L635">
        <v>4.75</v>
      </c>
      <c r="M635">
        <v>4</v>
      </c>
      <c r="N635">
        <v>4.57</v>
      </c>
      <c r="O635">
        <v>12</v>
      </c>
      <c r="P635">
        <v>4</v>
      </c>
      <c r="Q635">
        <v>33.33</v>
      </c>
      <c r="R635" t="str">
        <f t="shared" si="27"/>
        <v>J</v>
      </c>
      <c r="S635" t="str">
        <f t="shared" si="28"/>
        <v>22698</v>
      </c>
      <c r="T635">
        <f t="shared" si="29"/>
        <v>8</v>
      </c>
    </row>
    <row r="636" spans="1:20" x14ac:dyDescent="0.25">
      <c r="A636" t="s">
        <v>1796</v>
      </c>
      <c r="B636" t="s">
        <v>1797</v>
      </c>
      <c r="C636">
        <v>202320</v>
      </c>
      <c r="D636">
        <v>1</v>
      </c>
      <c r="E636" t="s">
        <v>213</v>
      </c>
      <c r="F636">
        <v>2117</v>
      </c>
      <c r="G636" t="s">
        <v>26</v>
      </c>
      <c r="H636" t="s">
        <v>1798</v>
      </c>
      <c r="I636" t="s">
        <v>193</v>
      </c>
      <c r="J636" t="s">
        <v>215</v>
      </c>
      <c r="K636">
        <v>2.33</v>
      </c>
      <c r="L636">
        <v>2.2599999999999998</v>
      </c>
      <c r="M636">
        <v>3</v>
      </c>
      <c r="N636">
        <v>2.4900000000000002</v>
      </c>
      <c r="O636">
        <v>11</v>
      </c>
      <c r="P636">
        <v>3</v>
      </c>
      <c r="Q636">
        <v>27.27</v>
      </c>
      <c r="R636" t="str">
        <f t="shared" si="27"/>
        <v>B</v>
      </c>
      <c r="S636" t="str">
        <f t="shared" si="28"/>
        <v>22701</v>
      </c>
      <c r="T636">
        <f t="shared" si="29"/>
        <v>8</v>
      </c>
    </row>
    <row r="637" spans="1:20" x14ac:dyDescent="0.25">
      <c r="A637" t="s">
        <v>1799</v>
      </c>
      <c r="B637" t="s">
        <v>1800</v>
      </c>
      <c r="C637">
        <v>202320</v>
      </c>
      <c r="D637">
        <v>1</v>
      </c>
      <c r="E637" t="s">
        <v>213</v>
      </c>
      <c r="F637">
        <v>2117</v>
      </c>
      <c r="G637" t="s">
        <v>90</v>
      </c>
      <c r="H637" t="s">
        <v>1798</v>
      </c>
      <c r="I637" t="s">
        <v>193</v>
      </c>
      <c r="J637" t="s">
        <v>215</v>
      </c>
      <c r="K637">
        <v>2.7</v>
      </c>
      <c r="L637">
        <v>2.88</v>
      </c>
      <c r="M637">
        <v>2.14</v>
      </c>
      <c r="N637">
        <v>2.61</v>
      </c>
      <c r="O637">
        <v>17</v>
      </c>
      <c r="P637">
        <v>8</v>
      </c>
      <c r="Q637">
        <v>47.06</v>
      </c>
      <c r="R637" t="str">
        <f t="shared" si="27"/>
        <v>B</v>
      </c>
      <c r="S637" t="str">
        <f t="shared" si="28"/>
        <v>22705</v>
      </c>
      <c r="T637">
        <f t="shared" si="29"/>
        <v>9</v>
      </c>
    </row>
    <row r="638" spans="1:20" x14ac:dyDescent="0.25">
      <c r="A638" t="s">
        <v>1801</v>
      </c>
      <c r="B638" t="s">
        <v>1802</v>
      </c>
      <c r="C638">
        <v>202320</v>
      </c>
      <c r="D638">
        <v>1</v>
      </c>
      <c r="E638" t="s">
        <v>213</v>
      </c>
      <c r="F638">
        <v>2312</v>
      </c>
      <c r="G638" t="s">
        <v>26</v>
      </c>
      <c r="H638" t="s">
        <v>1803</v>
      </c>
      <c r="I638" t="s">
        <v>193</v>
      </c>
      <c r="J638" t="s">
        <v>215</v>
      </c>
      <c r="K638">
        <v>4.33</v>
      </c>
      <c r="L638">
        <v>4.33</v>
      </c>
      <c r="M638">
        <v>3.33</v>
      </c>
      <c r="N638">
        <v>4.0599999999999996</v>
      </c>
      <c r="O638">
        <v>11</v>
      </c>
      <c r="P638">
        <v>3</v>
      </c>
      <c r="Q638">
        <v>27.27</v>
      </c>
      <c r="R638" t="str">
        <f t="shared" si="27"/>
        <v>N</v>
      </c>
      <c r="S638" t="str">
        <f t="shared" si="28"/>
        <v>22706</v>
      </c>
      <c r="T638">
        <f t="shared" si="29"/>
        <v>8</v>
      </c>
    </row>
    <row r="639" spans="1:20" x14ac:dyDescent="0.25">
      <c r="A639" t="s">
        <v>1804</v>
      </c>
      <c r="B639" t="s">
        <v>1805</v>
      </c>
      <c r="C639">
        <v>202320</v>
      </c>
      <c r="D639">
        <v>1</v>
      </c>
      <c r="E639" t="s">
        <v>213</v>
      </c>
      <c r="F639">
        <v>2312</v>
      </c>
      <c r="G639" t="s">
        <v>68</v>
      </c>
      <c r="H639" t="s">
        <v>1803</v>
      </c>
      <c r="I639" t="s">
        <v>193</v>
      </c>
      <c r="J639" t="s">
        <v>215</v>
      </c>
      <c r="K639">
        <v>4.67</v>
      </c>
      <c r="L639">
        <v>4.6399999999999997</v>
      </c>
      <c r="M639">
        <v>4.5</v>
      </c>
      <c r="N639">
        <v>4.6100000000000003</v>
      </c>
      <c r="O639">
        <v>22</v>
      </c>
      <c r="P639">
        <v>6</v>
      </c>
      <c r="Q639">
        <v>27.27</v>
      </c>
      <c r="R639" t="str">
        <f t="shared" si="27"/>
        <v>N</v>
      </c>
      <c r="S639" t="str">
        <f t="shared" si="28"/>
        <v>22707</v>
      </c>
      <c r="T639">
        <f t="shared" si="29"/>
        <v>16</v>
      </c>
    </row>
    <row r="640" spans="1:20" x14ac:dyDescent="0.25">
      <c r="A640" t="s">
        <v>1806</v>
      </c>
      <c r="B640" t="s">
        <v>1807</v>
      </c>
      <c r="C640">
        <v>202320</v>
      </c>
      <c r="D640">
        <v>1</v>
      </c>
      <c r="E640" t="s">
        <v>366</v>
      </c>
      <c r="F640">
        <v>520</v>
      </c>
      <c r="G640" t="s">
        <v>20</v>
      </c>
      <c r="H640" t="s">
        <v>1808</v>
      </c>
      <c r="I640" t="s">
        <v>187</v>
      </c>
      <c r="J640" t="s">
        <v>368</v>
      </c>
      <c r="K640">
        <v>4.5199999999999996</v>
      </c>
      <c r="L640">
        <v>4.49</v>
      </c>
      <c r="M640">
        <v>3.71</v>
      </c>
      <c r="N640">
        <v>4.29</v>
      </c>
      <c r="O640">
        <v>11</v>
      </c>
      <c r="P640">
        <v>7</v>
      </c>
      <c r="Q640">
        <v>63.64</v>
      </c>
      <c r="R640" t="str">
        <f t="shared" si="27"/>
        <v>M</v>
      </c>
      <c r="S640" t="str">
        <f t="shared" si="28"/>
        <v>22723</v>
      </c>
      <c r="T640">
        <f t="shared" si="29"/>
        <v>4</v>
      </c>
    </row>
    <row r="641" spans="1:20" x14ac:dyDescent="0.25">
      <c r="A641" t="s">
        <v>1809</v>
      </c>
      <c r="B641" t="s">
        <v>1810</v>
      </c>
      <c r="C641">
        <v>202320</v>
      </c>
      <c r="D641">
        <v>1</v>
      </c>
      <c r="E641" t="s">
        <v>1443</v>
      </c>
      <c r="F641">
        <v>1436</v>
      </c>
      <c r="G641" t="s">
        <v>353</v>
      </c>
      <c r="H641" t="s">
        <v>1444</v>
      </c>
      <c r="I641" t="s">
        <v>187</v>
      </c>
      <c r="J641" t="s">
        <v>368</v>
      </c>
      <c r="K641">
        <v>4.33</v>
      </c>
      <c r="L641">
        <v>4.33</v>
      </c>
      <c r="M641">
        <v>4</v>
      </c>
      <c r="N641">
        <v>4.24</v>
      </c>
      <c r="O641">
        <v>21</v>
      </c>
      <c r="P641">
        <v>3</v>
      </c>
      <c r="Q641">
        <v>14.29</v>
      </c>
      <c r="R641" t="str">
        <f t="shared" si="27"/>
        <v>A</v>
      </c>
      <c r="S641" t="str">
        <f t="shared" si="28"/>
        <v>22725</v>
      </c>
      <c r="T641">
        <f t="shared" si="29"/>
        <v>18</v>
      </c>
    </row>
    <row r="642" spans="1:20" x14ac:dyDescent="0.25">
      <c r="A642" t="s">
        <v>1811</v>
      </c>
      <c r="B642" t="s">
        <v>1812</v>
      </c>
      <c r="C642">
        <v>202320</v>
      </c>
      <c r="D642">
        <v>1</v>
      </c>
      <c r="E642" t="s">
        <v>213</v>
      </c>
      <c r="F642">
        <v>1312</v>
      </c>
      <c r="G642" t="s">
        <v>26</v>
      </c>
      <c r="H642" t="s">
        <v>664</v>
      </c>
      <c r="I642" t="s">
        <v>193</v>
      </c>
      <c r="J642" t="s">
        <v>215</v>
      </c>
      <c r="K642">
        <v>4.21</v>
      </c>
      <c r="L642">
        <v>4.29</v>
      </c>
      <c r="M642">
        <v>3.98</v>
      </c>
      <c r="N642">
        <v>4.17</v>
      </c>
      <c r="O642">
        <v>25</v>
      </c>
      <c r="P642">
        <v>11</v>
      </c>
      <c r="Q642">
        <v>44</v>
      </c>
      <c r="R642" t="str">
        <f t="shared" si="27"/>
        <v>J</v>
      </c>
      <c r="S642" t="str">
        <f t="shared" si="28"/>
        <v>22733</v>
      </c>
      <c r="T642">
        <f t="shared" si="29"/>
        <v>14</v>
      </c>
    </row>
    <row r="643" spans="1:20" x14ac:dyDescent="0.25">
      <c r="A643" t="s">
        <v>1813</v>
      </c>
      <c r="B643" t="s">
        <v>1814</v>
      </c>
      <c r="C643">
        <v>202320</v>
      </c>
      <c r="D643">
        <v>1</v>
      </c>
      <c r="E643" t="s">
        <v>213</v>
      </c>
      <c r="F643">
        <v>140</v>
      </c>
      <c r="G643" t="s">
        <v>26</v>
      </c>
      <c r="H643" t="s">
        <v>292</v>
      </c>
      <c r="I643" t="s">
        <v>193</v>
      </c>
      <c r="J643" t="s">
        <v>215</v>
      </c>
      <c r="K643">
        <v>4.67</v>
      </c>
      <c r="L643">
        <v>4.93</v>
      </c>
      <c r="M643">
        <v>3.75</v>
      </c>
      <c r="N643">
        <v>4.51</v>
      </c>
      <c r="O643">
        <v>16</v>
      </c>
      <c r="P643">
        <v>6</v>
      </c>
      <c r="Q643">
        <v>37.5</v>
      </c>
      <c r="R643" t="str">
        <f t="shared" ref="R643:R706" si="30">LEFT(H643, 1)</f>
        <v>L</v>
      </c>
      <c r="S643" t="str">
        <f t="shared" ref="S643:S706" si="31">LEFT(B643, 5)</f>
        <v>22738</v>
      </c>
      <c r="T643">
        <f t="shared" ref="T643:T706" si="32">O643-P643</f>
        <v>10</v>
      </c>
    </row>
    <row r="644" spans="1:20" x14ac:dyDescent="0.25">
      <c r="A644" t="s">
        <v>1815</v>
      </c>
      <c r="B644" t="s">
        <v>1816</v>
      </c>
      <c r="C644">
        <v>202320</v>
      </c>
      <c r="D644">
        <v>1</v>
      </c>
      <c r="E644" t="s">
        <v>213</v>
      </c>
      <c r="F644">
        <v>140</v>
      </c>
      <c r="G644" t="s">
        <v>68</v>
      </c>
      <c r="H644" t="s">
        <v>292</v>
      </c>
      <c r="I644" t="s">
        <v>193</v>
      </c>
      <c r="J644" t="s">
        <v>215</v>
      </c>
      <c r="K644">
        <v>4.7699999999999996</v>
      </c>
      <c r="L644">
        <v>5</v>
      </c>
      <c r="M644">
        <v>4.5999999999999996</v>
      </c>
      <c r="N644">
        <v>4.8</v>
      </c>
      <c r="O644">
        <v>16</v>
      </c>
      <c r="P644">
        <v>5</v>
      </c>
      <c r="Q644">
        <v>31.25</v>
      </c>
      <c r="R644" t="str">
        <f t="shared" si="30"/>
        <v>L</v>
      </c>
      <c r="S644" t="str">
        <f t="shared" si="31"/>
        <v>22739</v>
      </c>
      <c r="T644">
        <f t="shared" si="32"/>
        <v>11</v>
      </c>
    </row>
    <row r="645" spans="1:20" x14ac:dyDescent="0.25">
      <c r="A645" t="s">
        <v>1817</v>
      </c>
      <c r="B645" t="s">
        <v>1818</v>
      </c>
      <c r="C645">
        <v>202320</v>
      </c>
      <c r="D645">
        <v>1</v>
      </c>
      <c r="E645" t="s">
        <v>213</v>
      </c>
      <c r="F645">
        <v>140</v>
      </c>
      <c r="G645" t="s">
        <v>90</v>
      </c>
      <c r="H645" t="s">
        <v>292</v>
      </c>
      <c r="I645" t="s">
        <v>193</v>
      </c>
      <c r="J645" t="s">
        <v>215</v>
      </c>
      <c r="K645">
        <v>4.5599999999999996</v>
      </c>
      <c r="L645">
        <v>4.4000000000000004</v>
      </c>
      <c r="M645">
        <v>4</v>
      </c>
      <c r="N645">
        <v>4.3600000000000003</v>
      </c>
      <c r="O645">
        <v>13</v>
      </c>
      <c r="P645">
        <v>6</v>
      </c>
      <c r="Q645">
        <v>46.15</v>
      </c>
      <c r="R645" t="str">
        <f t="shared" si="30"/>
        <v>L</v>
      </c>
      <c r="S645" t="str">
        <f t="shared" si="31"/>
        <v>22740</v>
      </c>
      <c r="T645">
        <f t="shared" si="32"/>
        <v>7</v>
      </c>
    </row>
    <row r="646" spans="1:20" x14ac:dyDescent="0.25">
      <c r="A646" t="s">
        <v>1819</v>
      </c>
      <c r="B646" t="s">
        <v>1820</v>
      </c>
      <c r="C646">
        <v>202320</v>
      </c>
      <c r="D646">
        <v>1</v>
      </c>
      <c r="E646" t="s">
        <v>1821</v>
      </c>
      <c r="F646">
        <v>200</v>
      </c>
      <c r="G646" t="s">
        <v>26</v>
      </c>
      <c r="H646" t="s">
        <v>1822</v>
      </c>
      <c r="I646" t="s">
        <v>1332</v>
      </c>
      <c r="J646" t="s">
        <v>1333</v>
      </c>
      <c r="K646">
        <v>5</v>
      </c>
      <c r="L646">
        <v>5</v>
      </c>
      <c r="M646">
        <v>5</v>
      </c>
      <c r="N646">
        <v>5</v>
      </c>
      <c r="O646">
        <v>5</v>
      </c>
      <c r="P646">
        <v>3</v>
      </c>
      <c r="Q646">
        <v>60</v>
      </c>
      <c r="R646" t="str">
        <f t="shared" si="30"/>
        <v>S</v>
      </c>
      <c r="S646" t="str">
        <f t="shared" si="31"/>
        <v>22743</v>
      </c>
      <c r="T646">
        <f t="shared" si="32"/>
        <v>2</v>
      </c>
    </row>
    <row r="647" spans="1:20" x14ac:dyDescent="0.25">
      <c r="A647" t="s">
        <v>1823</v>
      </c>
      <c r="B647" t="s">
        <v>1824</v>
      </c>
      <c r="C647">
        <v>202320</v>
      </c>
      <c r="D647">
        <v>1</v>
      </c>
      <c r="E647" t="s">
        <v>961</v>
      </c>
      <c r="F647">
        <v>379</v>
      </c>
      <c r="G647" t="s">
        <v>20</v>
      </c>
      <c r="H647" t="s">
        <v>962</v>
      </c>
      <c r="I647" t="s">
        <v>270</v>
      </c>
      <c r="J647" t="s">
        <v>281</v>
      </c>
      <c r="K647">
        <v>4.62</v>
      </c>
      <c r="L647">
        <v>4.49</v>
      </c>
      <c r="M647">
        <v>4.29</v>
      </c>
      <c r="N647">
        <v>4.49</v>
      </c>
      <c r="O647">
        <v>33</v>
      </c>
      <c r="P647">
        <v>7</v>
      </c>
      <c r="Q647">
        <v>21.21</v>
      </c>
      <c r="R647" t="str">
        <f t="shared" si="30"/>
        <v>J</v>
      </c>
      <c r="S647" t="str">
        <f t="shared" si="31"/>
        <v>22744</v>
      </c>
      <c r="T647">
        <f t="shared" si="32"/>
        <v>26</v>
      </c>
    </row>
    <row r="648" spans="1:20" x14ac:dyDescent="0.25">
      <c r="A648" t="s">
        <v>1825</v>
      </c>
      <c r="B648" t="s">
        <v>1826</v>
      </c>
      <c r="C648">
        <v>202320</v>
      </c>
      <c r="D648">
        <v>1</v>
      </c>
      <c r="E648" t="s">
        <v>213</v>
      </c>
      <c r="F648">
        <v>143</v>
      </c>
      <c r="G648" t="s">
        <v>26</v>
      </c>
      <c r="H648" t="s">
        <v>1066</v>
      </c>
      <c r="I648" t="s">
        <v>193</v>
      </c>
      <c r="J648" t="s">
        <v>215</v>
      </c>
      <c r="K648">
        <v>5</v>
      </c>
      <c r="L648">
        <v>5</v>
      </c>
      <c r="M648">
        <v>3.67</v>
      </c>
      <c r="N648">
        <v>4.6500000000000004</v>
      </c>
      <c r="O648">
        <v>10</v>
      </c>
      <c r="P648">
        <v>3</v>
      </c>
      <c r="Q648">
        <v>30</v>
      </c>
      <c r="R648" t="str">
        <f t="shared" si="30"/>
        <v>B</v>
      </c>
      <c r="S648" t="str">
        <f t="shared" si="31"/>
        <v>22752</v>
      </c>
      <c r="T648">
        <f t="shared" si="32"/>
        <v>7</v>
      </c>
    </row>
    <row r="649" spans="1:20" x14ac:dyDescent="0.25">
      <c r="A649" t="s">
        <v>1827</v>
      </c>
      <c r="B649" t="s">
        <v>1828</v>
      </c>
      <c r="C649">
        <v>202320</v>
      </c>
      <c r="D649">
        <v>1</v>
      </c>
      <c r="E649" t="s">
        <v>213</v>
      </c>
      <c r="F649">
        <v>1117</v>
      </c>
      <c r="G649" t="s">
        <v>68</v>
      </c>
      <c r="H649" t="s">
        <v>1793</v>
      </c>
      <c r="I649" t="s">
        <v>193</v>
      </c>
      <c r="J649" t="s">
        <v>215</v>
      </c>
      <c r="K649">
        <v>4.24</v>
      </c>
      <c r="L649">
        <v>3.77</v>
      </c>
      <c r="M649">
        <v>3.4</v>
      </c>
      <c r="N649">
        <v>3.86</v>
      </c>
      <c r="O649">
        <v>18</v>
      </c>
      <c r="P649">
        <v>7</v>
      </c>
      <c r="Q649">
        <v>38.89</v>
      </c>
      <c r="R649" t="str">
        <f t="shared" si="30"/>
        <v>C</v>
      </c>
      <c r="S649" t="str">
        <f t="shared" si="31"/>
        <v>22754</v>
      </c>
      <c r="T649">
        <f t="shared" si="32"/>
        <v>11</v>
      </c>
    </row>
    <row r="650" spans="1:20" x14ac:dyDescent="0.25">
      <c r="A650" t="s">
        <v>1829</v>
      </c>
      <c r="B650" t="s">
        <v>1830</v>
      </c>
      <c r="C650">
        <v>202320</v>
      </c>
      <c r="D650">
        <v>1</v>
      </c>
      <c r="E650" t="s">
        <v>213</v>
      </c>
      <c r="F650">
        <v>152</v>
      </c>
      <c r="G650">
        <v>97</v>
      </c>
      <c r="H650" t="s">
        <v>780</v>
      </c>
      <c r="I650" t="s">
        <v>193</v>
      </c>
      <c r="J650" t="s">
        <v>215</v>
      </c>
      <c r="K650">
        <v>5</v>
      </c>
      <c r="L650">
        <v>5</v>
      </c>
      <c r="M650">
        <v>5</v>
      </c>
      <c r="N650">
        <v>5</v>
      </c>
      <c r="O650">
        <v>6</v>
      </c>
      <c r="P650">
        <v>1</v>
      </c>
      <c r="Q650">
        <v>16.670000000000002</v>
      </c>
      <c r="R650" t="str">
        <f t="shared" si="30"/>
        <v>D</v>
      </c>
      <c r="S650" t="str">
        <f t="shared" si="31"/>
        <v>22790</v>
      </c>
      <c r="T650">
        <f t="shared" si="32"/>
        <v>5</v>
      </c>
    </row>
    <row r="651" spans="1:20" x14ac:dyDescent="0.25">
      <c r="A651" t="s">
        <v>1831</v>
      </c>
      <c r="B651" t="s">
        <v>1832</v>
      </c>
      <c r="C651">
        <v>202320</v>
      </c>
      <c r="D651">
        <v>1</v>
      </c>
      <c r="E651" t="s">
        <v>864</v>
      </c>
      <c r="F651">
        <v>103</v>
      </c>
      <c r="G651" t="s">
        <v>46</v>
      </c>
      <c r="H651" t="s">
        <v>1527</v>
      </c>
      <c r="I651" t="s">
        <v>187</v>
      </c>
      <c r="J651" t="s">
        <v>222</v>
      </c>
      <c r="K651">
        <v>4.0599999999999996</v>
      </c>
      <c r="L651">
        <v>4.4400000000000004</v>
      </c>
      <c r="M651">
        <v>4.13</v>
      </c>
      <c r="N651">
        <v>4.21</v>
      </c>
      <c r="O651">
        <v>40</v>
      </c>
      <c r="P651">
        <v>15</v>
      </c>
      <c r="Q651">
        <v>37.5</v>
      </c>
      <c r="R651" t="str">
        <f t="shared" si="30"/>
        <v>K</v>
      </c>
      <c r="S651" t="str">
        <f t="shared" si="31"/>
        <v>22853</v>
      </c>
      <c r="T651">
        <f t="shared" si="32"/>
        <v>25</v>
      </c>
    </row>
    <row r="652" spans="1:20" x14ac:dyDescent="0.25">
      <c r="A652" t="s">
        <v>1833</v>
      </c>
      <c r="B652" t="s">
        <v>1834</v>
      </c>
      <c r="C652">
        <v>202320</v>
      </c>
      <c r="D652">
        <v>1</v>
      </c>
      <c r="E652" t="s">
        <v>213</v>
      </c>
      <c r="F652">
        <v>305</v>
      </c>
      <c r="G652">
        <v>410</v>
      </c>
      <c r="H652" t="s">
        <v>1835</v>
      </c>
      <c r="I652" t="s">
        <v>193</v>
      </c>
      <c r="J652" t="s">
        <v>215</v>
      </c>
      <c r="K652">
        <v>4.47</v>
      </c>
      <c r="L652">
        <v>4.2</v>
      </c>
      <c r="M652">
        <v>4.29</v>
      </c>
      <c r="N652">
        <v>4.33</v>
      </c>
      <c r="O652">
        <v>12</v>
      </c>
      <c r="P652">
        <v>6</v>
      </c>
      <c r="Q652">
        <v>50</v>
      </c>
      <c r="R652" t="str">
        <f t="shared" si="30"/>
        <v>K</v>
      </c>
      <c r="S652" t="str">
        <f t="shared" si="31"/>
        <v>22886</v>
      </c>
      <c r="T652">
        <f t="shared" si="32"/>
        <v>6</v>
      </c>
    </row>
    <row r="653" spans="1:20" x14ac:dyDescent="0.25">
      <c r="A653" t="s">
        <v>1833</v>
      </c>
      <c r="B653" t="s">
        <v>1834</v>
      </c>
      <c r="C653">
        <v>202320</v>
      </c>
      <c r="D653">
        <v>1</v>
      </c>
      <c r="E653" t="s">
        <v>213</v>
      </c>
      <c r="F653">
        <v>305</v>
      </c>
      <c r="G653">
        <v>410</v>
      </c>
      <c r="H653" t="s">
        <v>1682</v>
      </c>
      <c r="I653" t="s">
        <v>193</v>
      </c>
      <c r="J653" t="s">
        <v>215</v>
      </c>
      <c r="K653">
        <v>4.3600000000000003</v>
      </c>
      <c r="L653">
        <v>4.2</v>
      </c>
      <c r="M653">
        <v>4.29</v>
      </c>
      <c r="N653">
        <v>4.29</v>
      </c>
      <c r="O653">
        <v>12</v>
      </c>
      <c r="P653">
        <v>6</v>
      </c>
      <c r="Q653">
        <v>50</v>
      </c>
      <c r="R653" t="str">
        <f t="shared" si="30"/>
        <v>J</v>
      </c>
      <c r="S653" t="str">
        <f t="shared" si="31"/>
        <v>22886</v>
      </c>
      <c r="T653">
        <f t="shared" si="32"/>
        <v>6</v>
      </c>
    </row>
    <row r="654" spans="1:20" x14ac:dyDescent="0.25">
      <c r="A654" t="s">
        <v>1833</v>
      </c>
      <c r="B654" t="s">
        <v>1834</v>
      </c>
      <c r="C654">
        <v>202320</v>
      </c>
      <c r="D654">
        <v>1</v>
      </c>
      <c r="E654" t="s">
        <v>213</v>
      </c>
      <c r="F654">
        <v>305</v>
      </c>
      <c r="G654">
        <v>410</v>
      </c>
      <c r="H654" t="s">
        <v>1836</v>
      </c>
      <c r="I654" t="s">
        <v>193</v>
      </c>
      <c r="J654" t="s">
        <v>215</v>
      </c>
      <c r="K654">
        <v>4.17</v>
      </c>
      <c r="L654">
        <v>4.2</v>
      </c>
      <c r="M654">
        <v>4.29</v>
      </c>
      <c r="N654">
        <v>4.21</v>
      </c>
      <c r="O654">
        <v>12</v>
      </c>
      <c r="P654">
        <v>6</v>
      </c>
      <c r="Q654">
        <v>50</v>
      </c>
      <c r="R654" t="str">
        <f t="shared" si="30"/>
        <v>S</v>
      </c>
      <c r="S654" t="str">
        <f t="shared" si="31"/>
        <v>22886</v>
      </c>
      <c r="T654">
        <f t="shared" si="32"/>
        <v>6</v>
      </c>
    </row>
    <row r="655" spans="1:20" x14ac:dyDescent="0.25">
      <c r="A655" t="s">
        <v>1837</v>
      </c>
      <c r="B655" t="s">
        <v>1838</v>
      </c>
      <c r="C655">
        <v>202320</v>
      </c>
      <c r="D655">
        <v>1</v>
      </c>
      <c r="E655" t="s">
        <v>378</v>
      </c>
      <c r="F655">
        <v>370</v>
      </c>
      <c r="G655" t="s">
        <v>26</v>
      </c>
      <c r="H655" t="s">
        <v>584</v>
      </c>
      <c r="I655" t="s">
        <v>193</v>
      </c>
      <c r="J655" t="s">
        <v>381</v>
      </c>
      <c r="K655">
        <v>4.67</v>
      </c>
      <c r="L655">
        <v>4.8</v>
      </c>
      <c r="M655">
        <v>4.67</v>
      </c>
      <c r="N655">
        <v>4.71</v>
      </c>
      <c r="O655">
        <v>13</v>
      </c>
      <c r="P655">
        <v>3</v>
      </c>
      <c r="Q655">
        <v>23.08</v>
      </c>
      <c r="R655" t="str">
        <f t="shared" si="30"/>
        <v>Z</v>
      </c>
      <c r="S655" t="str">
        <f t="shared" si="31"/>
        <v>22914</v>
      </c>
      <c r="T655">
        <f t="shared" si="32"/>
        <v>10</v>
      </c>
    </row>
    <row r="656" spans="1:20" x14ac:dyDescent="0.25">
      <c r="A656" t="s">
        <v>1839</v>
      </c>
      <c r="B656" t="s">
        <v>1840</v>
      </c>
      <c r="C656">
        <v>202320</v>
      </c>
      <c r="D656">
        <v>1</v>
      </c>
      <c r="E656" t="s">
        <v>524</v>
      </c>
      <c r="F656">
        <v>2312</v>
      </c>
      <c r="G656" t="s">
        <v>1262</v>
      </c>
      <c r="H656" t="s">
        <v>1841</v>
      </c>
      <c r="I656" t="s">
        <v>187</v>
      </c>
      <c r="J656" t="s">
        <v>527</v>
      </c>
      <c r="K656">
        <v>4.7300000000000004</v>
      </c>
      <c r="L656">
        <v>4.4800000000000004</v>
      </c>
      <c r="M656">
        <v>4</v>
      </c>
      <c r="N656">
        <v>4.45</v>
      </c>
      <c r="O656">
        <v>31</v>
      </c>
      <c r="P656">
        <v>5</v>
      </c>
      <c r="Q656">
        <v>16.13</v>
      </c>
      <c r="R656" t="str">
        <f t="shared" si="30"/>
        <v>S</v>
      </c>
      <c r="S656" t="str">
        <f t="shared" si="31"/>
        <v>22962</v>
      </c>
      <c r="T656">
        <f t="shared" si="32"/>
        <v>26</v>
      </c>
    </row>
    <row r="657" spans="1:20" x14ac:dyDescent="0.25">
      <c r="A657" t="s">
        <v>1842</v>
      </c>
      <c r="B657" t="s">
        <v>1843</v>
      </c>
      <c r="C657">
        <v>202320</v>
      </c>
      <c r="D657">
        <v>1</v>
      </c>
      <c r="E657" t="s">
        <v>524</v>
      </c>
      <c r="F657">
        <v>2312</v>
      </c>
      <c r="G657" t="s">
        <v>1241</v>
      </c>
      <c r="H657" t="s">
        <v>1028</v>
      </c>
      <c r="I657" t="s">
        <v>187</v>
      </c>
      <c r="J657" t="s">
        <v>527</v>
      </c>
      <c r="K657">
        <v>4.7699999999999996</v>
      </c>
      <c r="L657">
        <v>4.5999999999999996</v>
      </c>
      <c r="M657">
        <v>3.65</v>
      </c>
      <c r="N657">
        <v>4.41</v>
      </c>
      <c r="O657">
        <v>11</v>
      </c>
      <c r="P657">
        <v>10</v>
      </c>
      <c r="Q657">
        <v>90.91</v>
      </c>
      <c r="R657" t="str">
        <f t="shared" si="30"/>
        <v>A</v>
      </c>
      <c r="S657" t="str">
        <f t="shared" si="31"/>
        <v>22964</v>
      </c>
      <c r="T657">
        <f t="shared" si="32"/>
        <v>1</v>
      </c>
    </row>
    <row r="658" spans="1:20" x14ac:dyDescent="0.25">
      <c r="A658" t="s">
        <v>1844</v>
      </c>
      <c r="B658" t="s">
        <v>1845</v>
      </c>
      <c r="C658">
        <v>202320</v>
      </c>
      <c r="D658">
        <v>1</v>
      </c>
      <c r="E658" t="s">
        <v>213</v>
      </c>
      <c r="F658">
        <v>152</v>
      </c>
      <c r="G658">
        <v>177</v>
      </c>
      <c r="H658" t="s">
        <v>1846</v>
      </c>
      <c r="I658" t="s">
        <v>193</v>
      </c>
      <c r="J658" t="s">
        <v>215</v>
      </c>
      <c r="K658">
        <v>4.42</v>
      </c>
      <c r="L658">
        <v>4.3</v>
      </c>
      <c r="M658">
        <v>4.5</v>
      </c>
      <c r="N658">
        <v>4.4000000000000004</v>
      </c>
      <c r="O658">
        <v>5</v>
      </c>
      <c r="P658">
        <v>2</v>
      </c>
      <c r="Q658">
        <v>40</v>
      </c>
      <c r="R658" t="str">
        <f t="shared" si="30"/>
        <v>S</v>
      </c>
      <c r="S658" t="str">
        <f t="shared" si="31"/>
        <v>22973</v>
      </c>
      <c r="T658">
        <f t="shared" si="32"/>
        <v>3</v>
      </c>
    </row>
    <row r="659" spans="1:20" x14ac:dyDescent="0.25">
      <c r="A659" t="s">
        <v>1847</v>
      </c>
      <c r="B659" t="s">
        <v>1848</v>
      </c>
      <c r="C659">
        <v>202320</v>
      </c>
      <c r="D659">
        <v>1</v>
      </c>
      <c r="E659" t="s">
        <v>524</v>
      </c>
      <c r="F659">
        <v>1332</v>
      </c>
      <c r="G659" t="s">
        <v>68</v>
      </c>
      <c r="H659" t="s">
        <v>1849</v>
      </c>
      <c r="I659" t="s">
        <v>187</v>
      </c>
      <c r="J659" t="s">
        <v>527</v>
      </c>
      <c r="K659">
        <v>4.5599999999999996</v>
      </c>
      <c r="L659">
        <v>4.45</v>
      </c>
      <c r="M659">
        <v>4.03</v>
      </c>
      <c r="N659">
        <v>4.38</v>
      </c>
      <c r="O659">
        <v>26</v>
      </c>
      <c r="P659">
        <v>18</v>
      </c>
      <c r="Q659">
        <v>69.23</v>
      </c>
      <c r="R659" t="str">
        <f t="shared" si="30"/>
        <v>R</v>
      </c>
      <c r="S659" t="str">
        <f t="shared" si="31"/>
        <v>23041</v>
      </c>
      <c r="T659">
        <f t="shared" si="32"/>
        <v>8</v>
      </c>
    </row>
    <row r="660" spans="1:20" x14ac:dyDescent="0.25">
      <c r="A660" t="s">
        <v>1850</v>
      </c>
      <c r="B660" t="s">
        <v>1851</v>
      </c>
      <c r="C660">
        <v>202320</v>
      </c>
      <c r="D660">
        <v>1</v>
      </c>
      <c r="E660" t="s">
        <v>242</v>
      </c>
      <c r="F660">
        <v>1302</v>
      </c>
      <c r="G660" t="s">
        <v>1852</v>
      </c>
      <c r="H660" t="s">
        <v>674</v>
      </c>
      <c r="I660" t="s">
        <v>193</v>
      </c>
      <c r="J660" t="s">
        <v>244</v>
      </c>
      <c r="K660">
        <v>4.07</v>
      </c>
      <c r="L660">
        <v>3.92</v>
      </c>
      <c r="M660">
        <v>3.7</v>
      </c>
      <c r="N660">
        <v>3.92</v>
      </c>
      <c r="O660">
        <v>16</v>
      </c>
      <c r="P660">
        <v>5</v>
      </c>
      <c r="Q660">
        <v>31.25</v>
      </c>
      <c r="R660" t="str">
        <f t="shared" si="30"/>
        <v>D</v>
      </c>
      <c r="S660" t="str">
        <f t="shared" si="31"/>
        <v>23044</v>
      </c>
      <c r="T660">
        <f t="shared" si="32"/>
        <v>11</v>
      </c>
    </row>
    <row r="661" spans="1:20" x14ac:dyDescent="0.25">
      <c r="A661" t="s">
        <v>1853</v>
      </c>
      <c r="B661" t="s">
        <v>1854</v>
      </c>
      <c r="C661">
        <v>202320</v>
      </c>
      <c r="D661">
        <v>1</v>
      </c>
      <c r="E661" t="s">
        <v>1855</v>
      </c>
      <c r="F661">
        <v>2306</v>
      </c>
      <c r="G661" t="s">
        <v>26</v>
      </c>
      <c r="H661" t="s">
        <v>1856</v>
      </c>
      <c r="I661" t="s">
        <v>193</v>
      </c>
      <c r="J661" t="s">
        <v>1857</v>
      </c>
      <c r="K661">
        <v>4.7699999999999996</v>
      </c>
      <c r="L661">
        <v>4.87</v>
      </c>
      <c r="M661">
        <v>4.7</v>
      </c>
      <c r="N661">
        <v>4.78</v>
      </c>
      <c r="O661">
        <v>40</v>
      </c>
      <c r="P661">
        <v>18</v>
      </c>
      <c r="Q661">
        <v>45</v>
      </c>
      <c r="R661" t="str">
        <f t="shared" si="30"/>
        <v>A</v>
      </c>
      <c r="S661" t="str">
        <f t="shared" si="31"/>
        <v>23177</v>
      </c>
      <c r="T661">
        <f t="shared" si="32"/>
        <v>22</v>
      </c>
    </row>
    <row r="662" spans="1:20" x14ac:dyDescent="0.25">
      <c r="A662" t="s">
        <v>1858</v>
      </c>
      <c r="B662" t="s">
        <v>1859</v>
      </c>
      <c r="C662">
        <v>202320</v>
      </c>
      <c r="D662">
        <v>1</v>
      </c>
      <c r="E662" t="s">
        <v>1855</v>
      </c>
      <c r="F662">
        <v>2306</v>
      </c>
      <c r="G662" t="s">
        <v>68</v>
      </c>
      <c r="H662" t="s">
        <v>1856</v>
      </c>
      <c r="I662" t="s">
        <v>193</v>
      </c>
      <c r="J662" t="s">
        <v>1857</v>
      </c>
      <c r="K662">
        <v>4.5</v>
      </c>
      <c r="L662">
        <v>4.58</v>
      </c>
      <c r="M662">
        <v>4.62</v>
      </c>
      <c r="N662">
        <v>4.5599999999999996</v>
      </c>
      <c r="O662">
        <v>40</v>
      </c>
      <c r="P662">
        <v>22</v>
      </c>
      <c r="Q662">
        <v>55</v>
      </c>
      <c r="R662" t="str">
        <f t="shared" si="30"/>
        <v>A</v>
      </c>
      <c r="S662" t="str">
        <f t="shared" si="31"/>
        <v>23178</v>
      </c>
      <c r="T662">
        <f t="shared" si="32"/>
        <v>18</v>
      </c>
    </row>
    <row r="663" spans="1:20" x14ac:dyDescent="0.25">
      <c r="A663" t="s">
        <v>1860</v>
      </c>
      <c r="B663" t="s">
        <v>1861</v>
      </c>
      <c r="C663">
        <v>202320</v>
      </c>
      <c r="D663">
        <v>1</v>
      </c>
      <c r="E663" t="s">
        <v>1112</v>
      </c>
      <c r="F663">
        <v>401</v>
      </c>
      <c r="G663" t="s">
        <v>20</v>
      </c>
      <c r="H663" t="s">
        <v>82</v>
      </c>
      <c r="I663" t="s">
        <v>22</v>
      </c>
      <c r="J663" t="s">
        <v>23</v>
      </c>
      <c r="K663">
        <v>4.5599999999999996</v>
      </c>
      <c r="L663">
        <v>4.67</v>
      </c>
      <c r="M663">
        <v>4.63</v>
      </c>
      <c r="N663">
        <v>4.6100000000000003</v>
      </c>
      <c r="O663">
        <v>18</v>
      </c>
      <c r="P663">
        <v>6</v>
      </c>
      <c r="Q663">
        <v>33.33</v>
      </c>
      <c r="R663" t="str">
        <f t="shared" si="30"/>
        <v>A</v>
      </c>
      <c r="S663" t="str">
        <f t="shared" si="31"/>
        <v>23180</v>
      </c>
      <c r="T663">
        <f t="shared" si="32"/>
        <v>12</v>
      </c>
    </row>
    <row r="664" spans="1:20" x14ac:dyDescent="0.25">
      <c r="A664" t="s">
        <v>1862</v>
      </c>
      <c r="B664" t="s">
        <v>1863</v>
      </c>
      <c r="C664">
        <v>202320</v>
      </c>
      <c r="D664">
        <v>1</v>
      </c>
      <c r="E664" t="s">
        <v>1855</v>
      </c>
      <c r="F664">
        <v>2306</v>
      </c>
      <c r="G664" t="s">
        <v>447</v>
      </c>
      <c r="H664" t="s">
        <v>1864</v>
      </c>
      <c r="I664" t="s">
        <v>193</v>
      </c>
      <c r="J664" t="s">
        <v>1857</v>
      </c>
      <c r="K664">
        <v>4.4800000000000004</v>
      </c>
      <c r="L664">
        <v>4.5199999999999996</v>
      </c>
      <c r="M664">
        <v>4.4400000000000004</v>
      </c>
      <c r="N664">
        <v>4.4800000000000004</v>
      </c>
      <c r="O664">
        <v>33</v>
      </c>
      <c r="P664">
        <v>15</v>
      </c>
      <c r="Q664">
        <v>45.45</v>
      </c>
      <c r="R664" t="str">
        <f t="shared" si="30"/>
        <v>R</v>
      </c>
      <c r="S664" t="str">
        <f t="shared" si="31"/>
        <v>23181</v>
      </c>
      <c r="T664">
        <f t="shared" si="32"/>
        <v>18</v>
      </c>
    </row>
    <row r="665" spans="1:20" x14ac:dyDescent="0.25">
      <c r="A665" t="s">
        <v>1865</v>
      </c>
      <c r="B665" t="s">
        <v>1866</v>
      </c>
      <c r="C665">
        <v>202320</v>
      </c>
      <c r="D665">
        <v>1</v>
      </c>
      <c r="E665" t="s">
        <v>1510</v>
      </c>
      <c r="F665">
        <v>1307</v>
      </c>
      <c r="G665" t="s">
        <v>379</v>
      </c>
      <c r="H665" t="s">
        <v>1867</v>
      </c>
      <c r="I665" t="s">
        <v>193</v>
      </c>
      <c r="J665" t="s">
        <v>381</v>
      </c>
      <c r="K665">
        <v>4.0999999999999996</v>
      </c>
      <c r="L665">
        <v>4.4800000000000004</v>
      </c>
      <c r="M665">
        <v>3.9</v>
      </c>
      <c r="N665">
        <v>4.17</v>
      </c>
      <c r="O665">
        <v>8</v>
      </c>
      <c r="P665">
        <v>5</v>
      </c>
      <c r="Q665">
        <v>62.5</v>
      </c>
      <c r="R665" t="str">
        <f t="shared" si="30"/>
        <v>L</v>
      </c>
      <c r="S665" t="str">
        <f t="shared" si="31"/>
        <v>23184</v>
      </c>
      <c r="T665">
        <f t="shared" si="32"/>
        <v>3</v>
      </c>
    </row>
    <row r="666" spans="1:20" x14ac:dyDescent="0.25">
      <c r="A666" t="s">
        <v>1868</v>
      </c>
      <c r="B666" t="s">
        <v>1869</v>
      </c>
      <c r="C666">
        <v>202320</v>
      </c>
      <c r="D666">
        <v>1</v>
      </c>
      <c r="E666" t="s">
        <v>1870</v>
      </c>
      <c r="F666">
        <v>222</v>
      </c>
      <c r="G666" t="s">
        <v>20</v>
      </c>
      <c r="H666" t="s">
        <v>1871</v>
      </c>
      <c r="I666" t="s">
        <v>193</v>
      </c>
      <c r="J666" t="s">
        <v>1857</v>
      </c>
      <c r="K666">
        <v>4.93</v>
      </c>
      <c r="L666">
        <v>4.96</v>
      </c>
      <c r="M666">
        <v>4.7</v>
      </c>
      <c r="N666">
        <v>4.88</v>
      </c>
      <c r="O666">
        <v>12</v>
      </c>
      <c r="P666">
        <v>5</v>
      </c>
      <c r="Q666">
        <v>41.67</v>
      </c>
      <c r="R666" t="str">
        <f t="shared" si="30"/>
        <v>A</v>
      </c>
      <c r="S666" t="str">
        <f t="shared" si="31"/>
        <v>23189</v>
      </c>
      <c r="T666">
        <f t="shared" si="32"/>
        <v>7</v>
      </c>
    </row>
    <row r="667" spans="1:20" x14ac:dyDescent="0.25">
      <c r="A667" t="s">
        <v>1872</v>
      </c>
      <c r="B667" t="s">
        <v>1873</v>
      </c>
      <c r="C667">
        <v>202320</v>
      </c>
      <c r="D667">
        <v>1</v>
      </c>
      <c r="E667" t="s">
        <v>1870</v>
      </c>
      <c r="F667">
        <v>223</v>
      </c>
      <c r="G667" t="s">
        <v>20</v>
      </c>
      <c r="H667" t="s">
        <v>1871</v>
      </c>
      <c r="I667" t="s">
        <v>193</v>
      </c>
      <c r="J667" t="s">
        <v>1857</v>
      </c>
      <c r="K667">
        <v>4.96</v>
      </c>
      <c r="L667">
        <v>4.8</v>
      </c>
      <c r="M667">
        <v>4.63</v>
      </c>
      <c r="N667">
        <v>4.82</v>
      </c>
      <c r="O667">
        <v>12</v>
      </c>
      <c r="P667">
        <v>4</v>
      </c>
      <c r="Q667">
        <v>33.33</v>
      </c>
      <c r="R667" t="str">
        <f t="shared" si="30"/>
        <v>A</v>
      </c>
      <c r="S667" t="str">
        <f t="shared" si="31"/>
        <v>23190</v>
      </c>
      <c r="T667">
        <f t="shared" si="32"/>
        <v>8</v>
      </c>
    </row>
    <row r="668" spans="1:20" x14ac:dyDescent="0.25">
      <c r="A668" t="s">
        <v>1874</v>
      </c>
      <c r="B668" t="s">
        <v>1875</v>
      </c>
      <c r="C668">
        <v>202320</v>
      </c>
      <c r="D668">
        <v>1</v>
      </c>
      <c r="E668" t="s">
        <v>1855</v>
      </c>
      <c r="F668">
        <v>2305</v>
      </c>
      <c r="G668" t="s">
        <v>20</v>
      </c>
      <c r="H668" t="s">
        <v>1876</v>
      </c>
      <c r="I668" t="s">
        <v>193</v>
      </c>
      <c r="J668" t="s">
        <v>1857</v>
      </c>
      <c r="K668">
        <v>4.2699999999999996</v>
      </c>
      <c r="L668">
        <v>4.3499999999999996</v>
      </c>
      <c r="M668">
        <v>3.73</v>
      </c>
      <c r="N668">
        <v>4.1500000000000004</v>
      </c>
      <c r="O668">
        <v>33</v>
      </c>
      <c r="P668">
        <v>14</v>
      </c>
      <c r="Q668">
        <v>42.42</v>
      </c>
      <c r="R668" t="str">
        <f t="shared" si="30"/>
        <v>R</v>
      </c>
      <c r="S668" t="str">
        <f t="shared" si="31"/>
        <v>23210</v>
      </c>
      <c r="T668">
        <f t="shared" si="32"/>
        <v>19</v>
      </c>
    </row>
    <row r="669" spans="1:20" x14ac:dyDescent="0.25">
      <c r="A669" t="s">
        <v>1877</v>
      </c>
      <c r="B669" t="s">
        <v>1878</v>
      </c>
      <c r="C669">
        <v>202320</v>
      </c>
      <c r="D669">
        <v>1</v>
      </c>
      <c r="E669" t="s">
        <v>1855</v>
      </c>
      <c r="F669">
        <v>2305</v>
      </c>
      <c r="G669" t="s">
        <v>90</v>
      </c>
      <c r="H669" t="s">
        <v>1879</v>
      </c>
      <c r="I669" t="s">
        <v>193</v>
      </c>
      <c r="J669" t="s">
        <v>1857</v>
      </c>
      <c r="K669">
        <v>4.6900000000000004</v>
      </c>
      <c r="L669">
        <v>4.93</v>
      </c>
      <c r="M669">
        <v>4.75</v>
      </c>
      <c r="N669">
        <v>4.79</v>
      </c>
      <c r="O669">
        <v>17</v>
      </c>
      <c r="P669">
        <v>6</v>
      </c>
      <c r="Q669">
        <v>35.29</v>
      </c>
      <c r="R669" t="str">
        <f t="shared" si="30"/>
        <v>J</v>
      </c>
      <c r="S669" t="str">
        <f t="shared" si="31"/>
        <v>23211</v>
      </c>
      <c r="T669">
        <f t="shared" si="32"/>
        <v>11</v>
      </c>
    </row>
    <row r="670" spans="1:20" x14ac:dyDescent="0.25">
      <c r="A670" t="s">
        <v>1880</v>
      </c>
      <c r="B670" t="s">
        <v>1881</v>
      </c>
      <c r="C670">
        <v>202320</v>
      </c>
      <c r="D670">
        <v>1</v>
      </c>
      <c r="E670" t="s">
        <v>1855</v>
      </c>
      <c r="F670">
        <v>2305</v>
      </c>
      <c r="G670" t="s">
        <v>42</v>
      </c>
      <c r="H670" t="s">
        <v>1882</v>
      </c>
      <c r="I670" t="s">
        <v>193</v>
      </c>
      <c r="J670" t="s">
        <v>1857</v>
      </c>
      <c r="K670">
        <v>3.89</v>
      </c>
      <c r="L670">
        <v>3.89</v>
      </c>
      <c r="M670">
        <v>3.89</v>
      </c>
      <c r="N670">
        <v>3.89</v>
      </c>
      <c r="O670">
        <v>26</v>
      </c>
      <c r="P670">
        <v>9</v>
      </c>
      <c r="Q670">
        <v>34.619999999999997</v>
      </c>
      <c r="R670" t="str">
        <f t="shared" si="30"/>
        <v>C</v>
      </c>
      <c r="S670" t="str">
        <f t="shared" si="31"/>
        <v>23212</v>
      </c>
      <c r="T670">
        <f t="shared" si="32"/>
        <v>17</v>
      </c>
    </row>
    <row r="671" spans="1:20" x14ac:dyDescent="0.25">
      <c r="A671" t="s">
        <v>1883</v>
      </c>
      <c r="B671" t="s">
        <v>1884</v>
      </c>
      <c r="C671">
        <v>202320</v>
      </c>
      <c r="D671">
        <v>1</v>
      </c>
      <c r="E671" t="s">
        <v>1855</v>
      </c>
      <c r="F671">
        <v>2305</v>
      </c>
      <c r="G671" t="s">
        <v>447</v>
      </c>
      <c r="H671" t="s">
        <v>1885</v>
      </c>
      <c r="I671" t="s">
        <v>193</v>
      </c>
      <c r="J671" t="s">
        <v>1857</v>
      </c>
      <c r="K671">
        <v>4.5999999999999996</v>
      </c>
      <c r="L671">
        <v>4.78</v>
      </c>
      <c r="M671">
        <v>4.6399999999999997</v>
      </c>
      <c r="N671">
        <v>4.67</v>
      </c>
      <c r="O671">
        <v>28</v>
      </c>
      <c r="P671">
        <v>12</v>
      </c>
      <c r="Q671">
        <v>42.86</v>
      </c>
      <c r="R671" t="str">
        <f t="shared" si="30"/>
        <v>O</v>
      </c>
      <c r="S671" t="str">
        <f t="shared" si="31"/>
        <v>23213</v>
      </c>
      <c r="T671">
        <f t="shared" si="32"/>
        <v>16</v>
      </c>
    </row>
    <row r="672" spans="1:20" x14ac:dyDescent="0.25">
      <c r="A672" t="s">
        <v>1886</v>
      </c>
      <c r="B672" t="s">
        <v>1887</v>
      </c>
      <c r="C672">
        <v>202320</v>
      </c>
      <c r="D672">
        <v>1</v>
      </c>
      <c r="E672" t="s">
        <v>1855</v>
      </c>
      <c r="F672">
        <v>2305</v>
      </c>
      <c r="G672" t="s">
        <v>468</v>
      </c>
      <c r="H672" t="s">
        <v>1888</v>
      </c>
      <c r="I672" t="s">
        <v>193</v>
      </c>
      <c r="J672" t="s">
        <v>1857</v>
      </c>
      <c r="K672">
        <v>3.82</v>
      </c>
      <c r="L672">
        <v>4.0999999999999996</v>
      </c>
      <c r="M672">
        <v>3.41</v>
      </c>
      <c r="N672">
        <v>3.8</v>
      </c>
      <c r="O672">
        <v>11</v>
      </c>
      <c r="P672">
        <v>8</v>
      </c>
      <c r="Q672">
        <v>72.73</v>
      </c>
      <c r="R672" t="str">
        <f t="shared" si="30"/>
        <v>J</v>
      </c>
      <c r="S672" t="str">
        <f t="shared" si="31"/>
        <v>23214</v>
      </c>
      <c r="T672">
        <f t="shared" si="32"/>
        <v>3</v>
      </c>
    </row>
    <row r="673" spans="1:20" x14ac:dyDescent="0.25">
      <c r="A673" t="s">
        <v>1889</v>
      </c>
      <c r="B673" t="s">
        <v>1890</v>
      </c>
      <c r="C673">
        <v>202320</v>
      </c>
      <c r="D673">
        <v>1</v>
      </c>
      <c r="E673" t="s">
        <v>1855</v>
      </c>
      <c r="F673">
        <v>2305</v>
      </c>
      <c r="G673" t="s">
        <v>451</v>
      </c>
      <c r="H673" t="s">
        <v>1885</v>
      </c>
      <c r="I673" t="s">
        <v>193</v>
      </c>
      <c r="J673" t="s">
        <v>1857</v>
      </c>
      <c r="K673">
        <v>4.07</v>
      </c>
      <c r="L673">
        <v>4.12</v>
      </c>
      <c r="M673">
        <v>3.79</v>
      </c>
      <c r="N673">
        <v>4.01</v>
      </c>
      <c r="O673">
        <v>21</v>
      </c>
      <c r="P673">
        <v>7</v>
      </c>
      <c r="Q673">
        <v>33.33</v>
      </c>
      <c r="R673" t="str">
        <f t="shared" si="30"/>
        <v>O</v>
      </c>
      <c r="S673" t="str">
        <f t="shared" si="31"/>
        <v>23215</v>
      </c>
      <c r="T673">
        <f t="shared" si="32"/>
        <v>14</v>
      </c>
    </row>
    <row r="674" spans="1:20" x14ac:dyDescent="0.25">
      <c r="A674" t="s">
        <v>1891</v>
      </c>
      <c r="B674" t="s">
        <v>1892</v>
      </c>
      <c r="C674">
        <v>202320</v>
      </c>
      <c r="D674">
        <v>1</v>
      </c>
      <c r="E674" t="s">
        <v>1855</v>
      </c>
      <c r="F674">
        <v>2306</v>
      </c>
      <c r="G674" t="s">
        <v>20</v>
      </c>
      <c r="H674" t="s">
        <v>1876</v>
      </c>
      <c r="I674" t="s">
        <v>193</v>
      </c>
      <c r="J674" t="s">
        <v>1857</v>
      </c>
      <c r="K674">
        <v>4.25</v>
      </c>
      <c r="L674">
        <v>4.33</v>
      </c>
      <c r="M674">
        <v>4.38</v>
      </c>
      <c r="N674">
        <v>4.3099999999999996</v>
      </c>
      <c r="O674">
        <v>33</v>
      </c>
      <c r="P674">
        <v>14</v>
      </c>
      <c r="Q674">
        <v>42.42</v>
      </c>
      <c r="R674" t="str">
        <f t="shared" si="30"/>
        <v>R</v>
      </c>
      <c r="S674" t="str">
        <f t="shared" si="31"/>
        <v>23217</v>
      </c>
      <c r="T674">
        <f t="shared" si="32"/>
        <v>19</v>
      </c>
    </row>
    <row r="675" spans="1:20" x14ac:dyDescent="0.25">
      <c r="A675" t="s">
        <v>1893</v>
      </c>
      <c r="B675" t="s">
        <v>1894</v>
      </c>
      <c r="C675">
        <v>202320</v>
      </c>
      <c r="D675">
        <v>1</v>
      </c>
      <c r="E675" t="s">
        <v>1855</v>
      </c>
      <c r="F675">
        <v>2306</v>
      </c>
      <c r="G675" t="s">
        <v>42</v>
      </c>
      <c r="H675" t="s">
        <v>1882</v>
      </c>
      <c r="I675" t="s">
        <v>193</v>
      </c>
      <c r="J675" t="s">
        <v>1857</v>
      </c>
      <c r="K675">
        <v>4.1900000000000004</v>
      </c>
      <c r="L675">
        <v>4.28</v>
      </c>
      <c r="M675">
        <v>4.07</v>
      </c>
      <c r="N675">
        <v>4.1900000000000004</v>
      </c>
      <c r="O675">
        <v>33</v>
      </c>
      <c r="P675">
        <v>8</v>
      </c>
      <c r="Q675">
        <v>24.24</v>
      </c>
      <c r="R675" t="str">
        <f t="shared" si="30"/>
        <v>C</v>
      </c>
      <c r="S675" t="str">
        <f t="shared" si="31"/>
        <v>23218</v>
      </c>
      <c r="T675">
        <f t="shared" si="32"/>
        <v>25</v>
      </c>
    </row>
    <row r="676" spans="1:20" x14ac:dyDescent="0.25">
      <c r="A676" t="s">
        <v>1895</v>
      </c>
      <c r="B676" t="s">
        <v>1896</v>
      </c>
      <c r="C676">
        <v>202320</v>
      </c>
      <c r="D676">
        <v>1</v>
      </c>
      <c r="E676" t="s">
        <v>155</v>
      </c>
      <c r="F676">
        <v>2362</v>
      </c>
      <c r="G676" t="s">
        <v>20</v>
      </c>
      <c r="H676" t="s">
        <v>548</v>
      </c>
      <c r="I676" t="s">
        <v>22</v>
      </c>
      <c r="J676" t="s">
        <v>157</v>
      </c>
      <c r="K676">
        <v>4.4800000000000004</v>
      </c>
      <c r="L676">
        <v>4.66</v>
      </c>
      <c r="M676">
        <v>4.3899999999999997</v>
      </c>
      <c r="N676">
        <v>4.5199999999999996</v>
      </c>
      <c r="O676">
        <v>22</v>
      </c>
      <c r="P676">
        <v>9</v>
      </c>
      <c r="Q676">
        <v>40.909999999999997</v>
      </c>
      <c r="R676" t="str">
        <f t="shared" si="30"/>
        <v>R</v>
      </c>
      <c r="S676" t="str">
        <f t="shared" si="31"/>
        <v>23219</v>
      </c>
      <c r="T676">
        <f t="shared" si="32"/>
        <v>13</v>
      </c>
    </row>
    <row r="677" spans="1:20" x14ac:dyDescent="0.25">
      <c r="A677" t="s">
        <v>1897</v>
      </c>
      <c r="B677" t="s">
        <v>1898</v>
      </c>
      <c r="C677">
        <v>202320</v>
      </c>
      <c r="D677">
        <v>1</v>
      </c>
      <c r="E677" t="s">
        <v>155</v>
      </c>
      <c r="F677">
        <v>2389</v>
      </c>
      <c r="G677" t="s">
        <v>20</v>
      </c>
      <c r="H677" t="s">
        <v>724</v>
      </c>
      <c r="I677" t="s">
        <v>22</v>
      </c>
      <c r="J677" t="s">
        <v>157</v>
      </c>
      <c r="K677">
        <v>4.87</v>
      </c>
      <c r="L677">
        <v>4.8899999999999997</v>
      </c>
      <c r="M677">
        <v>4.78</v>
      </c>
      <c r="N677">
        <v>4.8499999999999996</v>
      </c>
      <c r="O677">
        <v>17</v>
      </c>
      <c r="P677">
        <v>9</v>
      </c>
      <c r="Q677">
        <v>52.94</v>
      </c>
      <c r="R677" t="str">
        <f t="shared" si="30"/>
        <v>D</v>
      </c>
      <c r="S677" t="str">
        <f t="shared" si="31"/>
        <v>23222</v>
      </c>
      <c r="T677">
        <f t="shared" si="32"/>
        <v>8</v>
      </c>
    </row>
    <row r="678" spans="1:20" x14ac:dyDescent="0.25">
      <c r="A678" t="s">
        <v>1899</v>
      </c>
      <c r="B678" t="s">
        <v>1900</v>
      </c>
      <c r="C678">
        <v>202320</v>
      </c>
      <c r="D678">
        <v>1</v>
      </c>
      <c r="E678" t="s">
        <v>1855</v>
      </c>
      <c r="F678">
        <v>2306</v>
      </c>
      <c r="G678" t="s">
        <v>468</v>
      </c>
      <c r="H678" t="s">
        <v>1901</v>
      </c>
      <c r="I678" t="s">
        <v>193</v>
      </c>
      <c r="J678" t="s">
        <v>1857</v>
      </c>
      <c r="K678">
        <v>4.41</v>
      </c>
      <c r="L678">
        <v>4.6399999999999997</v>
      </c>
      <c r="M678">
        <v>4.4800000000000004</v>
      </c>
      <c r="N678">
        <v>4.51</v>
      </c>
      <c r="O678">
        <v>37</v>
      </c>
      <c r="P678">
        <v>15</v>
      </c>
      <c r="Q678">
        <v>40.54</v>
      </c>
      <c r="R678" t="str">
        <f t="shared" si="30"/>
        <v>C</v>
      </c>
      <c r="S678" t="str">
        <f t="shared" si="31"/>
        <v>23223</v>
      </c>
      <c r="T678">
        <f t="shared" si="32"/>
        <v>22</v>
      </c>
    </row>
    <row r="679" spans="1:20" x14ac:dyDescent="0.25">
      <c r="A679" t="s">
        <v>1902</v>
      </c>
      <c r="B679" t="s">
        <v>1903</v>
      </c>
      <c r="C679">
        <v>202320</v>
      </c>
      <c r="D679">
        <v>1</v>
      </c>
      <c r="E679" t="s">
        <v>1855</v>
      </c>
      <c r="F679">
        <v>2306</v>
      </c>
      <c r="G679" t="s">
        <v>451</v>
      </c>
      <c r="H679" t="s">
        <v>1901</v>
      </c>
      <c r="I679" t="s">
        <v>193</v>
      </c>
      <c r="J679" t="s">
        <v>1857</v>
      </c>
      <c r="K679">
        <v>4.37</v>
      </c>
      <c r="L679">
        <v>4.32</v>
      </c>
      <c r="M679">
        <v>4.45</v>
      </c>
      <c r="N679">
        <v>4.37</v>
      </c>
      <c r="O679">
        <v>20</v>
      </c>
      <c r="P679">
        <v>5</v>
      </c>
      <c r="Q679">
        <v>25</v>
      </c>
      <c r="R679" t="str">
        <f t="shared" si="30"/>
        <v>C</v>
      </c>
      <c r="S679" t="str">
        <f t="shared" si="31"/>
        <v>23225</v>
      </c>
      <c r="T679">
        <f t="shared" si="32"/>
        <v>15</v>
      </c>
    </row>
    <row r="680" spans="1:20" x14ac:dyDescent="0.25">
      <c r="A680" t="s">
        <v>1904</v>
      </c>
      <c r="B680" t="s">
        <v>1905</v>
      </c>
      <c r="C680">
        <v>202320</v>
      </c>
      <c r="D680">
        <v>1</v>
      </c>
      <c r="E680" t="s">
        <v>1443</v>
      </c>
      <c r="F680">
        <v>2325</v>
      </c>
      <c r="G680" t="s">
        <v>26</v>
      </c>
      <c r="H680" t="s">
        <v>1449</v>
      </c>
      <c r="I680" t="s">
        <v>187</v>
      </c>
      <c r="J680" t="s">
        <v>368</v>
      </c>
      <c r="K680">
        <v>4.83</v>
      </c>
      <c r="L680">
        <v>4.9000000000000004</v>
      </c>
      <c r="M680">
        <v>5</v>
      </c>
      <c r="N680">
        <v>4.9000000000000004</v>
      </c>
      <c r="O680">
        <v>10</v>
      </c>
      <c r="P680">
        <v>2</v>
      </c>
      <c r="Q680">
        <v>20</v>
      </c>
      <c r="R680" t="str">
        <f t="shared" si="30"/>
        <v>S</v>
      </c>
      <c r="S680" t="str">
        <f t="shared" si="31"/>
        <v>23234</v>
      </c>
      <c r="T680">
        <f t="shared" si="32"/>
        <v>8</v>
      </c>
    </row>
    <row r="681" spans="1:20" x14ac:dyDescent="0.25">
      <c r="A681" t="s">
        <v>1906</v>
      </c>
      <c r="B681" t="s">
        <v>1907</v>
      </c>
      <c r="C681">
        <v>202320</v>
      </c>
      <c r="D681">
        <v>1</v>
      </c>
      <c r="E681" t="s">
        <v>366</v>
      </c>
      <c r="F681">
        <v>303</v>
      </c>
      <c r="G681" t="s">
        <v>20</v>
      </c>
      <c r="H681" t="s">
        <v>1908</v>
      </c>
      <c r="I681" t="s">
        <v>187</v>
      </c>
      <c r="J681" t="s">
        <v>368</v>
      </c>
      <c r="K681">
        <v>4.3099999999999996</v>
      </c>
      <c r="L681">
        <v>4.4800000000000004</v>
      </c>
      <c r="M681">
        <v>4.5</v>
      </c>
      <c r="N681">
        <v>4.42</v>
      </c>
      <c r="O681">
        <v>29</v>
      </c>
      <c r="P681">
        <v>5</v>
      </c>
      <c r="Q681">
        <v>17.239999999999998</v>
      </c>
      <c r="R681" t="str">
        <f t="shared" si="30"/>
        <v>R</v>
      </c>
      <c r="S681" t="str">
        <f t="shared" si="31"/>
        <v>23236</v>
      </c>
      <c r="T681">
        <f t="shared" si="32"/>
        <v>24</v>
      </c>
    </row>
    <row r="682" spans="1:20" x14ac:dyDescent="0.25">
      <c r="A682" t="s">
        <v>1909</v>
      </c>
      <c r="B682" t="s">
        <v>1910</v>
      </c>
      <c r="C682">
        <v>202320</v>
      </c>
      <c r="D682">
        <v>1</v>
      </c>
      <c r="E682" t="s">
        <v>366</v>
      </c>
      <c r="F682">
        <v>380</v>
      </c>
      <c r="G682" t="s">
        <v>20</v>
      </c>
      <c r="H682" t="s">
        <v>1908</v>
      </c>
      <c r="I682" t="s">
        <v>187</v>
      </c>
      <c r="J682" t="s">
        <v>368</v>
      </c>
      <c r="K682">
        <v>3.98</v>
      </c>
      <c r="L682">
        <v>4.33</v>
      </c>
      <c r="M682">
        <v>3.89</v>
      </c>
      <c r="N682">
        <v>4.07</v>
      </c>
      <c r="O682">
        <v>21</v>
      </c>
      <c r="P682">
        <v>9</v>
      </c>
      <c r="Q682">
        <v>42.86</v>
      </c>
      <c r="R682" t="str">
        <f t="shared" si="30"/>
        <v>R</v>
      </c>
      <c r="S682" t="str">
        <f t="shared" si="31"/>
        <v>23243</v>
      </c>
      <c r="T682">
        <f t="shared" si="32"/>
        <v>12</v>
      </c>
    </row>
    <row r="683" spans="1:20" x14ac:dyDescent="0.25">
      <c r="A683" t="s">
        <v>1911</v>
      </c>
      <c r="B683" t="s">
        <v>1912</v>
      </c>
      <c r="C683">
        <v>202320</v>
      </c>
      <c r="D683" t="s">
        <v>789</v>
      </c>
      <c r="E683" t="s">
        <v>366</v>
      </c>
      <c r="F683">
        <v>428</v>
      </c>
      <c r="G683" t="s">
        <v>790</v>
      </c>
      <c r="H683" t="s">
        <v>1913</v>
      </c>
      <c r="I683" t="s">
        <v>187</v>
      </c>
      <c r="J683" t="s">
        <v>368</v>
      </c>
      <c r="K683">
        <v>2.78</v>
      </c>
      <c r="L683">
        <v>2.5299999999999998</v>
      </c>
      <c r="M683">
        <v>2.17</v>
      </c>
      <c r="N683">
        <v>2.5299999999999998</v>
      </c>
      <c r="O683">
        <v>11</v>
      </c>
      <c r="P683">
        <v>3</v>
      </c>
      <c r="Q683">
        <v>27.27</v>
      </c>
      <c r="R683" t="str">
        <f t="shared" si="30"/>
        <v>M</v>
      </c>
      <c r="S683" t="str">
        <f t="shared" si="31"/>
        <v>23246</v>
      </c>
      <c r="T683">
        <f t="shared" si="32"/>
        <v>8</v>
      </c>
    </row>
    <row r="684" spans="1:20" x14ac:dyDescent="0.25">
      <c r="A684" t="s">
        <v>1914</v>
      </c>
      <c r="B684" t="s">
        <v>1915</v>
      </c>
      <c r="C684">
        <v>202320</v>
      </c>
      <c r="D684">
        <v>1</v>
      </c>
      <c r="E684" t="s">
        <v>820</v>
      </c>
      <c r="F684">
        <v>1304</v>
      </c>
      <c r="G684" t="s">
        <v>26</v>
      </c>
      <c r="H684" t="s">
        <v>1198</v>
      </c>
      <c r="I684" t="s">
        <v>187</v>
      </c>
      <c r="J684" t="s">
        <v>260</v>
      </c>
      <c r="K684">
        <v>4.45</v>
      </c>
      <c r="L684">
        <v>4.43</v>
      </c>
      <c r="M684">
        <v>4.2699999999999996</v>
      </c>
      <c r="N684">
        <v>4.3899999999999997</v>
      </c>
      <c r="O684">
        <v>25</v>
      </c>
      <c r="P684">
        <v>12</v>
      </c>
      <c r="Q684">
        <v>48</v>
      </c>
      <c r="R684" t="str">
        <f t="shared" si="30"/>
        <v>M</v>
      </c>
      <c r="S684" t="str">
        <f t="shared" si="31"/>
        <v>23248</v>
      </c>
      <c r="T684">
        <f t="shared" si="32"/>
        <v>13</v>
      </c>
    </row>
    <row r="685" spans="1:20" x14ac:dyDescent="0.25">
      <c r="A685" t="s">
        <v>1916</v>
      </c>
      <c r="B685" t="s">
        <v>1917</v>
      </c>
      <c r="C685">
        <v>202320</v>
      </c>
      <c r="D685">
        <v>1</v>
      </c>
      <c r="E685" t="s">
        <v>366</v>
      </c>
      <c r="F685">
        <v>450</v>
      </c>
      <c r="G685" t="s">
        <v>20</v>
      </c>
      <c r="H685" t="s">
        <v>1452</v>
      </c>
      <c r="I685" t="s">
        <v>187</v>
      </c>
      <c r="J685" t="s">
        <v>368</v>
      </c>
      <c r="K685">
        <v>4.71</v>
      </c>
      <c r="L685">
        <v>4.75</v>
      </c>
      <c r="M685">
        <v>4.75</v>
      </c>
      <c r="N685">
        <v>4.7300000000000004</v>
      </c>
      <c r="O685">
        <v>24</v>
      </c>
      <c r="P685">
        <v>4</v>
      </c>
      <c r="Q685">
        <v>16.670000000000002</v>
      </c>
      <c r="R685" t="str">
        <f t="shared" si="30"/>
        <v>K</v>
      </c>
      <c r="S685" t="str">
        <f t="shared" si="31"/>
        <v>23254</v>
      </c>
      <c r="T685">
        <f t="shared" si="32"/>
        <v>20</v>
      </c>
    </row>
    <row r="686" spans="1:20" x14ac:dyDescent="0.25">
      <c r="A686" t="s">
        <v>1918</v>
      </c>
      <c r="B686" t="s">
        <v>1919</v>
      </c>
      <c r="C686">
        <v>202320</v>
      </c>
      <c r="D686">
        <v>1</v>
      </c>
      <c r="E686" t="s">
        <v>1443</v>
      </c>
      <c r="F686">
        <v>1437</v>
      </c>
      <c r="G686" t="s">
        <v>26</v>
      </c>
      <c r="H686" t="s">
        <v>1463</v>
      </c>
      <c r="I686" t="s">
        <v>187</v>
      </c>
      <c r="J686" t="s">
        <v>368</v>
      </c>
      <c r="K686">
        <v>3.92</v>
      </c>
      <c r="L686">
        <v>3.75</v>
      </c>
      <c r="M686">
        <v>3.13</v>
      </c>
      <c r="N686">
        <v>3.65</v>
      </c>
      <c r="O686">
        <v>9</v>
      </c>
      <c r="P686">
        <v>4</v>
      </c>
      <c r="Q686">
        <v>44.44</v>
      </c>
      <c r="R686" t="str">
        <f t="shared" si="30"/>
        <v>D</v>
      </c>
      <c r="S686" t="str">
        <f t="shared" si="31"/>
        <v>23256</v>
      </c>
      <c r="T686">
        <f t="shared" si="32"/>
        <v>5</v>
      </c>
    </row>
    <row r="687" spans="1:20" x14ac:dyDescent="0.25">
      <c r="A687" t="s">
        <v>1920</v>
      </c>
      <c r="B687" t="s">
        <v>1921</v>
      </c>
      <c r="C687">
        <v>202320</v>
      </c>
      <c r="D687">
        <v>1</v>
      </c>
      <c r="E687" t="s">
        <v>1443</v>
      </c>
      <c r="F687">
        <v>1437</v>
      </c>
      <c r="G687" t="s">
        <v>335</v>
      </c>
      <c r="H687" t="s">
        <v>1463</v>
      </c>
      <c r="I687" t="s">
        <v>187</v>
      </c>
      <c r="J687" t="s">
        <v>368</v>
      </c>
      <c r="K687">
        <v>3.96</v>
      </c>
      <c r="L687">
        <v>3.7</v>
      </c>
      <c r="M687">
        <v>3</v>
      </c>
      <c r="N687">
        <v>3.62</v>
      </c>
      <c r="O687">
        <v>9</v>
      </c>
      <c r="P687">
        <v>4</v>
      </c>
      <c r="Q687">
        <v>44.44</v>
      </c>
      <c r="R687" t="str">
        <f t="shared" si="30"/>
        <v>D</v>
      </c>
      <c r="S687" t="str">
        <f t="shared" si="31"/>
        <v>23261</v>
      </c>
      <c r="T687">
        <f t="shared" si="32"/>
        <v>5</v>
      </c>
    </row>
    <row r="688" spans="1:20" x14ac:dyDescent="0.25">
      <c r="A688" t="s">
        <v>1922</v>
      </c>
      <c r="B688" t="s">
        <v>1923</v>
      </c>
      <c r="C688">
        <v>202320</v>
      </c>
      <c r="D688">
        <v>1</v>
      </c>
      <c r="E688" t="s">
        <v>366</v>
      </c>
      <c r="F688">
        <v>516</v>
      </c>
      <c r="G688" t="s">
        <v>20</v>
      </c>
      <c r="H688" t="s">
        <v>1468</v>
      </c>
      <c r="I688" t="s">
        <v>187</v>
      </c>
      <c r="J688" t="s">
        <v>368</v>
      </c>
      <c r="K688">
        <v>4.5</v>
      </c>
      <c r="L688">
        <v>4.67</v>
      </c>
      <c r="M688">
        <v>4</v>
      </c>
      <c r="N688">
        <v>4.42</v>
      </c>
      <c r="O688">
        <v>3</v>
      </c>
      <c r="P688">
        <v>3</v>
      </c>
      <c r="Q688">
        <v>100</v>
      </c>
      <c r="R688" t="str">
        <f t="shared" si="30"/>
        <v>S</v>
      </c>
      <c r="S688" t="str">
        <f t="shared" si="31"/>
        <v>23278</v>
      </c>
      <c r="T688">
        <f t="shared" si="32"/>
        <v>0</v>
      </c>
    </row>
    <row r="689" spans="1:20" x14ac:dyDescent="0.25">
      <c r="A689" t="s">
        <v>1924</v>
      </c>
      <c r="B689" t="s">
        <v>1925</v>
      </c>
      <c r="C689">
        <v>202320</v>
      </c>
      <c r="D689">
        <v>1</v>
      </c>
      <c r="E689" t="s">
        <v>366</v>
      </c>
      <c r="F689">
        <v>520</v>
      </c>
      <c r="G689" t="s">
        <v>1926</v>
      </c>
      <c r="H689" t="s">
        <v>1808</v>
      </c>
      <c r="I689" t="s">
        <v>187</v>
      </c>
      <c r="J689" t="s">
        <v>368</v>
      </c>
      <c r="K689">
        <v>4.47</v>
      </c>
      <c r="L689">
        <v>4.54</v>
      </c>
      <c r="M689">
        <v>3.75</v>
      </c>
      <c r="N689">
        <v>4.3</v>
      </c>
      <c r="O689">
        <v>11</v>
      </c>
      <c r="P689">
        <v>7</v>
      </c>
      <c r="Q689">
        <v>63.64</v>
      </c>
      <c r="R689" t="str">
        <f t="shared" si="30"/>
        <v>M</v>
      </c>
      <c r="S689" t="str">
        <f t="shared" si="31"/>
        <v>23286</v>
      </c>
      <c r="T689">
        <f t="shared" si="32"/>
        <v>4</v>
      </c>
    </row>
    <row r="690" spans="1:20" x14ac:dyDescent="0.25">
      <c r="A690" t="s">
        <v>1927</v>
      </c>
      <c r="B690" t="s">
        <v>1928</v>
      </c>
      <c r="C690">
        <v>202320</v>
      </c>
      <c r="D690">
        <v>1</v>
      </c>
      <c r="E690" t="s">
        <v>366</v>
      </c>
      <c r="F690">
        <v>525</v>
      </c>
      <c r="G690" t="s">
        <v>20</v>
      </c>
      <c r="H690" t="s">
        <v>1206</v>
      </c>
      <c r="I690" t="s">
        <v>187</v>
      </c>
      <c r="J690" t="s">
        <v>368</v>
      </c>
      <c r="K690">
        <v>4.22</v>
      </c>
      <c r="L690">
        <v>4.21</v>
      </c>
      <c r="M690">
        <v>4.05</v>
      </c>
      <c r="N690">
        <v>4.17</v>
      </c>
      <c r="O690">
        <v>45</v>
      </c>
      <c r="P690">
        <v>28</v>
      </c>
      <c r="Q690">
        <v>62.22</v>
      </c>
      <c r="R690" t="str">
        <f t="shared" si="30"/>
        <v>G</v>
      </c>
      <c r="S690" t="str">
        <f t="shared" si="31"/>
        <v>23289</v>
      </c>
      <c r="T690">
        <f t="shared" si="32"/>
        <v>17</v>
      </c>
    </row>
    <row r="691" spans="1:20" x14ac:dyDescent="0.25">
      <c r="A691" t="s">
        <v>1929</v>
      </c>
      <c r="B691" t="s">
        <v>1930</v>
      </c>
      <c r="C691">
        <v>202320</v>
      </c>
      <c r="D691">
        <v>1</v>
      </c>
      <c r="E691" t="s">
        <v>155</v>
      </c>
      <c r="F691">
        <v>348</v>
      </c>
      <c r="G691" t="s">
        <v>589</v>
      </c>
      <c r="H691" t="s">
        <v>1931</v>
      </c>
      <c r="I691" t="s">
        <v>22</v>
      </c>
      <c r="J691" t="s">
        <v>157</v>
      </c>
      <c r="K691">
        <v>4</v>
      </c>
      <c r="L691">
        <v>4</v>
      </c>
      <c r="M691">
        <v>3</v>
      </c>
      <c r="N691">
        <v>3.73</v>
      </c>
      <c r="O691">
        <v>4</v>
      </c>
      <c r="P691">
        <v>2</v>
      </c>
      <c r="Q691">
        <v>50</v>
      </c>
      <c r="R691" t="str">
        <f t="shared" si="30"/>
        <v>A</v>
      </c>
      <c r="S691" t="str">
        <f t="shared" si="31"/>
        <v>23291</v>
      </c>
      <c r="T691">
        <f t="shared" si="32"/>
        <v>2</v>
      </c>
    </row>
    <row r="692" spans="1:20" x14ac:dyDescent="0.25">
      <c r="A692" t="s">
        <v>1932</v>
      </c>
      <c r="B692" t="s">
        <v>1933</v>
      </c>
      <c r="C692">
        <v>202320</v>
      </c>
      <c r="D692">
        <v>1</v>
      </c>
      <c r="E692" t="s">
        <v>366</v>
      </c>
      <c r="F692">
        <v>532</v>
      </c>
      <c r="G692" t="s">
        <v>20</v>
      </c>
      <c r="H692" t="s">
        <v>1934</v>
      </c>
      <c r="I692" t="s">
        <v>187</v>
      </c>
      <c r="J692" t="s">
        <v>368</v>
      </c>
      <c r="K692">
        <v>4.3099999999999996</v>
      </c>
      <c r="L692">
        <v>4.5999999999999996</v>
      </c>
      <c r="M692">
        <v>4.05</v>
      </c>
      <c r="N692">
        <v>4.34</v>
      </c>
      <c r="O692">
        <v>24</v>
      </c>
      <c r="P692">
        <v>14</v>
      </c>
      <c r="Q692">
        <v>58.33</v>
      </c>
      <c r="R692" t="str">
        <f t="shared" si="30"/>
        <v>A</v>
      </c>
      <c r="S692" t="str">
        <f t="shared" si="31"/>
        <v>23292</v>
      </c>
      <c r="T692">
        <f t="shared" si="32"/>
        <v>10</v>
      </c>
    </row>
    <row r="693" spans="1:20" x14ac:dyDescent="0.25">
      <c r="A693" t="s">
        <v>1935</v>
      </c>
      <c r="B693" t="s">
        <v>1936</v>
      </c>
      <c r="C693">
        <v>202320</v>
      </c>
      <c r="D693" t="s">
        <v>1669</v>
      </c>
      <c r="E693" t="s">
        <v>1510</v>
      </c>
      <c r="F693">
        <v>516</v>
      </c>
      <c r="G693" t="s">
        <v>20</v>
      </c>
      <c r="H693" t="s">
        <v>1937</v>
      </c>
      <c r="I693" t="s">
        <v>193</v>
      </c>
      <c r="J693" t="s">
        <v>381</v>
      </c>
      <c r="K693">
        <v>5</v>
      </c>
      <c r="L693">
        <v>4.53</v>
      </c>
      <c r="M693">
        <v>4.67</v>
      </c>
      <c r="N693">
        <v>4.76</v>
      </c>
      <c r="O693">
        <v>9</v>
      </c>
      <c r="P693">
        <v>3</v>
      </c>
      <c r="Q693">
        <v>33.33</v>
      </c>
      <c r="R693" t="str">
        <f t="shared" si="30"/>
        <v>R</v>
      </c>
      <c r="S693" t="str">
        <f t="shared" si="31"/>
        <v>23300</v>
      </c>
      <c r="T693">
        <f t="shared" si="32"/>
        <v>6</v>
      </c>
    </row>
    <row r="694" spans="1:20" x14ac:dyDescent="0.25">
      <c r="A694" t="s">
        <v>1938</v>
      </c>
      <c r="B694" t="s">
        <v>1939</v>
      </c>
      <c r="C694">
        <v>202320</v>
      </c>
      <c r="D694" t="s">
        <v>1663</v>
      </c>
      <c r="E694" t="s">
        <v>1510</v>
      </c>
      <c r="F694">
        <v>525</v>
      </c>
      <c r="G694" t="s">
        <v>20</v>
      </c>
      <c r="H694" t="s">
        <v>1940</v>
      </c>
      <c r="I694" t="s">
        <v>193</v>
      </c>
      <c r="J694" t="s">
        <v>381</v>
      </c>
      <c r="K694">
        <v>4.5</v>
      </c>
      <c r="L694">
        <v>5</v>
      </c>
      <c r="M694">
        <v>4.5</v>
      </c>
      <c r="N694">
        <v>4.67</v>
      </c>
      <c r="O694">
        <v>7</v>
      </c>
      <c r="P694">
        <v>2</v>
      </c>
      <c r="Q694">
        <v>28.57</v>
      </c>
      <c r="R694" t="str">
        <f t="shared" si="30"/>
        <v>E</v>
      </c>
      <c r="S694" t="str">
        <f t="shared" si="31"/>
        <v>23302</v>
      </c>
      <c r="T694">
        <f t="shared" si="32"/>
        <v>5</v>
      </c>
    </row>
    <row r="695" spans="1:20" x14ac:dyDescent="0.25">
      <c r="A695" t="s">
        <v>1941</v>
      </c>
      <c r="B695" t="s">
        <v>1942</v>
      </c>
      <c r="C695">
        <v>202320</v>
      </c>
      <c r="D695">
        <v>1</v>
      </c>
      <c r="E695" t="s">
        <v>220</v>
      </c>
      <c r="F695">
        <v>2401</v>
      </c>
      <c r="G695" t="s">
        <v>20</v>
      </c>
      <c r="H695" t="s">
        <v>1943</v>
      </c>
      <c r="I695" t="s">
        <v>187</v>
      </c>
      <c r="J695" t="s">
        <v>222</v>
      </c>
      <c r="K695">
        <v>4.13</v>
      </c>
      <c r="L695">
        <v>4.28</v>
      </c>
      <c r="M695">
        <v>4</v>
      </c>
      <c r="N695">
        <v>4.1500000000000004</v>
      </c>
      <c r="O695">
        <v>22</v>
      </c>
      <c r="P695">
        <v>5</v>
      </c>
      <c r="Q695">
        <v>22.73</v>
      </c>
      <c r="R695" t="str">
        <f t="shared" si="30"/>
        <v>H</v>
      </c>
      <c r="S695" t="str">
        <f t="shared" si="31"/>
        <v>23311</v>
      </c>
      <c r="T695">
        <f t="shared" si="32"/>
        <v>17</v>
      </c>
    </row>
    <row r="696" spans="1:20" x14ac:dyDescent="0.25">
      <c r="A696" t="s">
        <v>1944</v>
      </c>
      <c r="B696" t="s">
        <v>1945</v>
      </c>
      <c r="C696">
        <v>202320</v>
      </c>
      <c r="D696">
        <v>1</v>
      </c>
      <c r="E696" t="s">
        <v>199</v>
      </c>
      <c r="F696">
        <v>264</v>
      </c>
      <c r="G696" t="s">
        <v>26</v>
      </c>
      <c r="H696" t="s">
        <v>556</v>
      </c>
      <c r="I696" t="s">
        <v>193</v>
      </c>
      <c r="J696" t="s">
        <v>201</v>
      </c>
      <c r="K696">
        <v>4.1100000000000003</v>
      </c>
      <c r="L696">
        <v>4.18</v>
      </c>
      <c r="M696">
        <v>4</v>
      </c>
      <c r="N696">
        <v>4.0999999999999996</v>
      </c>
      <c r="O696">
        <v>12</v>
      </c>
      <c r="P696">
        <v>9</v>
      </c>
      <c r="Q696">
        <v>75</v>
      </c>
      <c r="R696" t="str">
        <f t="shared" si="30"/>
        <v>J</v>
      </c>
      <c r="S696" t="str">
        <f t="shared" si="31"/>
        <v>23316</v>
      </c>
      <c r="T696">
        <f t="shared" si="32"/>
        <v>3</v>
      </c>
    </row>
    <row r="697" spans="1:20" x14ac:dyDescent="0.25">
      <c r="A697" t="s">
        <v>1946</v>
      </c>
      <c r="B697" t="s">
        <v>1947</v>
      </c>
      <c r="C697">
        <v>202320</v>
      </c>
      <c r="D697">
        <v>1</v>
      </c>
      <c r="E697" t="s">
        <v>524</v>
      </c>
      <c r="F697">
        <v>372</v>
      </c>
      <c r="G697" t="s">
        <v>525</v>
      </c>
      <c r="H697" t="s">
        <v>1514</v>
      </c>
      <c r="I697" t="s">
        <v>187</v>
      </c>
      <c r="J697" t="s">
        <v>527</v>
      </c>
      <c r="K697">
        <v>4.5999999999999996</v>
      </c>
      <c r="L697">
        <v>4.5199999999999996</v>
      </c>
      <c r="M697">
        <v>4.8</v>
      </c>
      <c r="N697">
        <v>4.63</v>
      </c>
      <c r="O697">
        <v>10</v>
      </c>
      <c r="P697">
        <v>5</v>
      </c>
      <c r="Q697">
        <v>50</v>
      </c>
      <c r="R697" t="str">
        <f t="shared" si="30"/>
        <v>D</v>
      </c>
      <c r="S697" t="str">
        <f t="shared" si="31"/>
        <v>23331</v>
      </c>
      <c r="T697">
        <f t="shared" si="32"/>
        <v>5</v>
      </c>
    </row>
    <row r="698" spans="1:20" x14ac:dyDescent="0.25">
      <c r="A698" t="s">
        <v>1948</v>
      </c>
      <c r="B698" t="s">
        <v>1949</v>
      </c>
      <c r="C698">
        <v>202320</v>
      </c>
      <c r="D698">
        <v>1</v>
      </c>
      <c r="E698" t="s">
        <v>378</v>
      </c>
      <c r="F698">
        <v>331</v>
      </c>
      <c r="G698" t="s">
        <v>26</v>
      </c>
      <c r="H698" t="s">
        <v>1950</v>
      </c>
      <c r="I698" t="s">
        <v>193</v>
      </c>
      <c r="J698" t="s">
        <v>381</v>
      </c>
      <c r="K698">
        <v>5</v>
      </c>
      <c r="L698">
        <v>5</v>
      </c>
      <c r="M698">
        <v>5</v>
      </c>
      <c r="N698">
        <v>5</v>
      </c>
      <c r="O698">
        <v>16</v>
      </c>
      <c r="P698">
        <v>2</v>
      </c>
      <c r="Q698">
        <v>12.5</v>
      </c>
      <c r="R698" t="str">
        <f t="shared" si="30"/>
        <v>J</v>
      </c>
      <c r="S698" t="str">
        <f t="shared" si="31"/>
        <v>23333</v>
      </c>
      <c r="T698">
        <f t="shared" si="32"/>
        <v>14</v>
      </c>
    </row>
    <row r="699" spans="1:20" x14ac:dyDescent="0.25">
      <c r="A699" t="s">
        <v>1951</v>
      </c>
      <c r="B699" t="s">
        <v>1952</v>
      </c>
      <c r="C699">
        <v>202320</v>
      </c>
      <c r="D699">
        <v>1</v>
      </c>
      <c r="E699" t="s">
        <v>258</v>
      </c>
      <c r="F699">
        <v>2426</v>
      </c>
      <c r="G699" t="s">
        <v>26</v>
      </c>
      <c r="H699" t="s">
        <v>1294</v>
      </c>
      <c r="I699" t="s">
        <v>187</v>
      </c>
      <c r="J699" t="s">
        <v>260</v>
      </c>
      <c r="K699">
        <v>4.3099999999999996</v>
      </c>
      <c r="L699">
        <v>4.4000000000000004</v>
      </c>
      <c r="M699">
        <v>4.1100000000000003</v>
      </c>
      <c r="N699">
        <v>4.29</v>
      </c>
      <c r="O699">
        <v>20</v>
      </c>
      <c r="P699">
        <v>7</v>
      </c>
      <c r="Q699">
        <v>35</v>
      </c>
      <c r="R699" t="str">
        <f t="shared" si="30"/>
        <v>H</v>
      </c>
      <c r="S699" t="str">
        <f t="shared" si="31"/>
        <v>23356</v>
      </c>
      <c r="T699">
        <f t="shared" si="32"/>
        <v>13</v>
      </c>
    </row>
    <row r="700" spans="1:20" x14ac:dyDescent="0.25">
      <c r="A700" t="s">
        <v>1953</v>
      </c>
      <c r="B700" t="s">
        <v>1954</v>
      </c>
      <c r="C700">
        <v>202320</v>
      </c>
      <c r="D700">
        <v>1</v>
      </c>
      <c r="E700" t="s">
        <v>864</v>
      </c>
      <c r="F700">
        <v>406</v>
      </c>
      <c r="G700" t="s">
        <v>26</v>
      </c>
      <c r="H700" t="s">
        <v>920</v>
      </c>
      <c r="I700" t="s">
        <v>187</v>
      </c>
      <c r="J700" t="s">
        <v>222</v>
      </c>
      <c r="K700">
        <v>5</v>
      </c>
      <c r="L700">
        <v>5</v>
      </c>
      <c r="M700">
        <v>5</v>
      </c>
      <c r="N700">
        <v>5</v>
      </c>
      <c r="O700">
        <v>5</v>
      </c>
      <c r="P700">
        <v>1</v>
      </c>
      <c r="Q700">
        <v>20</v>
      </c>
      <c r="R700" t="str">
        <f t="shared" si="30"/>
        <v>N</v>
      </c>
      <c r="S700" t="str">
        <f t="shared" si="31"/>
        <v>23359</v>
      </c>
      <c r="T700">
        <f t="shared" si="32"/>
        <v>4</v>
      </c>
    </row>
    <row r="701" spans="1:20" x14ac:dyDescent="0.25">
      <c r="A701" t="s">
        <v>1955</v>
      </c>
      <c r="B701" t="s">
        <v>1956</v>
      </c>
      <c r="C701">
        <v>202320</v>
      </c>
      <c r="D701">
        <v>1</v>
      </c>
      <c r="E701" t="s">
        <v>524</v>
      </c>
      <c r="F701">
        <v>131</v>
      </c>
      <c r="G701" t="s">
        <v>26</v>
      </c>
      <c r="H701" t="s">
        <v>526</v>
      </c>
      <c r="I701" t="s">
        <v>187</v>
      </c>
      <c r="J701" t="s">
        <v>527</v>
      </c>
      <c r="K701">
        <v>4.13</v>
      </c>
      <c r="L701">
        <v>4.2300000000000004</v>
      </c>
      <c r="M701">
        <v>3.87</v>
      </c>
      <c r="N701">
        <v>4.09</v>
      </c>
      <c r="O701">
        <v>19</v>
      </c>
      <c r="P701">
        <v>13</v>
      </c>
      <c r="Q701">
        <v>68.42</v>
      </c>
      <c r="R701" t="str">
        <f t="shared" si="30"/>
        <v>L</v>
      </c>
      <c r="S701" t="str">
        <f t="shared" si="31"/>
        <v>23363</v>
      </c>
      <c r="T701">
        <f t="shared" si="32"/>
        <v>6</v>
      </c>
    </row>
    <row r="702" spans="1:20" x14ac:dyDescent="0.25">
      <c r="A702" t="s">
        <v>1957</v>
      </c>
      <c r="B702" t="s">
        <v>1958</v>
      </c>
      <c r="C702">
        <v>202320</v>
      </c>
      <c r="D702">
        <v>1</v>
      </c>
      <c r="E702" t="s">
        <v>524</v>
      </c>
      <c r="F702">
        <v>131</v>
      </c>
      <c r="G702" t="s">
        <v>68</v>
      </c>
      <c r="H702" t="s">
        <v>526</v>
      </c>
      <c r="I702" t="s">
        <v>187</v>
      </c>
      <c r="J702" t="s">
        <v>527</v>
      </c>
      <c r="K702">
        <v>4.42</v>
      </c>
      <c r="L702">
        <v>4.37</v>
      </c>
      <c r="M702">
        <v>4.22</v>
      </c>
      <c r="N702">
        <v>4.3499999999999996</v>
      </c>
      <c r="O702">
        <v>27</v>
      </c>
      <c r="P702">
        <v>9</v>
      </c>
      <c r="Q702">
        <v>33.33</v>
      </c>
      <c r="R702" t="str">
        <f t="shared" si="30"/>
        <v>L</v>
      </c>
      <c r="S702" t="str">
        <f t="shared" si="31"/>
        <v>23364</v>
      </c>
      <c r="T702">
        <f t="shared" si="32"/>
        <v>18</v>
      </c>
    </row>
    <row r="703" spans="1:20" x14ac:dyDescent="0.25">
      <c r="A703" t="s">
        <v>1959</v>
      </c>
      <c r="B703" t="s">
        <v>1960</v>
      </c>
      <c r="C703">
        <v>202320</v>
      </c>
      <c r="D703">
        <v>1</v>
      </c>
      <c r="E703" t="s">
        <v>524</v>
      </c>
      <c r="F703">
        <v>131</v>
      </c>
      <c r="G703" t="s">
        <v>90</v>
      </c>
      <c r="H703" t="s">
        <v>526</v>
      </c>
      <c r="I703" t="s">
        <v>187</v>
      </c>
      <c r="J703" t="s">
        <v>527</v>
      </c>
      <c r="K703">
        <v>4.67</v>
      </c>
      <c r="L703">
        <v>4.7</v>
      </c>
      <c r="M703">
        <v>4.57</v>
      </c>
      <c r="N703">
        <v>4.6500000000000004</v>
      </c>
      <c r="O703">
        <v>30</v>
      </c>
      <c r="P703">
        <v>23</v>
      </c>
      <c r="Q703">
        <v>76.67</v>
      </c>
      <c r="R703" t="str">
        <f t="shared" si="30"/>
        <v>L</v>
      </c>
      <c r="S703" t="str">
        <f t="shared" si="31"/>
        <v>23365</v>
      </c>
      <c r="T703">
        <f t="shared" si="32"/>
        <v>7</v>
      </c>
    </row>
    <row r="704" spans="1:20" x14ac:dyDescent="0.25">
      <c r="A704" t="s">
        <v>1961</v>
      </c>
      <c r="B704" t="s">
        <v>1962</v>
      </c>
      <c r="C704">
        <v>202320</v>
      </c>
      <c r="D704">
        <v>1</v>
      </c>
      <c r="E704" t="s">
        <v>524</v>
      </c>
      <c r="F704">
        <v>131</v>
      </c>
      <c r="G704" t="s">
        <v>447</v>
      </c>
      <c r="H704" t="s">
        <v>1963</v>
      </c>
      <c r="I704" t="s">
        <v>187</v>
      </c>
      <c r="J704" t="s">
        <v>527</v>
      </c>
      <c r="K704">
        <v>4.0599999999999996</v>
      </c>
      <c r="L704">
        <v>4.18</v>
      </c>
      <c r="M704">
        <v>3.8</v>
      </c>
      <c r="N704">
        <v>4.03</v>
      </c>
      <c r="O704">
        <v>28</v>
      </c>
      <c r="P704">
        <v>11</v>
      </c>
      <c r="Q704">
        <v>39.29</v>
      </c>
      <c r="R704" t="str">
        <f t="shared" si="30"/>
        <v>M</v>
      </c>
      <c r="S704" t="str">
        <f t="shared" si="31"/>
        <v>23366</v>
      </c>
      <c r="T704">
        <f t="shared" si="32"/>
        <v>17</v>
      </c>
    </row>
    <row r="705" spans="1:20" x14ac:dyDescent="0.25">
      <c r="A705" t="s">
        <v>1964</v>
      </c>
      <c r="B705" t="s">
        <v>1965</v>
      </c>
      <c r="C705">
        <v>202320</v>
      </c>
      <c r="D705">
        <v>1</v>
      </c>
      <c r="E705" t="s">
        <v>295</v>
      </c>
      <c r="F705">
        <v>451</v>
      </c>
      <c r="G705" t="s">
        <v>20</v>
      </c>
      <c r="H705" t="s">
        <v>296</v>
      </c>
      <c r="I705" t="s">
        <v>187</v>
      </c>
      <c r="J705" t="s">
        <v>260</v>
      </c>
      <c r="K705">
        <v>2.89</v>
      </c>
      <c r="L705">
        <v>2.68</v>
      </c>
      <c r="M705">
        <v>2.71</v>
      </c>
      <c r="N705">
        <v>2.77</v>
      </c>
      <c r="O705">
        <v>21</v>
      </c>
      <c r="P705">
        <v>13</v>
      </c>
      <c r="Q705">
        <v>61.9</v>
      </c>
      <c r="R705" t="str">
        <f t="shared" si="30"/>
        <v>C</v>
      </c>
      <c r="S705" t="str">
        <f t="shared" si="31"/>
        <v>23382</v>
      </c>
      <c r="T705">
        <f t="shared" si="32"/>
        <v>8</v>
      </c>
    </row>
    <row r="706" spans="1:20" x14ac:dyDescent="0.25">
      <c r="A706" t="s">
        <v>1966</v>
      </c>
      <c r="B706" t="s">
        <v>1967</v>
      </c>
      <c r="C706">
        <v>202320</v>
      </c>
      <c r="D706">
        <v>1</v>
      </c>
      <c r="E706" t="s">
        <v>524</v>
      </c>
      <c r="F706">
        <v>2312</v>
      </c>
      <c r="G706" t="s">
        <v>26</v>
      </c>
      <c r="H706" t="s">
        <v>1033</v>
      </c>
      <c r="I706" t="s">
        <v>187</v>
      </c>
      <c r="J706" t="s">
        <v>527</v>
      </c>
      <c r="K706">
        <v>3.94</v>
      </c>
      <c r="L706">
        <v>3.98</v>
      </c>
      <c r="M706">
        <v>3.89</v>
      </c>
      <c r="N706">
        <v>3.94</v>
      </c>
      <c r="O706">
        <v>15</v>
      </c>
      <c r="P706">
        <v>9</v>
      </c>
      <c r="Q706">
        <v>60</v>
      </c>
      <c r="R706" t="str">
        <f t="shared" si="30"/>
        <v>H</v>
      </c>
      <c r="S706" t="str">
        <f t="shared" si="31"/>
        <v>23389</v>
      </c>
      <c r="T706">
        <f t="shared" si="32"/>
        <v>6</v>
      </c>
    </row>
    <row r="707" spans="1:20" x14ac:dyDescent="0.25">
      <c r="A707" t="s">
        <v>1968</v>
      </c>
      <c r="B707" t="s">
        <v>1969</v>
      </c>
      <c r="C707">
        <v>202320</v>
      </c>
      <c r="D707">
        <v>1</v>
      </c>
      <c r="E707" t="s">
        <v>524</v>
      </c>
      <c r="F707">
        <v>403</v>
      </c>
      <c r="G707" t="s">
        <v>26</v>
      </c>
      <c r="H707" t="s">
        <v>1970</v>
      </c>
      <c r="I707" t="s">
        <v>187</v>
      </c>
      <c r="J707" t="s">
        <v>527</v>
      </c>
      <c r="K707">
        <v>4.6100000000000003</v>
      </c>
      <c r="L707">
        <v>4.47</v>
      </c>
      <c r="M707">
        <v>4.17</v>
      </c>
      <c r="N707">
        <v>4.4400000000000004</v>
      </c>
      <c r="O707">
        <v>11</v>
      </c>
      <c r="P707">
        <v>3</v>
      </c>
      <c r="Q707">
        <v>27.27</v>
      </c>
      <c r="R707" t="str">
        <f t="shared" ref="R707:R770" si="33">LEFT(H707, 1)</f>
        <v>J</v>
      </c>
      <c r="S707" t="str">
        <f t="shared" ref="S707:S770" si="34">LEFT(B707, 5)</f>
        <v>23398</v>
      </c>
      <c r="T707">
        <f t="shared" ref="T707:T770" si="35">O707-P707</f>
        <v>8</v>
      </c>
    </row>
    <row r="708" spans="1:20" x14ac:dyDescent="0.25">
      <c r="A708" t="s">
        <v>1971</v>
      </c>
      <c r="B708" t="s">
        <v>1972</v>
      </c>
      <c r="C708">
        <v>202320</v>
      </c>
      <c r="D708">
        <v>1</v>
      </c>
      <c r="E708" t="s">
        <v>391</v>
      </c>
      <c r="F708">
        <v>437</v>
      </c>
      <c r="G708" t="s">
        <v>20</v>
      </c>
      <c r="H708" t="s">
        <v>1973</v>
      </c>
      <c r="I708" t="s">
        <v>270</v>
      </c>
      <c r="J708" t="s">
        <v>393</v>
      </c>
      <c r="K708">
        <v>4.67</v>
      </c>
      <c r="L708">
        <v>4.6500000000000004</v>
      </c>
      <c r="M708">
        <v>4.6900000000000004</v>
      </c>
      <c r="N708">
        <v>4.67</v>
      </c>
      <c r="O708">
        <v>17</v>
      </c>
      <c r="P708">
        <v>4</v>
      </c>
      <c r="Q708">
        <v>23.53</v>
      </c>
      <c r="R708" t="str">
        <f t="shared" si="33"/>
        <v>M</v>
      </c>
      <c r="S708" t="str">
        <f t="shared" si="34"/>
        <v>23408</v>
      </c>
      <c r="T708">
        <f t="shared" si="35"/>
        <v>13</v>
      </c>
    </row>
    <row r="709" spans="1:20" x14ac:dyDescent="0.25">
      <c r="A709" t="s">
        <v>1974</v>
      </c>
      <c r="B709" t="s">
        <v>1975</v>
      </c>
      <c r="C709">
        <v>202320</v>
      </c>
      <c r="D709">
        <v>1</v>
      </c>
      <c r="E709" t="s">
        <v>734</v>
      </c>
      <c r="F709">
        <v>302</v>
      </c>
      <c r="G709" t="s">
        <v>20</v>
      </c>
      <c r="H709" t="s">
        <v>1976</v>
      </c>
      <c r="I709" t="s">
        <v>209</v>
      </c>
      <c r="J709" t="s">
        <v>210</v>
      </c>
      <c r="K709">
        <v>3.87</v>
      </c>
      <c r="L709">
        <v>4</v>
      </c>
      <c r="M709">
        <v>3.6</v>
      </c>
      <c r="N709">
        <v>3.84</v>
      </c>
      <c r="O709">
        <v>22</v>
      </c>
      <c r="P709">
        <v>5</v>
      </c>
      <c r="Q709">
        <v>22.73</v>
      </c>
      <c r="R709" t="str">
        <f t="shared" si="33"/>
        <v>S</v>
      </c>
      <c r="S709" t="str">
        <f t="shared" si="34"/>
        <v>23410</v>
      </c>
      <c r="T709">
        <f t="shared" si="35"/>
        <v>17</v>
      </c>
    </row>
    <row r="710" spans="1:20" x14ac:dyDescent="0.25">
      <c r="A710" t="s">
        <v>1977</v>
      </c>
      <c r="B710" t="s">
        <v>1978</v>
      </c>
      <c r="C710">
        <v>202320</v>
      </c>
      <c r="D710">
        <v>1</v>
      </c>
      <c r="E710" t="s">
        <v>734</v>
      </c>
      <c r="F710">
        <v>2317</v>
      </c>
      <c r="G710" t="s">
        <v>26</v>
      </c>
      <c r="H710" t="s">
        <v>735</v>
      </c>
      <c r="I710" t="s">
        <v>209</v>
      </c>
      <c r="J710" t="s">
        <v>210</v>
      </c>
      <c r="K710">
        <v>4.03</v>
      </c>
      <c r="L710">
        <v>3.88</v>
      </c>
      <c r="M710">
        <v>3.82</v>
      </c>
      <c r="N710">
        <v>3.92</v>
      </c>
      <c r="O710">
        <v>29</v>
      </c>
      <c r="P710">
        <v>16</v>
      </c>
      <c r="Q710">
        <v>55.17</v>
      </c>
      <c r="R710" t="str">
        <f t="shared" si="33"/>
        <v>R</v>
      </c>
      <c r="S710" t="str">
        <f t="shared" si="34"/>
        <v>23411</v>
      </c>
      <c r="T710">
        <f t="shared" si="35"/>
        <v>13</v>
      </c>
    </row>
    <row r="711" spans="1:20" x14ac:dyDescent="0.25">
      <c r="A711" t="s">
        <v>1979</v>
      </c>
      <c r="B711" t="s">
        <v>1980</v>
      </c>
      <c r="C711">
        <v>202320</v>
      </c>
      <c r="D711">
        <v>1</v>
      </c>
      <c r="E711" t="s">
        <v>734</v>
      </c>
      <c r="F711">
        <v>380</v>
      </c>
      <c r="G711" t="s">
        <v>20</v>
      </c>
      <c r="H711" t="s">
        <v>1981</v>
      </c>
      <c r="I711" t="s">
        <v>209</v>
      </c>
      <c r="J711" t="s">
        <v>210</v>
      </c>
      <c r="K711">
        <v>4.53</v>
      </c>
      <c r="L711">
        <v>4.57</v>
      </c>
      <c r="M711">
        <v>4.3899999999999997</v>
      </c>
      <c r="N711">
        <v>4.51</v>
      </c>
      <c r="O711">
        <v>30</v>
      </c>
      <c r="P711">
        <v>25</v>
      </c>
      <c r="Q711">
        <v>83.33</v>
      </c>
      <c r="R711" t="str">
        <f t="shared" si="33"/>
        <v>J</v>
      </c>
      <c r="S711" t="str">
        <f t="shared" si="34"/>
        <v>23412</v>
      </c>
      <c r="T711">
        <f t="shared" si="35"/>
        <v>5</v>
      </c>
    </row>
    <row r="712" spans="1:20" x14ac:dyDescent="0.25">
      <c r="A712" t="s">
        <v>1982</v>
      </c>
      <c r="B712" t="s">
        <v>1983</v>
      </c>
      <c r="C712">
        <v>202320</v>
      </c>
      <c r="D712">
        <v>1</v>
      </c>
      <c r="E712" t="s">
        <v>185</v>
      </c>
      <c r="F712">
        <v>1112</v>
      </c>
      <c r="G712" t="s">
        <v>339</v>
      </c>
      <c r="H712" t="s">
        <v>204</v>
      </c>
      <c r="I712" t="s">
        <v>187</v>
      </c>
      <c r="J712" t="s">
        <v>188</v>
      </c>
      <c r="K712">
        <v>5</v>
      </c>
      <c r="L712">
        <v>5</v>
      </c>
      <c r="M712">
        <v>5</v>
      </c>
      <c r="N712">
        <v>5</v>
      </c>
      <c r="O712">
        <v>12</v>
      </c>
      <c r="P712">
        <v>4</v>
      </c>
      <c r="Q712">
        <v>33.33</v>
      </c>
      <c r="R712" t="str">
        <f t="shared" si="33"/>
        <v>Q</v>
      </c>
      <c r="S712" t="str">
        <f t="shared" si="34"/>
        <v>23458</v>
      </c>
      <c r="T712">
        <f t="shared" si="35"/>
        <v>8</v>
      </c>
    </row>
    <row r="713" spans="1:20" x14ac:dyDescent="0.25">
      <c r="A713" t="s">
        <v>1984</v>
      </c>
      <c r="B713" t="s">
        <v>1985</v>
      </c>
      <c r="C713">
        <v>202320</v>
      </c>
      <c r="D713">
        <v>1</v>
      </c>
      <c r="E713" t="s">
        <v>19</v>
      </c>
      <c r="F713">
        <v>366</v>
      </c>
      <c r="G713" t="s">
        <v>42</v>
      </c>
      <c r="H713" t="s">
        <v>684</v>
      </c>
      <c r="I713" t="s">
        <v>22</v>
      </c>
      <c r="J713" t="s">
        <v>23</v>
      </c>
      <c r="K713">
        <v>4.5199999999999996</v>
      </c>
      <c r="L713">
        <v>4.66</v>
      </c>
      <c r="M713">
        <v>4.6500000000000004</v>
      </c>
      <c r="N713">
        <v>4.5999999999999996</v>
      </c>
      <c r="O713">
        <v>22</v>
      </c>
      <c r="P713">
        <v>10</v>
      </c>
      <c r="Q713">
        <v>45.45</v>
      </c>
      <c r="R713" t="str">
        <f t="shared" si="33"/>
        <v>L</v>
      </c>
      <c r="S713" t="str">
        <f t="shared" si="34"/>
        <v>23459</v>
      </c>
      <c r="T713">
        <f t="shared" si="35"/>
        <v>12</v>
      </c>
    </row>
    <row r="714" spans="1:20" x14ac:dyDescent="0.25">
      <c r="A714" t="s">
        <v>1986</v>
      </c>
      <c r="B714" t="s">
        <v>1987</v>
      </c>
      <c r="C714">
        <v>202320</v>
      </c>
      <c r="D714">
        <v>1</v>
      </c>
      <c r="E714" t="s">
        <v>185</v>
      </c>
      <c r="F714">
        <v>1112</v>
      </c>
      <c r="G714" t="s">
        <v>505</v>
      </c>
      <c r="H714" t="s">
        <v>204</v>
      </c>
      <c r="I714" t="s">
        <v>187</v>
      </c>
      <c r="J714" t="s">
        <v>188</v>
      </c>
      <c r="K714">
        <v>4.4400000000000004</v>
      </c>
      <c r="L714">
        <v>4.4000000000000004</v>
      </c>
      <c r="M714">
        <v>3.92</v>
      </c>
      <c r="N714">
        <v>4.29</v>
      </c>
      <c r="O714">
        <v>10</v>
      </c>
      <c r="P714">
        <v>3</v>
      </c>
      <c r="Q714">
        <v>30</v>
      </c>
      <c r="R714" t="str">
        <f t="shared" si="33"/>
        <v>Q</v>
      </c>
      <c r="S714" t="str">
        <f t="shared" si="34"/>
        <v>23460</v>
      </c>
      <c r="T714">
        <f t="shared" si="35"/>
        <v>7</v>
      </c>
    </row>
    <row r="715" spans="1:20" x14ac:dyDescent="0.25">
      <c r="A715" t="s">
        <v>1988</v>
      </c>
      <c r="B715" t="s">
        <v>1989</v>
      </c>
      <c r="C715">
        <v>202320</v>
      </c>
      <c r="D715">
        <v>1</v>
      </c>
      <c r="E715" t="s">
        <v>100</v>
      </c>
      <c r="F715">
        <v>420</v>
      </c>
      <c r="G715" t="s">
        <v>1990</v>
      </c>
      <c r="H715" t="s">
        <v>105</v>
      </c>
      <c r="I715" t="s">
        <v>22</v>
      </c>
      <c r="J715" t="s">
        <v>102</v>
      </c>
      <c r="K715">
        <v>4.83</v>
      </c>
      <c r="L715">
        <v>4.83</v>
      </c>
      <c r="M715">
        <v>4.83</v>
      </c>
      <c r="N715">
        <v>4.83</v>
      </c>
      <c r="O715">
        <v>26</v>
      </c>
      <c r="P715">
        <v>12</v>
      </c>
      <c r="Q715">
        <v>46.15</v>
      </c>
      <c r="R715" t="str">
        <f t="shared" si="33"/>
        <v>B</v>
      </c>
      <c r="S715" t="str">
        <f t="shared" si="34"/>
        <v>23519</v>
      </c>
      <c r="T715">
        <f t="shared" si="35"/>
        <v>14</v>
      </c>
    </row>
    <row r="716" spans="1:20" x14ac:dyDescent="0.25">
      <c r="A716" t="s">
        <v>1991</v>
      </c>
      <c r="B716" t="s">
        <v>1992</v>
      </c>
      <c r="C716">
        <v>202320</v>
      </c>
      <c r="D716">
        <v>1</v>
      </c>
      <c r="E716" t="s">
        <v>242</v>
      </c>
      <c r="F716">
        <v>100</v>
      </c>
      <c r="G716" t="s">
        <v>335</v>
      </c>
      <c r="H716" t="s">
        <v>1993</v>
      </c>
      <c r="I716" t="s">
        <v>193</v>
      </c>
      <c r="J716" t="s">
        <v>244</v>
      </c>
      <c r="K716">
        <v>4.17</v>
      </c>
      <c r="L716">
        <v>4.43</v>
      </c>
      <c r="M716">
        <v>3.91</v>
      </c>
      <c r="N716">
        <v>4.1900000000000004</v>
      </c>
      <c r="O716">
        <v>11</v>
      </c>
      <c r="P716">
        <v>6</v>
      </c>
      <c r="Q716">
        <v>54.55</v>
      </c>
      <c r="R716" t="str">
        <f t="shared" si="33"/>
        <v>H</v>
      </c>
      <c r="S716" t="str">
        <f t="shared" si="34"/>
        <v>23523</v>
      </c>
      <c r="T716">
        <f t="shared" si="35"/>
        <v>5</v>
      </c>
    </row>
    <row r="717" spans="1:20" x14ac:dyDescent="0.25">
      <c r="A717" t="s">
        <v>1994</v>
      </c>
      <c r="B717" t="s">
        <v>1995</v>
      </c>
      <c r="C717">
        <v>202320</v>
      </c>
      <c r="D717">
        <v>1</v>
      </c>
      <c r="E717" t="s">
        <v>1644</v>
      </c>
      <c r="F717">
        <v>433</v>
      </c>
      <c r="G717" t="s">
        <v>26</v>
      </c>
      <c r="H717" t="s">
        <v>1650</v>
      </c>
      <c r="I717" t="s">
        <v>187</v>
      </c>
      <c r="J717" t="s">
        <v>581</v>
      </c>
      <c r="K717">
        <v>4.1100000000000003</v>
      </c>
      <c r="L717">
        <v>4.4000000000000004</v>
      </c>
      <c r="M717">
        <v>4.1399999999999997</v>
      </c>
      <c r="N717">
        <v>4.21</v>
      </c>
      <c r="O717">
        <v>11</v>
      </c>
      <c r="P717">
        <v>9</v>
      </c>
      <c r="Q717">
        <v>81.819999999999993</v>
      </c>
      <c r="R717" t="str">
        <f t="shared" si="33"/>
        <v>N</v>
      </c>
      <c r="S717" t="str">
        <f t="shared" si="34"/>
        <v>23534</v>
      </c>
      <c r="T717">
        <f t="shared" si="35"/>
        <v>2</v>
      </c>
    </row>
    <row r="718" spans="1:20" x14ac:dyDescent="0.25">
      <c r="A718" t="s">
        <v>1996</v>
      </c>
      <c r="B718" t="s">
        <v>1997</v>
      </c>
      <c r="C718">
        <v>202320</v>
      </c>
      <c r="D718">
        <v>1</v>
      </c>
      <c r="E718" t="s">
        <v>1644</v>
      </c>
      <c r="F718">
        <v>435</v>
      </c>
      <c r="G718" t="s">
        <v>26</v>
      </c>
      <c r="H718" t="s">
        <v>1650</v>
      </c>
      <c r="I718" t="s">
        <v>187</v>
      </c>
      <c r="J718" t="s">
        <v>581</v>
      </c>
      <c r="K718">
        <v>4.0199999999999996</v>
      </c>
      <c r="L718">
        <v>4.51</v>
      </c>
      <c r="M718">
        <v>4.17</v>
      </c>
      <c r="N718">
        <v>4.22</v>
      </c>
      <c r="O718">
        <v>11</v>
      </c>
      <c r="P718">
        <v>9</v>
      </c>
      <c r="Q718">
        <v>81.819999999999993</v>
      </c>
      <c r="R718" t="str">
        <f t="shared" si="33"/>
        <v>N</v>
      </c>
      <c r="S718" t="str">
        <f t="shared" si="34"/>
        <v>23535</v>
      </c>
      <c r="T718">
        <f t="shared" si="35"/>
        <v>2</v>
      </c>
    </row>
    <row r="719" spans="1:20" x14ac:dyDescent="0.25">
      <c r="A719" t="s">
        <v>1998</v>
      </c>
      <c r="B719" t="s">
        <v>1999</v>
      </c>
      <c r="C719">
        <v>202320</v>
      </c>
      <c r="D719">
        <v>1</v>
      </c>
      <c r="E719" t="s">
        <v>1644</v>
      </c>
      <c r="F719">
        <v>471</v>
      </c>
      <c r="G719" t="s">
        <v>26</v>
      </c>
      <c r="H719" t="s">
        <v>1645</v>
      </c>
      <c r="I719" t="s">
        <v>187</v>
      </c>
      <c r="J719" t="s">
        <v>581</v>
      </c>
      <c r="K719">
        <v>5</v>
      </c>
      <c r="L719">
        <v>4.96</v>
      </c>
      <c r="M719">
        <v>4.8</v>
      </c>
      <c r="N719">
        <v>4.93</v>
      </c>
      <c r="O719">
        <v>12</v>
      </c>
      <c r="P719">
        <v>5</v>
      </c>
      <c r="Q719">
        <v>41.67</v>
      </c>
      <c r="R719" t="str">
        <f t="shared" si="33"/>
        <v>R</v>
      </c>
      <c r="S719" t="str">
        <f t="shared" si="34"/>
        <v>23537</v>
      </c>
      <c r="T719">
        <f t="shared" si="35"/>
        <v>7</v>
      </c>
    </row>
    <row r="720" spans="1:20" x14ac:dyDescent="0.25">
      <c r="A720" t="s">
        <v>2000</v>
      </c>
      <c r="B720" t="s">
        <v>2001</v>
      </c>
      <c r="C720">
        <v>202320</v>
      </c>
      <c r="D720">
        <v>1</v>
      </c>
      <c r="E720" t="s">
        <v>1644</v>
      </c>
      <c r="F720">
        <v>497</v>
      </c>
      <c r="G720" t="s">
        <v>26</v>
      </c>
      <c r="H720" t="s">
        <v>1142</v>
      </c>
      <c r="I720" t="s">
        <v>187</v>
      </c>
      <c r="J720" t="s">
        <v>581</v>
      </c>
      <c r="K720">
        <v>4.93</v>
      </c>
      <c r="L720">
        <v>5</v>
      </c>
      <c r="M720">
        <v>4.6500000000000004</v>
      </c>
      <c r="N720">
        <v>4.88</v>
      </c>
      <c r="O720">
        <v>13</v>
      </c>
      <c r="P720">
        <v>5</v>
      </c>
      <c r="Q720">
        <v>38.46</v>
      </c>
      <c r="R720" t="str">
        <f t="shared" si="33"/>
        <v>G</v>
      </c>
      <c r="S720" t="str">
        <f t="shared" si="34"/>
        <v>23538</v>
      </c>
      <c r="T720">
        <f t="shared" si="35"/>
        <v>8</v>
      </c>
    </row>
    <row r="721" spans="1:20" x14ac:dyDescent="0.25">
      <c r="A721" t="s">
        <v>2002</v>
      </c>
      <c r="B721" t="s">
        <v>2003</v>
      </c>
      <c r="C721">
        <v>202320</v>
      </c>
      <c r="D721">
        <v>1</v>
      </c>
      <c r="E721" t="s">
        <v>579</v>
      </c>
      <c r="F721">
        <v>351</v>
      </c>
      <c r="G721" t="s">
        <v>20</v>
      </c>
      <c r="H721" t="s">
        <v>1174</v>
      </c>
      <c r="I721" t="s">
        <v>187</v>
      </c>
      <c r="J721" t="s">
        <v>581</v>
      </c>
      <c r="K721">
        <v>4.46</v>
      </c>
      <c r="L721">
        <v>4.41</v>
      </c>
      <c r="M721">
        <v>4.42</v>
      </c>
      <c r="N721">
        <v>4.43</v>
      </c>
      <c r="O721">
        <v>14</v>
      </c>
      <c r="P721">
        <v>12</v>
      </c>
      <c r="Q721">
        <v>85.71</v>
      </c>
      <c r="R721" t="str">
        <f t="shared" si="33"/>
        <v>M</v>
      </c>
      <c r="S721" t="str">
        <f t="shared" si="34"/>
        <v>23540</v>
      </c>
      <c r="T721">
        <f t="shared" si="35"/>
        <v>2</v>
      </c>
    </row>
    <row r="722" spans="1:20" x14ac:dyDescent="0.25">
      <c r="A722" t="s">
        <v>2004</v>
      </c>
      <c r="B722" t="s">
        <v>2005</v>
      </c>
      <c r="C722">
        <v>202320</v>
      </c>
      <c r="D722">
        <v>1</v>
      </c>
      <c r="E722" t="s">
        <v>579</v>
      </c>
      <c r="F722">
        <v>471</v>
      </c>
      <c r="G722" t="s">
        <v>20</v>
      </c>
      <c r="H722" t="s">
        <v>580</v>
      </c>
      <c r="I722" t="s">
        <v>187</v>
      </c>
      <c r="J722" t="s">
        <v>581</v>
      </c>
      <c r="K722">
        <v>5</v>
      </c>
      <c r="L722">
        <v>5</v>
      </c>
      <c r="M722">
        <v>5</v>
      </c>
      <c r="N722">
        <v>5</v>
      </c>
      <c r="O722">
        <v>5</v>
      </c>
      <c r="P722">
        <v>1</v>
      </c>
      <c r="Q722">
        <v>20</v>
      </c>
      <c r="R722" t="str">
        <f t="shared" si="33"/>
        <v>G</v>
      </c>
      <c r="S722" t="str">
        <f t="shared" si="34"/>
        <v>23542</v>
      </c>
      <c r="T722">
        <f t="shared" si="35"/>
        <v>4</v>
      </c>
    </row>
    <row r="723" spans="1:20" x14ac:dyDescent="0.25">
      <c r="A723" t="s">
        <v>2006</v>
      </c>
      <c r="B723" t="s">
        <v>2007</v>
      </c>
      <c r="C723">
        <v>202320</v>
      </c>
      <c r="D723">
        <v>1</v>
      </c>
      <c r="E723" t="s">
        <v>242</v>
      </c>
      <c r="F723">
        <v>434</v>
      </c>
      <c r="G723" t="s">
        <v>26</v>
      </c>
      <c r="H723" t="s">
        <v>2008</v>
      </c>
      <c r="I723" t="s">
        <v>193</v>
      </c>
      <c r="J723" t="s">
        <v>244</v>
      </c>
      <c r="K723">
        <v>3.96</v>
      </c>
      <c r="L723">
        <v>4.29</v>
      </c>
      <c r="M723">
        <v>3.97</v>
      </c>
      <c r="N723">
        <v>4.08</v>
      </c>
      <c r="O723">
        <v>12</v>
      </c>
      <c r="P723">
        <v>8</v>
      </c>
      <c r="Q723">
        <v>66.67</v>
      </c>
      <c r="R723" t="str">
        <f t="shared" si="33"/>
        <v>E</v>
      </c>
      <c r="S723" t="str">
        <f t="shared" si="34"/>
        <v>23560</v>
      </c>
      <c r="T723">
        <f t="shared" si="35"/>
        <v>4</v>
      </c>
    </row>
    <row r="724" spans="1:20" x14ac:dyDescent="0.25">
      <c r="A724" t="s">
        <v>2009</v>
      </c>
      <c r="B724" t="s">
        <v>2010</v>
      </c>
      <c r="C724">
        <v>202320</v>
      </c>
      <c r="D724">
        <v>1</v>
      </c>
      <c r="E724" t="s">
        <v>191</v>
      </c>
      <c r="F724">
        <v>2346</v>
      </c>
      <c r="G724" t="s">
        <v>26</v>
      </c>
      <c r="H724" t="s">
        <v>2011</v>
      </c>
      <c r="I724" t="s">
        <v>193</v>
      </c>
      <c r="J724" t="s">
        <v>194</v>
      </c>
      <c r="K724">
        <v>4.1399999999999997</v>
      </c>
      <c r="L724">
        <v>4.4000000000000004</v>
      </c>
      <c r="M724">
        <v>4</v>
      </c>
      <c r="N724">
        <v>4.1900000000000004</v>
      </c>
      <c r="O724">
        <v>12</v>
      </c>
      <c r="P724">
        <v>7</v>
      </c>
      <c r="Q724">
        <v>58.33</v>
      </c>
      <c r="R724" t="str">
        <f t="shared" si="33"/>
        <v>C</v>
      </c>
      <c r="S724" t="str">
        <f t="shared" si="34"/>
        <v>23585</v>
      </c>
      <c r="T724">
        <f t="shared" si="35"/>
        <v>5</v>
      </c>
    </row>
    <row r="725" spans="1:20" x14ac:dyDescent="0.25">
      <c r="A725" t="s">
        <v>2012</v>
      </c>
      <c r="B725" t="s">
        <v>2013</v>
      </c>
      <c r="C725">
        <v>202320</v>
      </c>
      <c r="D725">
        <v>1</v>
      </c>
      <c r="E725" t="s">
        <v>524</v>
      </c>
      <c r="F725">
        <v>1324</v>
      </c>
      <c r="G725" t="s">
        <v>26</v>
      </c>
      <c r="H725" t="s">
        <v>1028</v>
      </c>
      <c r="I725" t="s">
        <v>187</v>
      </c>
      <c r="J725" t="s">
        <v>527</v>
      </c>
      <c r="K725">
        <v>4.46</v>
      </c>
      <c r="L725">
        <v>4.43</v>
      </c>
      <c r="M725">
        <v>3.88</v>
      </c>
      <c r="N725">
        <v>4.3</v>
      </c>
      <c r="O725">
        <v>18</v>
      </c>
      <c r="P725">
        <v>12</v>
      </c>
      <c r="Q725">
        <v>66.67</v>
      </c>
      <c r="R725" t="str">
        <f t="shared" si="33"/>
        <v>A</v>
      </c>
      <c r="S725" t="str">
        <f t="shared" si="34"/>
        <v>23603</v>
      </c>
      <c r="T725">
        <f t="shared" si="35"/>
        <v>6</v>
      </c>
    </row>
    <row r="726" spans="1:20" x14ac:dyDescent="0.25">
      <c r="A726" t="s">
        <v>2014</v>
      </c>
      <c r="B726" t="s">
        <v>2015</v>
      </c>
      <c r="C726">
        <v>202320</v>
      </c>
      <c r="D726">
        <v>1</v>
      </c>
      <c r="E726" t="s">
        <v>127</v>
      </c>
      <c r="F726">
        <v>382</v>
      </c>
      <c r="G726" t="s">
        <v>20</v>
      </c>
      <c r="H726" t="s">
        <v>2016</v>
      </c>
      <c r="I726" t="s">
        <v>22</v>
      </c>
      <c r="J726" t="s">
        <v>129</v>
      </c>
      <c r="K726">
        <v>5</v>
      </c>
      <c r="L726">
        <v>5</v>
      </c>
      <c r="M726">
        <v>5</v>
      </c>
      <c r="N726">
        <v>5</v>
      </c>
      <c r="O726">
        <v>20</v>
      </c>
      <c r="P726">
        <v>1</v>
      </c>
      <c r="Q726">
        <v>5</v>
      </c>
      <c r="R726" t="str">
        <f t="shared" si="33"/>
        <v>K</v>
      </c>
      <c r="S726" t="str">
        <f t="shared" si="34"/>
        <v>23605</v>
      </c>
      <c r="T726">
        <f t="shared" si="35"/>
        <v>19</v>
      </c>
    </row>
    <row r="727" spans="1:20" x14ac:dyDescent="0.25">
      <c r="A727" t="s">
        <v>2017</v>
      </c>
      <c r="B727" t="s">
        <v>2018</v>
      </c>
      <c r="C727">
        <v>202320</v>
      </c>
      <c r="D727">
        <v>1</v>
      </c>
      <c r="E727" t="s">
        <v>783</v>
      </c>
      <c r="F727">
        <v>360</v>
      </c>
      <c r="G727" t="s">
        <v>42</v>
      </c>
      <c r="H727" t="s">
        <v>784</v>
      </c>
      <c r="I727" t="s">
        <v>193</v>
      </c>
      <c r="J727" t="s">
        <v>244</v>
      </c>
      <c r="K727">
        <v>4.55</v>
      </c>
      <c r="L727">
        <v>4.58</v>
      </c>
      <c r="M727">
        <v>4.42</v>
      </c>
      <c r="N727">
        <v>4.53</v>
      </c>
      <c r="O727">
        <v>32</v>
      </c>
      <c r="P727">
        <v>13</v>
      </c>
      <c r="Q727">
        <v>40.630000000000003</v>
      </c>
      <c r="R727" t="str">
        <f t="shared" si="33"/>
        <v>L</v>
      </c>
      <c r="S727" t="str">
        <f t="shared" si="34"/>
        <v>23611</v>
      </c>
      <c r="T727">
        <f t="shared" si="35"/>
        <v>19</v>
      </c>
    </row>
    <row r="728" spans="1:20" x14ac:dyDescent="0.25">
      <c r="A728" t="s">
        <v>2019</v>
      </c>
      <c r="B728" t="s">
        <v>2020</v>
      </c>
      <c r="C728">
        <v>202320</v>
      </c>
      <c r="D728">
        <v>1</v>
      </c>
      <c r="E728" t="s">
        <v>442</v>
      </c>
      <c r="F728">
        <v>1310</v>
      </c>
      <c r="G728" t="s">
        <v>26</v>
      </c>
      <c r="H728" t="s">
        <v>853</v>
      </c>
      <c r="I728" t="s">
        <v>193</v>
      </c>
      <c r="J728" t="s">
        <v>444</v>
      </c>
      <c r="K728">
        <v>4.6399999999999997</v>
      </c>
      <c r="L728">
        <v>4.53</v>
      </c>
      <c r="M728">
        <v>3.86</v>
      </c>
      <c r="N728">
        <v>4.4000000000000004</v>
      </c>
      <c r="O728">
        <v>15</v>
      </c>
      <c r="P728">
        <v>7</v>
      </c>
      <c r="Q728">
        <v>46.67</v>
      </c>
      <c r="R728" t="str">
        <f t="shared" si="33"/>
        <v>C</v>
      </c>
      <c r="S728" t="str">
        <f t="shared" si="34"/>
        <v>23626</v>
      </c>
      <c r="T728">
        <f t="shared" si="35"/>
        <v>8</v>
      </c>
    </row>
    <row r="729" spans="1:20" x14ac:dyDescent="0.25">
      <c r="A729" t="s">
        <v>2021</v>
      </c>
      <c r="B729" t="s">
        <v>2022</v>
      </c>
      <c r="C729">
        <v>202320</v>
      </c>
      <c r="D729">
        <v>1</v>
      </c>
      <c r="E729" t="s">
        <v>2023</v>
      </c>
      <c r="F729">
        <v>300</v>
      </c>
      <c r="G729">
        <v>1</v>
      </c>
      <c r="H729" t="s">
        <v>2024</v>
      </c>
      <c r="I729" t="s">
        <v>187</v>
      </c>
      <c r="J729" t="s">
        <v>527</v>
      </c>
      <c r="L729">
        <v>4.67</v>
      </c>
      <c r="M729">
        <v>4.67</v>
      </c>
      <c r="N729">
        <v>4.67</v>
      </c>
      <c r="O729">
        <v>7</v>
      </c>
      <c r="P729">
        <v>3</v>
      </c>
      <c r="Q729">
        <v>42.86</v>
      </c>
      <c r="R729" t="str">
        <f t="shared" si="33"/>
        <v>W</v>
      </c>
      <c r="S729" t="str">
        <f t="shared" si="34"/>
        <v>23652</v>
      </c>
      <c r="T729">
        <f t="shared" si="35"/>
        <v>4</v>
      </c>
    </row>
    <row r="730" spans="1:20" x14ac:dyDescent="0.25">
      <c r="A730" t="s">
        <v>2025</v>
      </c>
      <c r="B730" t="s">
        <v>2026</v>
      </c>
      <c r="C730">
        <v>202320</v>
      </c>
      <c r="D730">
        <v>1</v>
      </c>
      <c r="E730" t="s">
        <v>2023</v>
      </c>
      <c r="F730">
        <v>300</v>
      </c>
      <c r="G730" t="s">
        <v>68</v>
      </c>
      <c r="H730" t="s">
        <v>2024</v>
      </c>
      <c r="I730" t="s">
        <v>187</v>
      </c>
      <c r="J730" t="s">
        <v>527</v>
      </c>
      <c r="L730">
        <v>4.4000000000000004</v>
      </c>
      <c r="M730">
        <v>4.38</v>
      </c>
      <c r="N730">
        <v>4.3899999999999997</v>
      </c>
      <c r="O730">
        <v>10</v>
      </c>
      <c r="P730">
        <v>2</v>
      </c>
      <c r="Q730">
        <v>20</v>
      </c>
      <c r="R730" t="str">
        <f t="shared" si="33"/>
        <v>W</v>
      </c>
      <c r="S730" t="str">
        <f t="shared" si="34"/>
        <v>23653</v>
      </c>
      <c r="T730">
        <f t="shared" si="35"/>
        <v>8</v>
      </c>
    </row>
    <row r="731" spans="1:20" x14ac:dyDescent="0.25">
      <c r="A731" t="s">
        <v>2027</v>
      </c>
      <c r="B731" t="s">
        <v>2028</v>
      </c>
      <c r="C731">
        <v>202320</v>
      </c>
      <c r="D731">
        <v>1</v>
      </c>
      <c r="E731" t="s">
        <v>112</v>
      </c>
      <c r="F731">
        <v>305</v>
      </c>
      <c r="G731" t="s">
        <v>26</v>
      </c>
      <c r="H731" t="s">
        <v>2029</v>
      </c>
      <c r="I731" t="s">
        <v>22</v>
      </c>
      <c r="J731" t="s">
        <v>102</v>
      </c>
      <c r="K731">
        <v>4.9000000000000004</v>
      </c>
      <c r="L731">
        <v>4.92</v>
      </c>
      <c r="M731">
        <v>4.6900000000000004</v>
      </c>
      <c r="N731">
        <v>4.8499999999999996</v>
      </c>
      <c r="O731">
        <v>23</v>
      </c>
      <c r="P731">
        <v>12</v>
      </c>
      <c r="Q731">
        <v>52.17</v>
      </c>
      <c r="R731" t="str">
        <f t="shared" si="33"/>
        <v>M</v>
      </c>
      <c r="S731" t="str">
        <f t="shared" si="34"/>
        <v>23654</v>
      </c>
      <c r="T731">
        <f t="shared" si="35"/>
        <v>11</v>
      </c>
    </row>
    <row r="732" spans="1:20" x14ac:dyDescent="0.25">
      <c r="A732" t="s">
        <v>2030</v>
      </c>
      <c r="B732" t="s">
        <v>2031</v>
      </c>
      <c r="C732">
        <v>202320</v>
      </c>
      <c r="D732">
        <v>1</v>
      </c>
      <c r="E732" t="s">
        <v>404</v>
      </c>
      <c r="F732">
        <v>2301</v>
      </c>
      <c r="G732" t="s">
        <v>1241</v>
      </c>
      <c r="H732" t="s">
        <v>832</v>
      </c>
      <c r="I732" t="s">
        <v>270</v>
      </c>
      <c r="J732" t="s">
        <v>271</v>
      </c>
      <c r="K732">
        <v>3.33</v>
      </c>
      <c r="L732">
        <v>3</v>
      </c>
      <c r="M732">
        <v>3</v>
      </c>
      <c r="N732">
        <v>3.13</v>
      </c>
      <c r="O732">
        <v>8</v>
      </c>
      <c r="P732">
        <v>2</v>
      </c>
      <c r="Q732">
        <v>25</v>
      </c>
      <c r="R732" t="str">
        <f t="shared" si="33"/>
        <v>S</v>
      </c>
      <c r="S732" t="str">
        <f t="shared" si="34"/>
        <v>23655</v>
      </c>
      <c r="T732">
        <f t="shared" si="35"/>
        <v>6</v>
      </c>
    </row>
    <row r="733" spans="1:20" x14ac:dyDescent="0.25">
      <c r="A733" t="s">
        <v>2032</v>
      </c>
      <c r="B733" t="s">
        <v>2033</v>
      </c>
      <c r="C733">
        <v>202320</v>
      </c>
      <c r="D733">
        <v>1</v>
      </c>
      <c r="E733" t="s">
        <v>112</v>
      </c>
      <c r="F733">
        <v>305</v>
      </c>
      <c r="G733" t="s">
        <v>335</v>
      </c>
      <c r="H733" t="s">
        <v>2034</v>
      </c>
      <c r="I733" t="s">
        <v>22</v>
      </c>
      <c r="J733" t="s">
        <v>102</v>
      </c>
      <c r="K733">
        <v>4.75</v>
      </c>
      <c r="L733">
        <v>4.75</v>
      </c>
      <c r="M733">
        <v>4.75</v>
      </c>
      <c r="N733">
        <v>4.75</v>
      </c>
      <c r="O733">
        <v>11</v>
      </c>
      <c r="P733">
        <v>4</v>
      </c>
      <c r="Q733">
        <v>36.36</v>
      </c>
      <c r="R733" t="str">
        <f t="shared" si="33"/>
        <v>B</v>
      </c>
      <c r="S733" t="str">
        <f t="shared" si="34"/>
        <v>23664</v>
      </c>
      <c r="T733">
        <f t="shared" si="35"/>
        <v>7</v>
      </c>
    </row>
    <row r="734" spans="1:20" x14ac:dyDescent="0.25">
      <c r="A734" t="s">
        <v>2035</v>
      </c>
      <c r="B734" t="s">
        <v>2036</v>
      </c>
      <c r="C734">
        <v>202320</v>
      </c>
      <c r="D734">
        <v>1</v>
      </c>
      <c r="E734" t="s">
        <v>1544</v>
      </c>
      <c r="F734">
        <v>220</v>
      </c>
      <c r="G734" t="s">
        <v>26</v>
      </c>
      <c r="H734" t="s">
        <v>2037</v>
      </c>
      <c r="I734" t="s">
        <v>209</v>
      </c>
      <c r="J734" t="s">
        <v>210</v>
      </c>
      <c r="K734">
        <v>4.63</v>
      </c>
      <c r="L734">
        <v>4.8</v>
      </c>
      <c r="M734">
        <v>4.5</v>
      </c>
      <c r="N734">
        <v>4.6500000000000004</v>
      </c>
      <c r="O734">
        <v>7</v>
      </c>
      <c r="P734">
        <v>5</v>
      </c>
      <c r="Q734">
        <v>71.430000000000007</v>
      </c>
      <c r="R734" t="str">
        <f t="shared" si="33"/>
        <v>N</v>
      </c>
      <c r="S734" t="str">
        <f t="shared" si="34"/>
        <v>23703</v>
      </c>
      <c r="T734">
        <f t="shared" si="35"/>
        <v>2</v>
      </c>
    </row>
    <row r="735" spans="1:20" x14ac:dyDescent="0.25">
      <c r="A735" t="s">
        <v>2038</v>
      </c>
      <c r="B735" t="s">
        <v>2039</v>
      </c>
      <c r="C735">
        <v>202320</v>
      </c>
      <c r="D735">
        <v>1</v>
      </c>
      <c r="E735" t="s">
        <v>1544</v>
      </c>
      <c r="F735" t="s">
        <v>2040</v>
      </c>
      <c r="G735" t="s">
        <v>335</v>
      </c>
      <c r="H735" t="s">
        <v>2037</v>
      </c>
      <c r="I735" t="s">
        <v>209</v>
      </c>
      <c r="J735" t="s">
        <v>210</v>
      </c>
      <c r="K735">
        <v>4.54</v>
      </c>
      <c r="L735">
        <v>4.95</v>
      </c>
      <c r="M735">
        <v>4.38</v>
      </c>
      <c r="N735">
        <v>4.63</v>
      </c>
      <c r="O735">
        <v>7</v>
      </c>
      <c r="P735">
        <v>4</v>
      </c>
      <c r="Q735">
        <v>57.14</v>
      </c>
      <c r="R735" t="str">
        <f t="shared" si="33"/>
        <v>N</v>
      </c>
      <c r="S735" t="str">
        <f t="shared" si="34"/>
        <v>23704</v>
      </c>
      <c r="T735">
        <f t="shared" si="35"/>
        <v>3</v>
      </c>
    </row>
    <row r="736" spans="1:20" x14ac:dyDescent="0.25">
      <c r="A736" t="s">
        <v>2041</v>
      </c>
      <c r="B736" t="s">
        <v>2042</v>
      </c>
      <c r="C736">
        <v>202320</v>
      </c>
      <c r="D736">
        <v>1</v>
      </c>
      <c r="E736" t="s">
        <v>1544</v>
      </c>
      <c r="F736">
        <v>335</v>
      </c>
      <c r="G736" t="s">
        <v>26</v>
      </c>
      <c r="H736" t="s">
        <v>2037</v>
      </c>
      <c r="I736" t="s">
        <v>209</v>
      </c>
      <c r="J736" t="s">
        <v>210</v>
      </c>
      <c r="K736">
        <v>4.5</v>
      </c>
      <c r="L736">
        <v>4.5</v>
      </c>
      <c r="M736">
        <v>4.5</v>
      </c>
      <c r="N736">
        <v>4.5</v>
      </c>
      <c r="O736">
        <v>10</v>
      </c>
      <c r="P736">
        <v>4</v>
      </c>
      <c r="Q736">
        <v>40</v>
      </c>
      <c r="R736" t="str">
        <f t="shared" si="33"/>
        <v>N</v>
      </c>
      <c r="S736" t="str">
        <f t="shared" si="34"/>
        <v>23705</v>
      </c>
      <c r="T736">
        <f t="shared" si="35"/>
        <v>6</v>
      </c>
    </row>
    <row r="737" spans="1:20" x14ac:dyDescent="0.25">
      <c r="A737" t="s">
        <v>2043</v>
      </c>
      <c r="B737" t="s">
        <v>2044</v>
      </c>
      <c r="C737">
        <v>202320</v>
      </c>
      <c r="D737">
        <v>1</v>
      </c>
      <c r="E737" t="s">
        <v>1544</v>
      </c>
      <c r="F737" t="s">
        <v>334</v>
      </c>
      <c r="G737" t="s">
        <v>335</v>
      </c>
      <c r="H737" t="s">
        <v>2037</v>
      </c>
      <c r="I737" t="s">
        <v>209</v>
      </c>
      <c r="J737" t="s">
        <v>210</v>
      </c>
      <c r="K737">
        <v>4.5</v>
      </c>
      <c r="L737">
        <v>4.5</v>
      </c>
      <c r="M737">
        <v>4.5</v>
      </c>
      <c r="N737">
        <v>4.5</v>
      </c>
      <c r="O737">
        <v>10</v>
      </c>
      <c r="P737">
        <v>4</v>
      </c>
      <c r="Q737">
        <v>40</v>
      </c>
      <c r="R737" t="str">
        <f t="shared" si="33"/>
        <v>N</v>
      </c>
      <c r="S737" t="str">
        <f t="shared" si="34"/>
        <v>23706</v>
      </c>
      <c r="T737">
        <f t="shared" si="35"/>
        <v>6</v>
      </c>
    </row>
    <row r="738" spans="1:20" x14ac:dyDescent="0.25">
      <c r="A738" t="s">
        <v>2045</v>
      </c>
      <c r="B738" t="s">
        <v>2046</v>
      </c>
      <c r="C738">
        <v>202320</v>
      </c>
      <c r="D738">
        <v>1</v>
      </c>
      <c r="E738" t="s">
        <v>378</v>
      </c>
      <c r="F738">
        <v>1306</v>
      </c>
      <c r="G738" t="s">
        <v>26</v>
      </c>
      <c r="H738" t="s">
        <v>967</v>
      </c>
      <c r="I738" t="s">
        <v>193</v>
      </c>
      <c r="J738" t="s">
        <v>381</v>
      </c>
      <c r="K738">
        <v>4.83</v>
      </c>
      <c r="L738">
        <v>4.79</v>
      </c>
      <c r="M738">
        <v>4.67</v>
      </c>
      <c r="N738">
        <v>4.7699999999999996</v>
      </c>
      <c r="O738">
        <v>11</v>
      </c>
      <c r="P738">
        <v>6</v>
      </c>
      <c r="Q738">
        <v>54.55</v>
      </c>
      <c r="R738" t="str">
        <f t="shared" si="33"/>
        <v>J</v>
      </c>
      <c r="S738" t="str">
        <f t="shared" si="34"/>
        <v>23745</v>
      </c>
      <c r="T738">
        <f t="shared" si="35"/>
        <v>5</v>
      </c>
    </row>
    <row r="739" spans="1:20" x14ac:dyDescent="0.25">
      <c r="A739" t="s">
        <v>2047</v>
      </c>
      <c r="B739" t="s">
        <v>2048</v>
      </c>
      <c r="C739">
        <v>202320</v>
      </c>
      <c r="D739">
        <v>1</v>
      </c>
      <c r="E739" t="s">
        <v>524</v>
      </c>
      <c r="F739">
        <v>403</v>
      </c>
      <c r="G739" t="s">
        <v>68</v>
      </c>
      <c r="H739" t="s">
        <v>1970</v>
      </c>
      <c r="I739" t="s">
        <v>187</v>
      </c>
      <c r="J739" t="s">
        <v>527</v>
      </c>
      <c r="K739">
        <v>4.8600000000000003</v>
      </c>
      <c r="L739">
        <v>4.88</v>
      </c>
      <c r="M739">
        <v>4.18</v>
      </c>
      <c r="N739">
        <v>4.68</v>
      </c>
      <c r="O739">
        <v>22</v>
      </c>
      <c r="P739">
        <v>10</v>
      </c>
      <c r="Q739">
        <v>45.45</v>
      </c>
      <c r="R739" t="str">
        <f t="shared" si="33"/>
        <v>J</v>
      </c>
      <c r="S739" t="str">
        <f t="shared" si="34"/>
        <v>23750</v>
      </c>
      <c r="T739">
        <f t="shared" si="35"/>
        <v>12</v>
      </c>
    </row>
    <row r="740" spans="1:20" x14ac:dyDescent="0.25">
      <c r="A740" t="s">
        <v>2049</v>
      </c>
      <c r="B740" t="s">
        <v>2050</v>
      </c>
      <c r="C740">
        <v>202320</v>
      </c>
      <c r="D740">
        <v>1</v>
      </c>
      <c r="E740" t="s">
        <v>213</v>
      </c>
      <c r="F740">
        <v>151</v>
      </c>
      <c r="G740">
        <v>45</v>
      </c>
      <c r="H740" t="s">
        <v>664</v>
      </c>
      <c r="I740" t="s">
        <v>193</v>
      </c>
      <c r="J740" t="s">
        <v>215</v>
      </c>
      <c r="K740">
        <v>4</v>
      </c>
      <c r="L740">
        <v>4.2</v>
      </c>
      <c r="M740">
        <v>3.75</v>
      </c>
      <c r="N740">
        <v>4</v>
      </c>
      <c r="O740">
        <v>5</v>
      </c>
      <c r="P740">
        <v>1</v>
      </c>
      <c r="Q740">
        <v>20</v>
      </c>
      <c r="R740" t="str">
        <f t="shared" si="33"/>
        <v>J</v>
      </c>
      <c r="S740" t="str">
        <f t="shared" si="34"/>
        <v>23763</v>
      </c>
      <c r="T740">
        <f t="shared" si="35"/>
        <v>4</v>
      </c>
    </row>
    <row r="741" spans="1:20" x14ac:dyDescent="0.25">
      <c r="A741" t="s">
        <v>2051</v>
      </c>
      <c r="B741" t="s">
        <v>2052</v>
      </c>
      <c r="C741">
        <v>202320</v>
      </c>
      <c r="D741">
        <v>1</v>
      </c>
      <c r="E741" t="s">
        <v>524</v>
      </c>
      <c r="F741">
        <v>1314</v>
      </c>
      <c r="G741" t="s">
        <v>1241</v>
      </c>
      <c r="H741" t="s">
        <v>2053</v>
      </c>
      <c r="I741" t="s">
        <v>187</v>
      </c>
      <c r="J741" t="s">
        <v>527</v>
      </c>
      <c r="K741">
        <v>4</v>
      </c>
      <c r="L741">
        <v>4.4000000000000004</v>
      </c>
      <c r="M741">
        <v>4.21</v>
      </c>
      <c r="N741">
        <v>4.1900000000000004</v>
      </c>
      <c r="O741">
        <v>19</v>
      </c>
      <c r="P741">
        <v>6</v>
      </c>
      <c r="Q741">
        <v>31.58</v>
      </c>
      <c r="R741" t="str">
        <f t="shared" si="33"/>
        <v>W</v>
      </c>
      <c r="S741" t="str">
        <f t="shared" si="34"/>
        <v>23796</v>
      </c>
      <c r="T741">
        <f t="shared" si="35"/>
        <v>13</v>
      </c>
    </row>
    <row r="742" spans="1:20" x14ac:dyDescent="0.25">
      <c r="A742" t="s">
        <v>2054</v>
      </c>
      <c r="B742" t="s">
        <v>2055</v>
      </c>
      <c r="C742">
        <v>202320</v>
      </c>
      <c r="D742">
        <v>1</v>
      </c>
      <c r="E742" t="s">
        <v>524</v>
      </c>
      <c r="F742">
        <v>2318</v>
      </c>
      <c r="G742" t="s">
        <v>525</v>
      </c>
      <c r="H742" t="s">
        <v>2056</v>
      </c>
      <c r="I742" t="s">
        <v>187</v>
      </c>
      <c r="J742" t="s">
        <v>527</v>
      </c>
      <c r="K742">
        <v>4.5</v>
      </c>
      <c r="L742">
        <v>4.58</v>
      </c>
      <c r="M742">
        <v>4.28</v>
      </c>
      <c r="N742">
        <v>4.47</v>
      </c>
      <c r="O742">
        <v>13</v>
      </c>
      <c r="P742">
        <v>10</v>
      </c>
      <c r="Q742">
        <v>76.92</v>
      </c>
      <c r="R742" t="str">
        <f t="shared" si="33"/>
        <v>N</v>
      </c>
      <c r="S742" t="str">
        <f t="shared" si="34"/>
        <v>23810</v>
      </c>
      <c r="T742">
        <f t="shared" si="35"/>
        <v>3</v>
      </c>
    </row>
    <row r="743" spans="1:20" x14ac:dyDescent="0.25">
      <c r="A743" t="s">
        <v>2057</v>
      </c>
      <c r="B743" t="s">
        <v>2058</v>
      </c>
      <c r="C743">
        <v>202320</v>
      </c>
      <c r="D743">
        <v>1</v>
      </c>
      <c r="E743" t="s">
        <v>366</v>
      </c>
      <c r="F743">
        <v>428</v>
      </c>
      <c r="G743" t="s">
        <v>20</v>
      </c>
      <c r="H743" t="s">
        <v>1086</v>
      </c>
      <c r="I743" t="s">
        <v>187</v>
      </c>
      <c r="J743" t="s">
        <v>368</v>
      </c>
      <c r="K743">
        <v>4.4800000000000004</v>
      </c>
      <c r="L743">
        <v>4.4800000000000004</v>
      </c>
      <c r="M743">
        <v>4.13</v>
      </c>
      <c r="N743">
        <v>4.38</v>
      </c>
      <c r="O743">
        <v>28</v>
      </c>
      <c r="P743">
        <v>8</v>
      </c>
      <c r="Q743">
        <v>28.57</v>
      </c>
      <c r="R743" t="str">
        <f t="shared" si="33"/>
        <v>Y</v>
      </c>
      <c r="S743" t="str">
        <f t="shared" si="34"/>
        <v>23820</v>
      </c>
      <c r="T743">
        <f t="shared" si="35"/>
        <v>20</v>
      </c>
    </row>
    <row r="744" spans="1:20" x14ac:dyDescent="0.25">
      <c r="A744" t="s">
        <v>2059</v>
      </c>
      <c r="B744" t="s">
        <v>2060</v>
      </c>
      <c r="C744">
        <v>202320</v>
      </c>
      <c r="D744">
        <v>1</v>
      </c>
      <c r="E744" t="s">
        <v>703</v>
      </c>
      <c r="F744">
        <v>2351</v>
      </c>
      <c r="G744" t="s">
        <v>20</v>
      </c>
      <c r="H744" t="s">
        <v>704</v>
      </c>
      <c r="I744" t="s">
        <v>193</v>
      </c>
      <c r="J744" t="s">
        <v>381</v>
      </c>
      <c r="K744">
        <v>4.76</v>
      </c>
      <c r="L744">
        <v>4.63</v>
      </c>
      <c r="M744">
        <v>4.75</v>
      </c>
      <c r="N744">
        <v>4.71</v>
      </c>
      <c r="O744">
        <v>32</v>
      </c>
      <c r="P744">
        <v>9</v>
      </c>
      <c r="Q744">
        <v>28.13</v>
      </c>
      <c r="R744" t="str">
        <f t="shared" si="33"/>
        <v>J</v>
      </c>
      <c r="S744" t="str">
        <f t="shared" si="34"/>
        <v>23837</v>
      </c>
      <c r="T744">
        <f t="shared" si="35"/>
        <v>23</v>
      </c>
    </row>
    <row r="745" spans="1:20" x14ac:dyDescent="0.25">
      <c r="A745" t="s">
        <v>2061</v>
      </c>
      <c r="B745" t="s">
        <v>2062</v>
      </c>
      <c r="C745">
        <v>202320</v>
      </c>
      <c r="D745">
        <v>1</v>
      </c>
      <c r="E745" t="s">
        <v>366</v>
      </c>
      <c r="F745">
        <v>440</v>
      </c>
      <c r="G745" t="s">
        <v>26</v>
      </c>
      <c r="H745" t="s">
        <v>1934</v>
      </c>
      <c r="I745" t="s">
        <v>187</v>
      </c>
      <c r="J745" t="s">
        <v>368</v>
      </c>
      <c r="K745">
        <v>4.25</v>
      </c>
      <c r="L745">
        <v>4.2</v>
      </c>
      <c r="M745">
        <v>4.0599999999999996</v>
      </c>
      <c r="N745">
        <v>4.18</v>
      </c>
      <c r="O745">
        <v>11</v>
      </c>
      <c r="P745">
        <v>4</v>
      </c>
      <c r="Q745">
        <v>36.36</v>
      </c>
      <c r="R745" t="str">
        <f t="shared" si="33"/>
        <v>A</v>
      </c>
      <c r="S745" t="str">
        <f t="shared" si="34"/>
        <v>23875</v>
      </c>
      <c r="T745">
        <f t="shared" si="35"/>
        <v>7</v>
      </c>
    </row>
    <row r="746" spans="1:20" x14ac:dyDescent="0.25">
      <c r="A746" t="s">
        <v>2063</v>
      </c>
      <c r="B746" t="s">
        <v>2064</v>
      </c>
      <c r="C746">
        <v>202320</v>
      </c>
      <c r="D746">
        <v>1</v>
      </c>
      <c r="E746" t="s">
        <v>524</v>
      </c>
      <c r="F746">
        <v>1314</v>
      </c>
      <c r="G746" t="s">
        <v>831</v>
      </c>
      <c r="H746" t="s">
        <v>1238</v>
      </c>
      <c r="I746" t="s">
        <v>187</v>
      </c>
      <c r="J746" t="s">
        <v>527</v>
      </c>
      <c r="K746">
        <v>4</v>
      </c>
      <c r="L746">
        <v>4</v>
      </c>
      <c r="M746">
        <v>3.75</v>
      </c>
      <c r="N746">
        <v>3.93</v>
      </c>
      <c r="O746">
        <v>4</v>
      </c>
      <c r="P746">
        <v>1</v>
      </c>
      <c r="Q746">
        <v>25</v>
      </c>
      <c r="R746" t="str">
        <f t="shared" si="33"/>
        <v>P</v>
      </c>
      <c r="S746" t="str">
        <f t="shared" si="34"/>
        <v>23889</v>
      </c>
      <c r="T746">
        <f t="shared" si="35"/>
        <v>3</v>
      </c>
    </row>
    <row r="747" spans="1:20" x14ac:dyDescent="0.25">
      <c r="A747" t="s">
        <v>2065</v>
      </c>
      <c r="B747" t="s">
        <v>2066</v>
      </c>
      <c r="C747">
        <v>202320</v>
      </c>
      <c r="D747">
        <v>1</v>
      </c>
      <c r="E747" t="s">
        <v>404</v>
      </c>
      <c r="F747">
        <v>2301</v>
      </c>
      <c r="G747" t="s">
        <v>1407</v>
      </c>
      <c r="H747" t="s">
        <v>627</v>
      </c>
      <c r="I747" t="s">
        <v>270</v>
      </c>
      <c r="J747" t="s">
        <v>271</v>
      </c>
      <c r="K747">
        <v>4.0599999999999996</v>
      </c>
      <c r="L747">
        <v>4.3</v>
      </c>
      <c r="M747">
        <v>4.38</v>
      </c>
      <c r="N747">
        <v>4.22</v>
      </c>
      <c r="O747">
        <v>36</v>
      </c>
      <c r="P747">
        <v>6</v>
      </c>
      <c r="Q747">
        <v>16.670000000000002</v>
      </c>
      <c r="R747" t="str">
        <f t="shared" si="33"/>
        <v>J</v>
      </c>
      <c r="S747" t="str">
        <f t="shared" si="34"/>
        <v>23894</v>
      </c>
      <c r="T747">
        <f t="shared" si="35"/>
        <v>30</v>
      </c>
    </row>
    <row r="748" spans="1:20" x14ac:dyDescent="0.25">
      <c r="A748" t="s">
        <v>2067</v>
      </c>
      <c r="B748" t="s">
        <v>2068</v>
      </c>
      <c r="C748">
        <v>202320</v>
      </c>
      <c r="D748">
        <v>1</v>
      </c>
      <c r="E748" t="s">
        <v>524</v>
      </c>
      <c r="F748">
        <v>1314</v>
      </c>
      <c r="G748" t="s">
        <v>1262</v>
      </c>
      <c r="H748" t="s">
        <v>2069</v>
      </c>
      <c r="I748" t="s">
        <v>187</v>
      </c>
      <c r="J748" t="s">
        <v>527</v>
      </c>
      <c r="K748">
        <v>4.59</v>
      </c>
      <c r="L748">
        <v>4.59</v>
      </c>
      <c r="M748">
        <v>4.18</v>
      </c>
      <c r="N748">
        <v>4.4800000000000004</v>
      </c>
      <c r="O748">
        <v>79</v>
      </c>
      <c r="P748">
        <v>56</v>
      </c>
      <c r="Q748">
        <v>70.89</v>
      </c>
      <c r="R748" t="str">
        <f t="shared" si="33"/>
        <v>J</v>
      </c>
      <c r="S748" t="str">
        <f t="shared" si="34"/>
        <v>23966</v>
      </c>
      <c r="T748">
        <f t="shared" si="35"/>
        <v>23</v>
      </c>
    </row>
    <row r="749" spans="1:20" x14ac:dyDescent="0.25">
      <c r="A749" t="s">
        <v>2070</v>
      </c>
      <c r="B749" t="s">
        <v>2071</v>
      </c>
      <c r="C749">
        <v>202320</v>
      </c>
      <c r="D749">
        <v>1</v>
      </c>
      <c r="E749" t="s">
        <v>220</v>
      </c>
      <c r="F749">
        <v>371</v>
      </c>
      <c r="G749" t="s">
        <v>68</v>
      </c>
      <c r="H749" t="s">
        <v>835</v>
      </c>
      <c r="I749" t="s">
        <v>187</v>
      </c>
      <c r="J749" t="s">
        <v>222</v>
      </c>
      <c r="K749">
        <v>4.96</v>
      </c>
      <c r="L749">
        <v>5</v>
      </c>
      <c r="M749">
        <v>4.75</v>
      </c>
      <c r="N749">
        <v>4.92</v>
      </c>
      <c r="O749">
        <v>13</v>
      </c>
      <c r="P749">
        <v>4</v>
      </c>
      <c r="Q749">
        <v>30.77</v>
      </c>
      <c r="R749" t="str">
        <f t="shared" si="33"/>
        <v>J</v>
      </c>
      <c r="S749" t="str">
        <f t="shared" si="34"/>
        <v>24011</v>
      </c>
      <c r="T749">
        <f t="shared" si="35"/>
        <v>9</v>
      </c>
    </row>
    <row r="750" spans="1:20" x14ac:dyDescent="0.25">
      <c r="A750" t="s">
        <v>2072</v>
      </c>
      <c r="B750" t="s">
        <v>2073</v>
      </c>
      <c r="C750">
        <v>202320</v>
      </c>
      <c r="D750" t="s">
        <v>789</v>
      </c>
      <c r="E750" t="s">
        <v>366</v>
      </c>
      <c r="F750">
        <v>450</v>
      </c>
      <c r="G750" t="s">
        <v>790</v>
      </c>
      <c r="H750" t="s">
        <v>2074</v>
      </c>
      <c r="I750" t="s">
        <v>187</v>
      </c>
      <c r="J750" t="s">
        <v>368</v>
      </c>
      <c r="K750">
        <v>5</v>
      </c>
      <c r="L750">
        <v>5</v>
      </c>
      <c r="M750">
        <v>5</v>
      </c>
      <c r="N750">
        <v>5</v>
      </c>
      <c r="O750">
        <v>6</v>
      </c>
      <c r="P750">
        <v>1</v>
      </c>
      <c r="Q750">
        <v>16.670000000000002</v>
      </c>
      <c r="R750" t="str">
        <f t="shared" si="33"/>
        <v>M</v>
      </c>
      <c r="S750" t="str">
        <f t="shared" si="34"/>
        <v>24076</v>
      </c>
      <c r="T750">
        <f t="shared" si="35"/>
        <v>5</v>
      </c>
    </row>
    <row r="751" spans="1:20" x14ac:dyDescent="0.25">
      <c r="A751" t="s">
        <v>2075</v>
      </c>
      <c r="B751" t="s">
        <v>2076</v>
      </c>
      <c r="C751">
        <v>202320</v>
      </c>
      <c r="D751">
        <v>1</v>
      </c>
      <c r="E751" t="s">
        <v>820</v>
      </c>
      <c r="F751">
        <v>1103</v>
      </c>
      <c r="G751" t="s">
        <v>335</v>
      </c>
      <c r="H751" t="s">
        <v>821</v>
      </c>
      <c r="I751" t="s">
        <v>187</v>
      </c>
      <c r="J751" t="s">
        <v>260</v>
      </c>
      <c r="K751">
        <v>4.83</v>
      </c>
      <c r="L751">
        <v>4.5999999999999996</v>
      </c>
      <c r="M751">
        <v>4.4400000000000004</v>
      </c>
      <c r="N751">
        <v>4.6500000000000004</v>
      </c>
      <c r="O751">
        <v>10</v>
      </c>
      <c r="P751">
        <v>4</v>
      </c>
      <c r="Q751">
        <v>40</v>
      </c>
      <c r="R751" t="str">
        <f t="shared" si="33"/>
        <v>K</v>
      </c>
      <c r="S751" t="str">
        <f t="shared" si="34"/>
        <v>24110</v>
      </c>
      <c r="T751">
        <f t="shared" si="35"/>
        <v>6</v>
      </c>
    </row>
    <row r="752" spans="1:20" x14ac:dyDescent="0.25">
      <c r="A752" t="s">
        <v>2077</v>
      </c>
      <c r="B752" t="s">
        <v>2078</v>
      </c>
      <c r="C752">
        <v>202320</v>
      </c>
      <c r="D752">
        <v>1</v>
      </c>
      <c r="E752" t="s">
        <v>820</v>
      </c>
      <c r="F752">
        <v>1303</v>
      </c>
      <c r="G752" t="s">
        <v>20</v>
      </c>
      <c r="H752" t="s">
        <v>1124</v>
      </c>
      <c r="I752" t="s">
        <v>187</v>
      </c>
      <c r="J752" t="s">
        <v>260</v>
      </c>
      <c r="K752">
        <v>4.34</v>
      </c>
      <c r="L752">
        <v>4.51</v>
      </c>
      <c r="M752">
        <v>4.1399999999999997</v>
      </c>
      <c r="N752">
        <v>4.34</v>
      </c>
      <c r="O752">
        <v>37</v>
      </c>
      <c r="P752">
        <v>14</v>
      </c>
      <c r="Q752">
        <v>37.840000000000003</v>
      </c>
      <c r="R752" t="str">
        <f t="shared" si="33"/>
        <v>J</v>
      </c>
      <c r="S752" t="str">
        <f t="shared" si="34"/>
        <v>24111</v>
      </c>
      <c r="T752">
        <f t="shared" si="35"/>
        <v>23</v>
      </c>
    </row>
    <row r="753" spans="1:20" x14ac:dyDescent="0.25">
      <c r="A753" t="s">
        <v>2079</v>
      </c>
      <c r="B753" t="s">
        <v>2080</v>
      </c>
      <c r="C753">
        <v>202320</v>
      </c>
      <c r="D753">
        <v>1</v>
      </c>
      <c r="E753" t="s">
        <v>1586</v>
      </c>
      <c r="F753">
        <v>303</v>
      </c>
      <c r="G753" t="s">
        <v>20</v>
      </c>
      <c r="H753" t="s">
        <v>1593</v>
      </c>
      <c r="I753" t="s">
        <v>1332</v>
      </c>
      <c r="J753" t="s">
        <v>1333</v>
      </c>
      <c r="K753">
        <v>4.83</v>
      </c>
      <c r="L753">
        <v>4.8</v>
      </c>
      <c r="M753">
        <v>4.5</v>
      </c>
      <c r="N753">
        <v>4.7300000000000004</v>
      </c>
      <c r="O753">
        <v>16</v>
      </c>
      <c r="P753">
        <v>6</v>
      </c>
      <c r="Q753">
        <v>37.5</v>
      </c>
      <c r="R753" t="str">
        <f t="shared" si="33"/>
        <v>T</v>
      </c>
      <c r="S753" t="str">
        <f t="shared" si="34"/>
        <v>24112</v>
      </c>
      <c r="T753">
        <f t="shared" si="35"/>
        <v>10</v>
      </c>
    </row>
    <row r="754" spans="1:20" x14ac:dyDescent="0.25">
      <c r="A754" t="s">
        <v>2081</v>
      </c>
      <c r="B754" t="s">
        <v>2082</v>
      </c>
      <c r="C754">
        <v>202320</v>
      </c>
      <c r="D754">
        <v>1</v>
      </c>
      <c r="E754" t="s">
        <v>391</v>
      </c>
      <c r="F754">
        <v>430</v>
      </c>
      <c r="G754" t="s">
        <v>20</v>
      </c>
      <c r="H754" t="s">
        <v>2083</v>
      </c>
      <c r="I754" t="s">
        <v>270</v>
      </c>
      <c r="J754" t="s">
        <v>393</v>
      </c>
      <c r="K754">
        <v>4.42</v>
      </c>
      <c r="L754">
        <v>4.21</v>
      </c>
      <c r="M754">
        <v>4.29</v>
      </c>
      <c r="N754">
        <v>4.3099999999999996</v>
      </c>
      <c r="O754">
        <v>20</v>
      </c>
      <c r="P754">
        <v>6</v>
      </c>
      <c r="Q754">
        <v>30</v>
      </c>
      <c r="R754" t="str">
        <f t="shared" si="33"/>
        <v>C</v>
      </c>
      <c r="S754" t="str">
        <f t="shared" si="34"/>
        <v>24121</v>
      </c>
      <c r="T754">
        <f t="shared" si="35"/>
        <v>14</v>
      </c>
    </row>
    <row r="755" spans="1:20" x14ac:dyDescent="0.25">
      <c r="A755" t="s">
        <v>2084</v>
      </c>
      <c r="B755" t="s">
        <v>2085</v>
      </c>
      <c r="C755">
        <v>202320</v>
      </c>
      <c r="D755" t="s">
        <v>324</v>
      </c>
      <c r="E755" t="s">
        <v>961</v>
      </c>
      <c r="F755">
        <v>516</v>
      </c>
      <c r="G755" t="s">
        <v>20</v>
      </c>
      <c r="H755" t="s">
        <v>2086</v>
      </c>
      <c r="I755" t="s">
        <v>270</v>
      </c>
      <c r="J755" t="s">
        <v>281</v>
      </c>
      <c r="K755">
        <v>4.74</v>
      </c>
      <c r="L755">
        <v>4.71</v>
      </c>
      <c r="M755">
        <v>4.66</v>
      </c>
      <c r="N755">
        <v>4.71</v>
      </c>
      <c r="O755">
        <v>51</v>
      </c>
      <c r="P755">
        <v>13</v>
      </c>
      <c r="Q755">
        <v>25.49</v>
      </c>
      <c r="R755" t="str">
        <f t="shared" si="33"/>
        <v>B</v>
      </c>
      <c r="S755" t="str">
        <f t="shared" si="34"/>
        <v>24140</v>
      </c>
      <c r="T755">
        <f t="shared" si="35"/>
        <v>38</v>
      </c>
    </row>
    <row r="756" spans="1:20" x14ac:dyDescent="0.25">
      <c r="A756" t="s">
        <v>2087</v>
      </c>
      <c r="B756" t="s">
        <v>2088</v>
      </c>
      <c r="C756">
        <v>202320</v>
      </c>
      <c r="D756" t="s">
        <v>324</v>
      </c>
      <c r="E756" t="s">
        <v>961</v>
      </c>
      <c r="F756">
        <v>521</v>
      </c>
      <c r="G756" t="s">
        <v>2089</v>
      </c>
      <c r="H756" t="s">
        <v>2090</v>
      </c>
      <c r="I756" t="s">
        <v>270</v>
      </c>
      <c r="J756" t="s">
        <v>281</v>
      </c>
      <c r="K756">
        <v>4.54</v>
      </c>
      <c r="L756">
        <v>4.7</v>
      </c>
      <c r="M756">
        <v>4.5</v>
      </c>
      <c r="N756">
        <v>4.58</v>
      </c>
      <c r="O756">
        <v>12</v>
      </c>
      <c r="P756">
        <v>4</v>
      </c>
      <c r="Q756">
        <v>33.33</v>
      </c>
      <c r="R756" t="str">
        <f t="shared" si="33"/>
        <v>S</v>
      </c>
      <c r="S756" t="str">
        <f t="shared" si="34"/>
        <v>24142</v>
      </c>
      <c r="T756">
        <f t="shared" si="35"/>
        <v>8</v>
      </c>
    </row>
    <row r="757" spans="1:20" x14ac:dyDescent="0.25">
      <c r="A757" t="s">
        <v>2091</v>
      </c>
      <c r="B757" t="s">
        <v>2092</v>
      </c>
      <c r="C757">
        <v>202320</v>
      </c>
      <c r="D757" t="s">
        <v>324</v>
      </c>
      <c r="E757" t="s">
        <v>391</v>
      </c>
      <c r="F757">
        <v>502</v>
      </c>
      <c r="G757" t="s">
        <v>20</v>
      </c>
      <c r="H757" t="s">
        <v>2093</v>
      </c>
      <c r="I757" t="s">
        <v>270</v>
      </c>
      <c r="J757" t="s">
        <v>393</v>
      </c>
      <c r="K757">
        <v>3.61</v>
      </c>
      <c r="L757">
        <v>3.8</v>
      </c>
      <c r="M757">
        <v>3.67</v>
      </c>
      <c r="N757">
        <v>3.69</v>
      </c>
      <c r="O757">
        <v>18</v>
      </c>
      <c r="P757">
        <v>6</v>
      </c>
      <c r="Q757">
        <v>33.33</v>
      </c>
      <c r="R757" t="str">
        <f t="shared" si="33"/>
        <v>D</v>
      </c>
      <c r="S757" t="str">
        <f t="shared" si="34"/>
        <v>24148</v>
      </c>
      <c r="T757">
        <f t="shared" si="35"/>
        <v>12</v>
      </c>
    </row>
    <row r="758" spans="1:20" x14ac:dyDescent="0.25">
      <c r="A758" t="s">
        <v>2094</v>
      </c>
      <c r="B758" t="s">
        <v>2095</v>
      </c>
      <c r="C758">
        <v>202320</v>
      </c>
      <c r="D758" t="s">
        <v>324</v>
      </c>
      <c r="E758" t="s">
        <v>391</v>
      </c>
      <c r="F758">
        <v>521</v>
      </c>
      <c r="G758" t="s">
        <v>20</v>
      </c>
      <c r="H758" t="s">
        <v>2096</v>
      </c>
      <c r="I758" t="s">
        <v>270</v>
      </c>
      <c r="J758" t="s">
        <v>393</v>
      </c>
      <c r="K758">
        <v>4.1100000000000003</v>
      </c>
      <c r="L758">
        <v>4.0999999999999996</v>
      </c>
      <c r="M758">
        <v>3.78</v>
      </c>
      <c r="N758">
        <v>4.0199999999999996</v>
      </c>
      <c r="O758">
        <v>28</v>
      </c>
      <c r="P758">
        <v>8</v>
      </c>
      <c r="Q758">
        <v>28.57</v>
      </c>
      <c r="R758" t="str">
        <f t="shared" si="33"/>
        <v>M</v>
      </c>
      <c r="S758" t="str">
        <f t="shared" si="34"/>
        <v>24149</v>
      </c>
      <c r="T758">
        <f t="shared" si="35"/>
        <v>20</v>
      </c>
    </row>
    <row r="759" spans="1:20" x14ac:dyDescent="0.25">
      <c r="A759" t="s">
        <v>2097</v>
      </c>
      <c r="B759" t="s">
        <v>2098</v>
      </c>
      <c r="C759">
        <v>202320</v>
      </c>
      <c r="D759">
        <v>1</v>
      </c>
      <c r="E759" t="s">
        <v>137</v>
      </c>
      <c r="F759">
        <v>1338</v>
      </c>
      <c r="G759" t="s">
        <v>26</v>
      </c>
      <c r="H759" t="s">
        <v>1056</v>
      </c>
      <c r="I759" t="s">
        <v>22</v>
      </c>
      <c r="J759" t="s">
        <v>129</v>
      </c>
      <c r="K759">
        <v>4.63</v>
      </c>
      <c r="L759">
        <v>4.82</v>
      </c>
      <c r="M759">
        <v>4.8899999999999997</v>
      </c>
      <c r="N759">
        <v>4.76</v>
      </c>
      <c r="O759">
        <v>27</v>
      </c>
      <c r="P759">
        <v>9</v>
      </c>
      <c r="Q759">
        <v>33.33</v>
      </c>
      <c r="R759" t="str">
        <f t="shared" si="33"/>
        <v>L</v>
      </c>
      <c r="S759" t="str">
        <f t="shared" si="34"/>
        <v>24152</v>
      </c>
      <c r="T759">
        <f t="shared" si="35"/>
        <v>18</v>
      </c>
    </row>
    <row r="760" spans="1:20" x14ac:dyDescent="0.25">
      <c r="A760" t="s">
        <v>2099</v>
      </c>
      <c r="B760" t="s">
        <v>2100</v>
      </c>
      <c r="C760">
        <v>202320</v>
      </c>
      <c r="D760">
        <v>1</v>
      </c>
      <c r="E760" t="s">
        <v>137</v>
      </c>
      <c r="F760">
        <v>1338</v>
      </c>
      <c r="G760" t="s">
        <v>68</v>
      </c>
      <c r="H760" t="s">
        <v>1056</v>
      </c>
      <c r="I760" t="s">
        <v>22</v>
      </c>
      <c r="J760" t="s">
        <v>129</v>
      </c>
      <c r="K760">
        <v>4.07</v>
      </c>
      <c r="L760">
        <v>4.0999999999999996</v>
      </c>
      <c r="M760">
        <v>4.16</v>
      </c>
      <c r="N760">
        <v>4.0999999999999996</v>
      </c>
      <c r="O760">
        <v>29</v>
      </c>
      <c r="P760">
        <v>14</v>
      </c>
      <c r="Q760">
        <v>48.28</v>
      </c>
      <c r="R760" t="str">
        <f t="shared" si="33"/>
        <v>L</v>
      </c>
      <c r="S760" t="str">
        <f t="shared" si="34"/>
        <v>24156</v>
      </c>
      <c r="T760">
        <f t="shared" si="35"/>
        <v>15</v>
      </c>
    </row>
    <row r="761" spans="1:20" x14ac:dyDescent="0.25">
      <c r="A761" t="s">
        <v>2101</v>
      </c>
      <c r="B761" t="s">
        <v>2102</v>
      </c>
      <c r="C761">
        <v>202320</v>
      </c>
      <c r="D761" t="s">
        <v>330</v>
      </c>
      <c r="E761" t="s">
        <v>391</v>
      </c>
      <c r="F761">
        <v>525</v>
      </c>
      <c r="G761" t="s">
        <v>42</v>
      </c>
      <c r="H761" t="s">
        <v>2103</v>
      </c>
      <c r="I761" t="s">
        <v>270</v>
      </c>
      <c r="J761" t="s">
        <v>393</v>
      </c>
      <c r="K761">
        <v>4.71</v>
      </c>
      <c r="L761">
        <v>4.62</v>
      </c>
      <c r="M761">
        <v>4.33</v>
      </c>
      <c r="N761">
        <v>4.58</v>
      </c>
      <c r="O761">
        <v>42</v>
      </c>
      <c r="P761">
        <v>13</v>
      </c>
      <c r="Q761">
        <v>30.95</v>
      </c>
      <c r="R761" t="str">
        <f t="shared" si="33"/>
        <v>C</v>
      </c>
      <c r="S761" t="str">
        <f t="shared" si="34"/>
        <v>24159</v>
      </c>
      <c r="T761">
        <f t="shared" si="35"/>
        <v>29</v>
      </c>
    </row>
    <row r="762" spans="1:20" x14ac:dyDescent="0.25">
      <c r="A762" t="s">
        <v>2104</v>
      </c>
      <c r="B762" t="s">
        <v>2105</v>
      </c>
      <c r="C762">
        <v>202320</v>
      </c>
      <c r="D762" t="s">
        <v>324</v>
      </c>
      <c r="E762" t="s">
        <v>391</v>
      </c>
      <c r="F762">
        <v>525</v>
      </c>
      <c r="G762" t="s">
        <v>46</v>
      </c>
      <c r="H762" t="s">
        <v>1291</v>
      </c>
      <c r="I762" t="s">
        <v>270</v>
      </c>
      <c r="J762" t="s">
        <v>393</v>
      </c>
      <c r="K762">
        <v>4.32</v>
      </c>
      <c r="L762">
        <v>4.18</v>
      </c>
      <c r="M762">
        <v>4.21</v>
      </c>
      <c r="N762">
        <v>4.25</v>
      </c>
      <c r="O762">
        <v>37</v>
      </c>
      <c r="P762">
        <v>12</v>
      </c>
      <c r="Q762">
        <v>32.43</v>
      </c>
      <c r="R762" t="str">
        <f t="shared" si="33"/>
        <v>S</v>
      </c>
      <c r="S762" t="str">
        <f t="shared" si="34"/>
        <v>24160</v>
      </c>
      <c r="T762">
        <f t="shared" si="35"/>
        <v>25</v>
      </c>
    </row>
    <row r="763" spans="1:20" x14ac:dyDescent="0.25">
      <c r="A763" t="s">
        <v>2106</v>
      </c>
      <c r="B763" t="s">
        <v>2107</v>
      </c>
      <c r="C763">
        <v>202320</v>
      </c>
      <c r="D763" t="s">
        <v>324</v>
      </c>
      <c r="E763" t="s">
        <v>391</v>
      </c>
      <c r="F763">
        <v>527</v>
      </c>
      <c r="G763" t="s">
        <v>20</v>
      </c>
      <c r="H763" t="s">
        <v>2108</v>
      </c>
      <c r="I763" t="s">
        <v>270</v>
      </c>
      <c r="J763" t="s">
        <v>393</v>
      </c>
      <c r="K763">
        <v>4.4000000000000004</v>
      </c>
      <c r="L763">
        <v>4.75</v>
      </c>
      <c r="M763">
        <v>4.42</v>
      </c>
      <c r="N763">
        <v>4.5199999999999996</v>
      </c>
      <c r="O763">
        <v>44</v>
      </c>
      <c r="P763">
        <v>13</v>
      </c>
      <c r="Q763">
        <v>29.55</v>
      </c>
      <c r="R763" t="str">
        <f t="shared" si="33"/>
        <v>H</v>
      </c>
      <c r="S763" t="str">
        <f t="shared" si="34"/>
        <v>24161</v>
      </c>
      <c r="T763">
        <f t="shared" si="35"/>
        <v>31</v>
      </c>
    </row>
    <row r="764" spans="1:20" x14ac:dyDescent="0.25">
      <c r="A764" t="s">
        <v>2109</v>
      </c>
      <c r="B764" t="s">
        <v>2110</v>
      </c>
      <c r="C764">
        <v>202320</v>
      </c>
      <c r="D764">
        <v>1</v>
      </c>
      <c r="E764" t="s">
        <v>1855</v>
      </c>
      <c r="F764">
        <v>2306</v>
      </c>
      <c r="G764" t="s">
        <v>90</v>
      </c>
      <c r="H764" t="s">
        <v>1856</v>
      </c>
      <c r="I764" t="s">
        <v>193</v>
      </c>
      <c r="J764" t="s">
        <v>1857</v>
      </c>
      <c r="K764">
        <v>4.54</v>
      </c>
      <c r="L764">
        <v>4.5999999999999996</v>
      </c>
      <c r="M764">
        <v>4.5</v>
      </c>
      <c r="N764">
        <v>4.55</v>
      </c>
      <c r="O764">
        <v>40</v>
      </c>
      <c r="P764">
        <v>14</v>
      </c>
      <c r="Q764">
        <v>35</v>
      </c>
      <c r="R764" t="str">
        <f t="shared" si="33"/>
        <v>A</v>
      </c>
      <c r="S764" t="str">
        <f t="shared" si="34"/>
        <v>24164</v>
      </c>
      <c r="T764">
        <f t="shared" si="35"/>
        <v>26</v>
      </c>
    </row>
    <row r="765" spans="1:20" x14ac:dyDescent="0.25">
      <c r="A765" t="s">
        <v>2111</v>
      </c>
      <c r="B765" t="s">
        <v>2112</v>
      </c>
      <c r="C765">
        <v>202320</v>
      </c>
      <c r="D765">
        <v>1</v>
      </c>
      <c r="E765" t="s">
        <v>524</v>
      </c>
      <c r="F765">
        <v>1342</v>
      </c>
      <c r="G765" t="s">
        <v>26</v>
      </c>
      <c r="H765" t="s">
        <v>1571</v>
      </c>
      <c r="I765" t="s">
        <v>187</v>
      </c>
      <c r="J765" t="s">
        <v>527</v>
      </c>
      <c r="K765">
        <v>3.7</v>
      </c>
      <c r="L765">
        <v>4.07</v>
      </c>
      <c r="M765">
        <v>3.69</v>
      </c>
      <c r="N765">
        <v>3.82</v>
      </c>
      <c r="O765">
        <v>25</v>
      </c>
      <c r="P765">
        <v>16</v>
      </c>
      <c r="Q765">
        <v>64</v>
      </c>
      <c r="R765" t="str">
        <f t="shared" si="33"/>
        <v>A</v>
      </c>
      <c r="S765" t="str">
        <f t="shared" si="34"/>
        <v>24166</v>
      </c>
      <c r="T765">
        <f t="shared" si="35"/>
        <v>9</v>
      </c>
    </row>
    <row r="766" spans="1:20" x14ac:dyDescent="0.25">
      <c r="A766" t="s">
        <v>2113</v>
      </c>
      <c r="B766" t="s">
        <v>2114</v>
      </c>
      <c r="C766">
        <v>202320</v>
      </c>
      <c r="D766" t="s">
        <v>330</v>
      </c>
      <c r="E766" t="s">
        <v>391</v>
      </c>
      <c r="F766">
        <v>529</v>
      </c>
      <c r="G766" t="s">
        <v>20</v>
      </c>
      <c r="H766" t="s">
        <v>1440</v>
      </c>
      <c r="I766" t="s">
        <v>270</v>
      </c>
      <c r="J766" t="s">
        <v>393</v>
      </c>
      <c r="K766">
        <v>4.42</v>
      </c>
      <c r="L766">
        <v>4.75</v>
      </c>
      <c r="M766">
        <v>4.75</v>
      </c>
      <c r="N766">
        <v>4.62</v>
      </c>
      <c r="O766">
        <v>21</v>
      </c>
      <c r="P766">
        <v>4</v>
      </c>
      <c r="Q766">
        <v>19.05</v>
      </c>
      <c r="R766" t="str">
        <f t="shared" si="33"/>
        <v>R</v>
      </c>
      <c r="S766" t="str">
        <f t="shared" si="34"/>
        <v>24167</v>
      </c>
      <c r="T766">
        <f t="shared" si="35"/>
        <v>17</v>
      </c>
    </row>
    <row r="767" spans="1:20" x14ac:dyDescent="0.25">
      <c r="A767" t="s">
        <v>2115</v>
      </c>
      <c r="B767" t="s">
        <v>2116</v>
      </c>
      <c r="C767">
        <v>202320</v>
      </c>
      <c r="D767" t="s">
        <v>324</v>
      </c>
      <c r="E767" t="s">
        <v>391</v>
      </c>
      <c r="F767">
        <v>530</v>
      </c>
      <c r="G767" t="s">
        <v>20</v>
      </c>
      <c r="H767" t="s">
        <v>2083</v>
      </c>
      <c r="I767" t="s">
        <v>270</v>
      </c>
      <c r="J767" t="s">
        <v>393</v>
      </c>
      <c r="K767">
        <v>4.67</v>
      </c>
      <c r="L767">
        <v>5</v>
      </c>
      <c r="M767">
        <v>5</v>
      </c>
      <c r="N767">
        <v>4.87</v>
      </c>
      <c r="O767">
        <v>9</v>
      </c>
      <c r="P767">
        <v>1</v>
      </c>
      <c r="Q767">
        <v>11.11</v>
      </c>
      <c r="R767" t="str">
        <f t="shared" si="33"/>
        <v>C</v>
      </c>
      <c r="S767" t="str">
        <f t="shared" si="34"/>
        <v>24169</v>
      </c>
      <c r="T767">
        <f t="shared" si="35"/>
        <v>8</v>
      </c>
    </row>
    <row r="768" spans="1:20" x14ac:dyDescent="0.25">
      <c r="A768" t="s">
        <v>2117</v>
      </c>
      <c r="B768" t="s">
        <v>2118</v>
      </c>
      <c r="C768">
        <v>202320</v>
      </c>
      <c r="D768" t="s">
        <v>330</v>
      </c>
      <c r="E768" t="s">
        <v>961</v>
      </c>
      <c r="F768">
        <v>526</v>
      </c>
      <c r="G768" t="s">
        <v>20</v>
      </c>
      <c r="H768" t="s">
        <v>989</v>
      </c>
      <c r="I768" t="s">
        <v>270</v>
      </c>
      <c r="J768" t="s">
        <v>281</v>
      </c>
      <c r="K768">
        <v>4.8499999999999996</v>
      </c>
      <c r="L768">
        <v>4.7300000000000004</v>
      </c>
      <c r="M768">
        <v>4.62</v>
      </c>
      <c r="N768">
        <v>4.75</v>
      </c>
      <c r="O768">
        <v>44</v>
      </c>
      <c r="P768">
        <v>11</v>
      </c>
      <c r="Q768">
        <v>25</v>
      </c>
      <c r="R768" t="str">
        <f t="shared" si="33"/>
        <v>G</v>
      </c>
      <c r="S768" t="str">
        <f t="shared" si="34"/>
        <v>24173</v>
      </c>
      <c r="T768">
        <f t="shared" si="35"/>
        <v>33</v>
      </c>
    </row>
    <row r="769" spans="1:20" x14ac:dyDescent="0.25">
      <c r="A769" t="s">
        <v>2119</v>
      </c>
      <c r="B769" t="s">
        <v>2120</v>
      </c>
      <c r="C769">
        <v>202320</v>
      </c>
      <c r="D769" t="s">
        <v>324</v>
      </c>
      <c r="E769" t="s">
        <v>961</v>
      </c>
      <c r="F769">
        <v>533</v>
      </c>
      <c r="G769" t="s">
        <v>20</v>
      </c>
      <c r="H769" t="s">
        <v>2121</v>
      </c>
      <c r="I769" t="s">
        <v>270</v>
      </c>
      <c r="J769" t="s">
        <v>281</v>
      </c>
      <c r="K769">
        <v>4.2699999999999996</v>
      </c>
      <c r="L769">
        <v>4.16</v>
      </c>
      <c r="M769">
        <v>3.65</v>
      </c>
      <c r="N769">
        <v>4.07</v>
      </c>
      <c r="O769">
        <v>17</v>
      </c>
      <c r="P769">
        <v>5</v>
      </c>
      <c r="Q769">
        <v>29.41</v>
      </c>
      <c r="R769" t="str">
        <f t="shared" si="33"/>
        <v>Z</v>
      </c>
      <c r="S769" t="str">
        <f t="shared" si="34"/>
        <v>24175</v>
      </c>
      <c r="T769">
        <f t="shared" si="35"/>
        <v>12</v>
      </c>
    </row>
    <row r="770" spans="1:20" x14ac:dyDescent="0.25">
      <c r="A770" t="s">
        <v>2122</v>
      </c>
      <c r="B770" t="s">
        <v>2123</v>
      </c>
      <c r="C770">
        <v>202320</v>
      </c>
      <c r="D770" t="s">
        <v>330</v>
      </c>
      <c r="E770" t="s">
        <v>961</v>
      </c>
      <c r="F770">
        <v>537</v>
      </c>
      <c r="G770" t="s">
        <v>20</v>
      </c>
      <c r="H770" t="s">
        <v>2124</v>
      </c>
      <c r="I770" t="s">
        <v>270</v>
      </c>
      <c r="J770" t="s">
        <v>281</v>
      </c>
      <c r="K770">
        <v>3.8</v>
      </c>
      <c r="L770">
        <v>3.81</v>
      </c>
      <c r="M770">
        <v>3.56</v>
      </c>
      <c r="N770">
        <v>3.74</v>
      </c>
      <c r="O770">
        <v>48</v>
      </c>
      <c r="P770">
        <v>17</v>
      </c>
      <c r="Q770">
        <v>35.42</v>
      </c>
      <c r="R770" t="str">
        <f t="shared" si="33"/>
        <v>S</v>
      </c>
      <c r="S770" t="str">
        <f t="shared" si="34"/>
        <v>24178</v>
      </c>
      <c r="T770">
        <f t="shared" si="35"/>
        <v>31</v>
      </c>
    </row>
    <row r="771" spans="1:20" x14ac:dyDescent="0.25">
      <c r="A771" t="s">
        <v>2125</v>
      </c>
      <c r="B771" t="s">
        <v>2126</v>
      </c>
      <c r="C771">
        <v>202320</v>
      </c>
      <c r="D771" t="s">
        <v>330</v>
      </c>
      <c r="E771" t="s">
        <v>961</v>
      </c>
      <c r="F771">
        <v>542</v>
      </c>
      <c r="G771" t="s">
        <v>2089</v>
      </c>
      <c r="H771" t="s">
        <v>2086</v>
      </c>
      <c r="I771" t="s">
        <v>270</v>
      </c>
      <c r="J771" t="s">
        <v>281</v>
      </c>
      <c r="K771">
        <v>4.6500000000000004</v>
      </c>
      <c r="L771">
        <v>4.57</v>
      </c>
      <c r="M771">
        <v>4.67</v>
      </c>
      <c r="N771">
        <v>4.63</v>
      </c>
      <c r="O771">
        <v>58</v>
      </c>
      <c r="P771">
        <v>25</v>
      </c>
      <c r="Q771">
        <v>43.1</v>
      </c>
      <c r="R771" t="str">
        <f t="shared" ref="R771:R834" si="36">LEFT(H771, 1)</f>
        <v>B</v>
      </c>
      <c r="S771" t="str">
        <f t="shared" ref="S771:S834" si="37">LEFT(B771, 5)</f>
        <v>24182</v>
      </c>
      <c r="T771">
        <f t="shared" ref="T771:T834" si="38">O771-P771</f>
        <v>33</v>
      </c>
    </row>
    <row r="772" spans="1:20" x14ac:dyDescent="0.25">
      <c r="A772" t="s">
        <v>2127</v>
      </c>
      <c r="B772" t="s">
        <v>2128</v>
      </c>
      <c r="C772">
        <v>202320</v>
      </c>
      <c r="D772" t="s">
        <v>324</v>
      </c>
      <c r="E772" t="s">
        <v>391</v>
      </c>
      <c r="F772">
        <v>562</v>
      </c>
      <c r="G772" t="s">
        <v>20</v>
      </c>
      <c r="H772" t="s">
        <v>2093</v>
      </c>
      <c r="I772" t="s">
        <v>270</v>
      </c>
      <c r="J772" t="s">
        <v>393</v>
      </c>
      <c r="K772">
        <v>4.83</v>
      </c>
      <c r="L772">
        <v>4.5999999999999996</v>
      </c>
      <c r="M772">
        <v>4.42</v>
      </c>
      <c r="N772">
        <v>4.6399999999999997</v>
      </c>
      <c r="O772">
        <v>41</v>
      </c>
      <c r="P772">
        <v>6</v>
      </c>
      <c r="Q772">
        <v>14.63</v>
      </c>
      <c r="R772" t="str">
        <f t="shared" si="36"/>
        <v>D</v>
      </c>
      <c r="S772" t="str">
        <f t="shared" si="37"/>
        <v>24189</v>
      </c>
      <c r="T772">
        <f t="shared" si="38"/>
        <v>35</v>
      </c>
    </row>
    <row r="773" spans="1:20" x14ac:dyDescent="0.25">
      <c r="A773" t="s">
        <v>2129</v>
      </c>
      <c r="B773" t="s">
        <v>2130</v>
      </c>
      <c r="C773">
        <v>202320</v>
      </c>
      <c r="D773" t="s">
        <v>330</v>
      </c>
      <c r="E773" t="s">
        <v>391</v>
      </c>
      <c r="F773">
        <v>563</v>
      </c>
      <c r="G773" t="s">
        <v>20</v>
      </c>
      <c r="H773" t="s">
        <v>2093</v>
      </c>
      <c r="I773" t="s">
        <v>270</v>
      </c>
      <c r="J773" t="s">
        <v>393</v>
      </c>
      <c r="K773">
        <v>4.8600000000000003</v>
      </c>
      <c r="L773">
        <v>4.8600000000000003</v>
      </c>
      <c r="M773">
        <v>4.8600000000000003</v>
      </c>
      <c r="N773">
        <v>4.8600000000000003</v>
      </c>
      <c r="O773">
        <v>15</v>
      </c>
      <c r="P773">
        <v>7</v>
      </c>
      <c r="Q773">
        <v>46.67</v>
      </c>
      <c r="R773" t="str">
        <f t="shared" si="36"/>
        <v>D</v>
      </c>
      <c r="S773" t="str">
        <f t="shared" si="37"/>
        <v>24191</v>
      </c>
      <c r="T773">
        <f t="shared" si="38"/>
        <v>8</v>
      </c>
    </row>
    <row r="774" spans="1:20" x14ac:dyDescent="0.25">
      <c r="A774" t="s">
        <v>2131</v>
      </c>
      <c r="B774" t="s">
        <v>2132</v>
      </c>
      <c r="C774">
        <v>202320</v>
      </c>
      <c r="D774" t="s">
        <v>324</v>
      </c>
      <c r="E774" t="s">
        <v>391</v>
      </c>
      <c r="F774">
        <v>575</v>
      </c>
      <c r="G774" t="s">
        <v>20</v>
      </c>
      <c r="H774" t="s">
        <v>1291</v>
      </c>
      <c r="I774" t="s">
        <v>270</v>
      </c>
      <c r="J774" t="s">
        <v>393</v>
      </c>
      <c r="K774">
        <v>4.47</v>
      </c>
      <c r="L774">
        <v>4.67</v>
      </c>
      <c r="M774">
        <v>4.33</v>
      </c>
      <c r="N774">
        <v>4.5</v>
      </c>
      <c r="O774">
        <v>27</v>
      </c>
      <c r="P774">
        <v>6</v>
      </c>
      <c r="Q774">
        <v>22.22</v>
      </c>
      <c r="R774" t="str">
        <f t="shared" si="36"/>
        <v>S</v>
      </c>
      <c r="S774" t="str">
        <f t="shared" si="37"/>
        <v>24192</v>
      </c>
      <c r="T774">
        <f t="shared" si="38"/>
        <v>21</v>
      </c>
    </row>
    <row r="775" spans="1:20" x14ac:dyDescent="0.25">
      <c r="A775" t="s">
        <v>2133</v>
      </c>
      <c r="B775" t="s">
        <v>2134</v>
      </c>
      <c r="C775">
        <v>202320</v>
      </c>
      <c r="D775" t="s">
        <v>330</v>
      </c>
      <c r="E775" t="s">
        <v>391</v>
      </c>
      <c r="F775">
        <v>568</v>
      </c>
      <c r="G775" t="s">
        <v>20</v>
      </c>
      <c r="H775" t="s">
        <v>1119</v>
      </c>
      <c r="I775" t="s">
        <v>270</v>
      </c>
      <c r="J775" t="s">
        <v>393</v>
      </c>
      <c r="K775">
        <v>4.5</v>
      </c>
      <c r="L775">
        <v>4.5599999999999996</v>
      </c>
      <c r="M775">
        <v>4.05</v>
      </c>
      <c r="N775">
        <v>4.4000000000000004</v>
      </c>
      <c r="O775">
        <v>41</v>
      </c>
      <c r="P775">
        <v>5</v>
      </c>
      <c r="Q775">
        <v>12.2</v>
      </c>
      <c r="R775" t="str">
        <f t="shared" si="36"/>
        <v>E</v>
      </c>
      <c r="S775" t="str">
        <f t="shared" si="37"/>
        <v>24194</v>
      </c>
      <c r="T775">
        <f t="shared" si="38"/>
        <v>36</v>
      </c>
    </row>
    <row r="776" spans="1:20" x14ac:dyDescent="0.25">
      <c r="A776" t="s">
        <v>2135</v>
      </c>
      <c r="B776" t="s">
        <v>2136</v>
      </c>
      <c r="C776">
        <v>202320</v>
      </c>
      <c r="D776" t="s">
        <v>324</v>
      </c>
      <c r="E776" t="s">
        <v>391</v>
      </c>
      <c r="F776">
        <v>595</v>
      </c>
      <c r="G776" t="s">
        <v>20</v>
      </c>
      <c r="H776" t="s">
        <v>2103</v>
      </c>
      <c r="I776" t="s">
        <v>270</v>
      </c>
      <c r="J776" t="s">
        <v>393</v>
      </c>
      <c r="K776">
        <v>4.3</v>
      </c>
      <c r="L776">
        <v>4.18</v>
      </c>
      <c r="M776">
        <v>4.08</v>
      </c>
      <c r="N776">
        <v>4.2</v>
      </c>
      <c r="O776">
        <v>31</v>
      </c>
      <c r="P776">
        <v>10</v>
      </c>
      <c r="Q776">
        <v>32.26</v>
      </c>
      <c r="R776" t="str">
        <f t="shared" si="36"/>
        <v>C</v>
      </c>
      <c r="S776" t="str">
        <f t="shared" si="37"/>
        <v>24195</v>
      </c>
      <c r="T776">
        <f t="shared" si="38"/>
        <v>21</v>
      </c>
    </row>
    <row r="777" spans="1:20" x14ac:dyDescent="0.25">
      <c r="A777" t="s">
        <v>2137</v>
      </c>
      <c r="B777" t="s">
        <v>2138</v>
      </c>
      <c r="C777">
        <v>202320</v>
      </c>
      <c r="D777">
        <v>1</v>
      </c>
      <c r="E777" t="s">
        <v>258</v>
      </c>
      <c r="F777">
        <v>526</v>
      </c>
      <c r="G777" t="s">
        <v>20</v>
      </c>
      <c r="H777" t="s">
        <v>2139</v>
      </c>
      <c r="I777" t="s">
        <v>187</v>
      </c>
      <c r="J777" t="s">
        <v>260</v>
      </c>
      <c r="K777">
        <v>4.67</v>
      </c>
      <c r="L777">
        <v>4.7699999999999996</v>
      </c>
      <c r="M777">
        <v>3.96</v>
      </c>
      <c r="N777">
        <v>4.51</v>
      </c>
      <c r="O777">
        <v>19</v>
      </c>
      <c r="P777">
        <v>6</v>
      </c>
      <c r="Q777">
        <v>31.58</v>
      </c>
      <c r="R777" t="str">
        <f t="shared" si="36"/>
        <v>W</v>
      </c>
      <c r="S777" t="str">
        <f t="shared" si="37"/>
        <v>24201</v>
      </c>
      <c r="T777">
        <f t="shared" si="38"/>
        <v>13</v>
      </c>
    </row>
    <row r="778" spans="1:20" x14ac:dyDescent="0.25">
      <c r="A778" t="s">
        <v>2140</v>
      </c>
      <c r="B778" t="s">
        <v>2141</v>
      </c>
      <c r="C778">
        <v>202320</v>
      </c>
      <c r="D778">
        <v>1</v>
      </c>
      <c r="E778" t="s">
        <v>258</v>
      </c>
      <c r="F778">
        <v>532</v>
      </c>
      <c r="G778" t="s">
        <v>20</v>
      </c>
      <c r="H778" t="s">
        <v>1076</v>
      </c>
      <c r="I778" t="s">
        <v>187</v>
      </c>
      <c r="J778" t="s">
        <v>260</v>
      </c>
      <c r="K778">
        <v>4.55</v>
      </c>
      <c r="L778">
        <v>4.71</v>
      </c>
      <c r="M778">
        <v>4.43</v>
      </c>
      <c r="N778">
        <v>4.57</v>
      </c>
      <c r="O778">
        <v>19</v>
      </c>
      <c r="P778">
        <v>7</v>
      </c>
      <c r="Q778">
        <v>36.840000000000003</v>
      </c>
      <c r="R778" t="str">
        <f t="shared" si="36"/>
        <v>R</v>
      </c>
      <c r="S778" t="str">
        <f t="shared" si="37"/>
        <v>24202</v>
      </c>
      <c r="T778">
        <f t="shared" si="38"/>
        <v>12</v>
      </c>
    </row>
    <row r="779" spans="1:20" x14ac:dyDescent="0.25">
      <c r="A779" t="s">
        <v>2142</v>
      </c>
      <c r="B779" t="s">
        <v>2143</v>
      </c>
      <c r="C779">
        <v>202320</v>
      </c>
      <c r="D779">
        <v>1</v>
      </c>
      <c r="E779" t="s">
        <v>258</v>
      </c>
      <c r="F779">
        <v>595</v>
      </c>
      <c r="G779" t="s">
        <v>20</v>
      </c>
      <c r="H779" t="s">
        <v>2139</v>
      </c>
      <c r="I779" t="s">
        <v>187</v>
      </c>
      <c r="J779" t="s">
        <v>260</v>
      </c>
      <c r="K779">
        <v>4.46</v>
      </c>
      <c r="L779">
        <v>4.5</v>
      </c>
      <c r="M779">
        <v>4.13</v>
      </c>
      <c r="N779">
        <v>4.38</v>
      </c>
      <c r="O779">
        <v>7</v>
      </c>
      <c r="P779">
        <v>4</v>
      </c>
      <c r="Q779">
        <v>57.14</v>
      </c>
      <c r="R779" t="str">
        <f t="shared" si="36"/>
        <v>W</v>
      </c>
      <c r="S779" t="str">
        <f t="shared" si="37"/>
        <v>24203</v>
      </c>
      <c r="T779">
        <f t="shared" si="38"/>
        <v>3</v>
      </c>
    </row>
    <row r="780" spans="1:20" x14ac:dyDescent="0.25">
      <c r="A780" t="s">
        <v>2142</v>
      </c>
      <c r="B780" t="s">
        <v>2143</v>
      </c>
      <c r="C780">
        <v>202320</v>
      </c>
      <c r="D780">
        <v>1</v>
      </c>
      <c r="E780" t="s">
        <v>258</v>
      </c>
      <c r="F780">
        <v>595</v>
      </c>
      <c r="G780" t="s">
        <v>20</v>
      </c>
      <c r="H780" t="s">
        <v>1076</v>
      </c>
      <c r="I780" t="s">
        <v>187</v>
      </c>
      <c r="J780" t="s">
        <v>260</v>
      </c>
      <c r="K780">
        <v>4.33</v>
      </c>
      <c r="L780">
        <v>4.5</v>
      </c>
      <c r="M780">
        <v>4.13</v>
      </c>
      <c r="N780">
        <v>4.33</v>
      </c>
      <c r="O780">
        <v>7</v>
      </c>
      <c r="P780">
        <v>4</v>
      </c>
      <c r="Q780">
        <v>57.14</v>
      </c>
      <c r="R780" t="str">
        <f t="shared" si="36"/>
        <v>R</v>
      </c>
      <c r="S780" t="str">
        <f t="shared" si="37"/>
        <v>24203</v>
      </c>
      <c r="T780">
        <f t="shared" si="38"/>
        <v>3</v>
      </c>
    </row>
    <row r="781" spans="1:20" x14ac:dyDescent="0.25">
      <c r="A781" t="s">
        <v>2144</v>
      </c>
      <c r="B781" t="s">
        <v>2145</v>
      </c>
      <c r="C781">
        <v>202320</v>
      </c>
      <c r="D781" t="s">
        <v>324</v>
      </c>
      <c r="E781" t="s">
        <v>279</v>
      </c>
      <c r="F781">
        <v>521</v>
      </c>
      <c r="G781" t="s">
        <v>42</v>
      </c>
      <c r="H781" t="s">
        <v>850</v>
      </c>
      <c r="I781" t="s">
        <v>270</v>
      </c>
      <c r="J781" t="s">
        <v>281</v>
      </c>
      <c r="K781">
        <v>4.8099999999999996</v>
      </c>
      <c r="L781">
        <v>4.88</v>
      </c>
      <c r="M781">
        <v>4.83</v>
      </c>
      <c r="N781">
        <v>4.84</v>
      </c>
      <c r="O781">
        <v>42</v>
      </c>
      <c r="P781">
        <v>13</v>
      </c>
      <c r="Q781">
        <v>30.95</v>
      </c>
      <c r="R781" t="str">
        <f t="shared" si="36"/>
        <v>R</v>
      </c>
      <c r="S781" t="str">
        <f t="shared" si="37"/>
        <v>24209</v>
      </c>
      <c r="T781">
        <f t="shared" si="38"/>
        <v>29</v>
      </c>
    </row>
    <row r="782" spans="1:20" x14ac:dyDescent="0.25">
      <c r="A782" t="s">
        <v>2146</v>
      </c>
      <c r="B782" t="s">
        <v>2147</v>
      </c>
      <c r="C782">
        <v>202320</v>
      </c>
      <c r="D782" t="s">
        <v>324</v>
      </c>
      <c r="E782" t="s">
        <v>279</v>
      </c>
      <c r="F782">
        <v>521</v>
      </c>
      <c r="G782" t="s">
        <v>20</v>
      </c>
      <c r="H782" t="s">
        <v>2148</v>
      </c>
      <c r="I782" t="s">
        <v>270</v>
      </c>
      <c r="J782" t="s">
        <v>281</v>
      </c>
      <c r="K782">
        <v>3.98</v>
      </c>
      <c r="L782">
        <v>4</v>
      </c>
      <c r="M782">
        <v>4.0999999999999996</v>
      </c>
      <c r="N782">
        <v>4.0199999999999996</v>
      </c>
      <c r="O782">
        <v>43</v>
      </c>
      <c r="P782">
        <v>10</v>
      </c>
      <c r="Q782">
        <v>23.26</v>
      </c>
      <c r="R782" t="str">
        <f t="shared" si="36"/>
        <v>C</v>
      </c>
      <c r="S782" t="str">
        <f t="shared" si="37"/>
        <v>24210</v>
      </c>
      <c r="T782">
        <f t="shared" si="38"/>
        <v>33</v>
      </c>
    </row>
    <row r="783" spans="1:20" x14ac:dyDescent="0.25">
      <c r="A783" t="s">
        <v>2149</v>
      </c>
      <c r="B783" t="s">
        <v>2150</v>
      </c>
      <c r="C783">
        <v>202320</v>
      </c>
      <c r="D783" t="s">
        <v>324</v>
      </c>
      <c r="E783" t="s">
        <v>279</v>
      </c>
      <c r="F783">
        <v>524</v>
      </c>
      <c r="G783" t="s">
        <v>20</v>
      </c>
      <c r="H783" t="s">
        <v>2151</v>
      </c>
      <c r="I783" t="s">
        <v>270</v>
      </c>
      <c r="J783" t="s">
        <v>281</v>
      </c>
      <c r="K783">
        <v>4.42</v>
      </c>
      <c r="L783">
        <v>4.53</v>
      </c>
      <c r="M783">
        <v>4.1900000000000004</v>
      </c>
      <c r="N783">
        <v>4.3899999999999997</v>
      </c>
      <c r="O783">
        <v>16</v>
      </c>
      <c r="P783">
        <v>8</v>
      </c>
      <c r="Q783">
        <v>50</v>
      </c>
      <c r="R783" t="str">
        <f t="shared" si="36"/>
        <v>Y</v>
      </c>
      <c r="S783" t="str">
        <f t="shared" si="37"/>
        <v>24214</v>
      </c>
      <c r="T783">
        <f t="shared" si="38"/>
        <v>8</v>
      </c>
    </row>
    <row r="784" spans="1:20" x14ac:dyDescent="0.25">
      <c r="A784" t="s">
        <v>2152</v>
      </c>
      <c r="B784" t="s">
        <v>2153</v>
      </c>
      <c r="C784">
        <v>202320</v>
      </c>
      <c r="D784" t="s">
        <v>324</v>
      </c>
      <c r="E784" t="s">
        <v>279</v>
      </c>
      <c r="F784">
        <v>572</v>
      </c>
      <c r="G784" t="s">
        <v>20</v>
      </c>
      <c r="H784" t="s">
        <v>2154</v>
      </c>
      <c r="I784" t="s">
        <v>270</v>
      </c>
      <c r="J784" t="s">
        <v>281</v>
      </c>
      <c r="K784">
        <v>4.71</v>
      </c>
      <c r="L784">
        <v>4.74</v>
      </c>
      <c r="M784">
        <v>4.8</v>
      </c>
      <c r="N784">
        <v>4.74</v>
      </c>
      <c r="O784">
        <v>19</v>
      </c>
      <c r="P784">
        <v>9</v>
      </c>
      <c r="Q784">
        <v>47.37</v>
      </c>
      <c r="R784" t="str">
        <f t="shared" si="36"/>
        <v>Y</v>
      </c>
      <c r="S784" t="str">
        <f t="shared" si="37"/>
        <v>24217</v>
      </c>
      <c r="T784">
        <f t="shared" si="38"/>
        <v>10</v>
      </c>
    </row>
    <row r="785" spans="1:20" x14ac:dyDescent="0.25">
      <c r="A785" t="s">
        <v>2155</v>
      </c>
      <c r="B785" t="s">
        <v>2156</v>
      </c>
      <c r="C785">
        <v>202320</v>
      </c>
      <c r="D785">
        <v>1</v>
      </c>
      <c r="E785" t="s">
        <v>1510</v>
      </c>
      <c r="F785">
        <v>1307</v>
      </c>
      <c r="G785" t="s">
        <v>20</v>
      </c>
      <c r="H785" t="s">
        <v>1867</v>
      </c>
      <c r="I785" t="s">
        <v>193</v>
      </c>
      <c r="J785" t="s">
        <v>381</v>
      </c>
      <c r="K785">
        <v>4.5999999999999996</v>
      </c>
      <c r="L785">
        <v>4.6399999999999997</v>
      </c>
      <c r="M785">
        <v>4.5999999999999996</v>
      </c>
      <c r="N785">
        <v>4.6100000000000003</v>
      </c>
      <c r="O785">
        <v>22</v>
      </c>
      <c r="P785">
        <v>5</v>
      </c>
      <c r="Q785">
        <v>22.73</v>
      </c>
      <c r="R785" t="str">
        <f t="shared" si="36"/>
        <v>L</v>
      </c>
      <c r="S785" t="str">
        <f t="shared" si="37"/>
        <v>24226</v>
      </c>
      <c r="T785">
        <f t="shared" si="38"/>
        <v>17</v>
      </c>
    </row>
    <row r="786" spans="1:20" x14ac:dyDescent="0.25">
      <c r="A786" t="s">
        <v>2157</v>
      </c>
      <c r="B786" t="s">
        <v>2158</v>
      </c>
      <c r="C786">
        <v>202320</v>
      </c>
      <c r="D786">
        <v>1</v>
      </c>
      <c r="E786" t="s">
        <v>707</v>
      </c>
      <c r="F786">
        <v>430</v>
      </c>
      <c r="G786" t="s">
        <v>20</v>
      </c>
      <c r="H786" t="s">
        <v>2159</v>
      </c>
      <c r="I786" t="s">
        <v>270</v>
      </c>
      <c r="J786" t="s">
        <v>393</v>
      </c>
      <c r="K786">
        <v>4.45</v>
      </c>
      <c r="L786">
        <v>4.54</v>
      </c>
      <c r="M786">
        <v>4.4400000000000004</v>
      </c>
      <c r="N786">
        <v>4.4800000000000004</v>
      </c>
      <c r="O786">
        <v>27</v>
      </c>
      <c r="P786">
        <v>13</v>
      </c>
      <c r="Q786">
        <v>48.15</v>
      </c>
      <c r="R786" t="str">
        <f t="shared" si="36"/>
        <v>A</v>
      </c>
      <c r="S786" t="str">
        <f t="shared" si="37"/>
        <v>24230</v>
      </c>
      <c r="T786">
        <f t="shared" si="38"/>
        <v>14</v>
      </c>
    </row>
    <row r="787" spans="1:20" x14ac:dyDescent="0.25">
      <c r="A787" t="s">
        <v>2160</v>
      </c>
      <c r="B787" t="s">
        <v>2161</v>
      </c>
      <c r="C787">
        <v>202320</v>
      </c>
      <c r="D787">
        <v>1</v>
      </c>
      <c r="E787" t="s">
        <v>1510</v>
      </c>
      <c r="F787">
        <v>1313</v>
      </c>
      <c r="G787" t="s">
        <v>20</v>
      </c>
      <c r="H787" t="s">
        <v>2162</v>
      </c>
      <c r="I787" t="s">
        <v>193</v>
      </c>
      <c r="J787" t="s">
        <v>381</v>
      </c>
      <c r="K787">
        <v>3.17</v>
      </c>
      <c r="L787">
        <v>3.27</v>
      </c>
      <c r="M787">
        <v>3.17</v>
      </c>
      <c r="N787">
        <v>3.2</v>
      </c>
      <c r="O787">
        <v>21</v>
      </c>
      <c r="P787">
        <v>3</v>
      </c>
      <c r="Q787">
        <v>14.29</v>
      </c>
      <c r="R787" t="str">
        <f t="shared" si="36"/>
        <v>J</v>
      </c>
      <c r="S787" t="str">
        <f t="shared" si="37"/>
        <v>24238</v>
      </c>
      <c r="T787">
        <f t="shared" si="38"/>
        <v>18</v>
      </c>
    </row>
    <row r="788" spans="1:20" x14ac:dyDescent="0.25">
      <c r="A788" t="s">
        <v>2163</v>
      </c>
      <c r="B788" t="s">
        <v>2164</v>
      </c>
      <c r="C788">
        <v>202320</v>
      </c>
      <c r="D788" t="s">
        <v>1159</v>
      </c>
      <c r="E788" t="s">
        <v>875</v>
      </c>
      <c r="F788">
        <v>507</v>
      </c>
      <c r="G788" t="s">
        <v>20</v>
      </c>
      <c r="H788" t="s">
        <v>2165</v>
      </c>
      <c r="I788" t="s">
        <v>22</v>
      </c>
      <c r="J788" t="s">
        <v>877</v>
      </c>
      <c r="K788">
        <v>4.29</v>
      </c>
      <c r="L788">
        <v>4.5999999999999996</v>
      </c>
      <c r="M788">
        <v>4.04</v>
      </c>
      <c r="N788">
        <v>4.33</v>
      </c>
      <c r="O788">
        <v>14</v>
      </c>
      <c r="P788">
        <v>7</v>
      </c>
      <c r="Q788">
        <v>50</v>
      </c>
      <c r="R788" t="str">
        <f t="shared" si="36"/>
        <v>M</v>
      </c>
      <c r="S788" t="str">
        <f t="shared" si="37"/>
        <v>24241</v>
      </c>
      <c r="T788">
        <f t="shared" si="38"/>
        <v>7</v>
      </c>
    </row>
    <row r="789" spans="1:20" x14ac:dyDescent="0.25">
      <c r="A789" t="s">
        <v>2166</v>
      </c>
      <c r="B789" t="s">
        <v>2167</v>
      </c>
      <c r="C789">
        <v>202320</v>
      </c>
      <c r="D789" t="s">
        <v>324</v>
      </c>
      <c r="E789" t="s">
        <v>707</v>
      </c>
      <c r="F789">
        <v>504</v>
      </c>
      <c r="G789" t="s">
        <v>20</v>
      </c>
      <c r="H789" t="s">
        <v>2168</v>
      </c>
      <c r="I789" t="s">
        <v>270</v>
      </c>
      <c r="J789" t="s">
        <v>393</v>
      </c>
      <c r="K789">
        <v>4.17</v>
      </c>
      <c r="L789">
        <v>4.25</v>
      </c>
      <c r="M789">
        <v>3.79</v>
      </c>
      <c r="N789">
        <v>4.09</v>
      </c>
      <c r="O789">
        <v>37</v>
      </c>
      <c r="P789">
        <v>13</v>
      </c>
      <c r="Q789">
        <v>35.14</v>
      </c>
      <c r="R789" t="str">
        <f t="shared" si="36"/>
        <v>S</v>
      </c>
      <c r="S789" t="str">
        <f t="shared" si="37"/>
        <v>24248</v>
      </c>
      <c r="T789">
        <f t="shared" si="38"/>
        <v>24</v>
      </c>
    </row>
    <row r="790" spans="1:20" x14ac:dyDescent="0.25">
      <c r="A790" t="s">
        <v>2169</v>
      </c>
      <c r="B790" t="s">
        <v>2170</v>
      </c>
      <c r="C790">
        <v>202320</v>
      </c>
      <c r="D790" t="s">
        <v>330</v>
      </c>
      <c r="E790" t="s">
        <v>707</v>
      </c>
      <c r="F790">
        <v>504</v>
      </c>
      <c r="G790" t="s">
        <v>61</v>
      </c>
      <c r="H790" t="s">
        <v>2171</v>
      </c>
      <c r="I790" t="s">
        <v>270</v>
      </c>
      <c r="J790" t="s">
        <v>393</v>
      </c>
      <c r="K790">
        <v>3.67</v>
      </c>
      <c r="L790">
        <v>3.8</v>
      </c>
      <c r="M790">
        <v>3.78</v>
      </c>
      <c r="N790">
        <v>3.74</v>
      </c>
      <c r="O790">
        <v>15</v>
      </c>
      <c r="P790">
        <v>7</v>
      </c>
      <c r="Q790">
        <v>46.67</v>
      </c>
      <c r="R790" t="str">
        <f t="shared" si="36"/>
        <v>S</v>
      </c>
      <c r="S790" t="str">
        <f t="shared" si="37"/>
        <v>24250</v>
      </c>
      <c r="T790">
        <f t="shared" si="38"/>
        <v>8</v>
      </c>
    </row>
    <row r="791" spans="1:20" x14ac:dyDescent="0.25">
      <c r="A791" t="s">
        <v>2172</v>
      </c>
      <c r="B791" t="s">
        <v>2173</v>
      </c>
      <c r="C791">
        <v>202320</v>
      </c>
      <c r="D791">
        <v>1</v>
      </c>
      <c r="E791" t="s">
        <v>2174</v>
      </c>
      <c r="F791">
        <v>2302</v>
      </c>
      <c r="G791" t="s">
        <v>20</v>
      </c>
      <c r="H791" t="s">
        <v>2175</v>
      </c>
      <c r="I791" t="s">
        <v>209</v>
      </c>
      <c r="J791" t="s">
        <v>210</v>
      </c>
      <c r="K791">
        <v>4.54</v>
      </c>
      <c r="L791">
        <v>4.5199999999999996</v>
      </c>
      <c r="M791">
        <v>4.55</v>
      </c>
      <c r="N791">
        <v>4.54</v>
      </c>
      <c r="O791">
        <v>38</v>
      </c>
      <c r="P791">
        <v>16</v>
      </c>
      <c r="Q791">
        <v>42.11</v>
      </c>
      <c r="R791" t="str">
        <f t="shared" si="36"/>
        <v>M</v>
      </c>
      <c r="S791" t="str">
        <f t="shared" si="37"/>
        <v>24255</v>
      </c>
      <c r="T791">
        <f t="shared" si="38"/>
        <v>22</v>
      </c>
    </row>
    <row r="792" spans="1:20" x14ac:dyDescent="0.25">
      <c r="A792" t="s">
        <v>2176</v>
      </c>
      <c r="B792" t="s">
        <v>2177</v>
      </c>
      <c r="C792">
        <v>202320</v>
      </c>
      <c r="D792">
        <v>1</v>
      </c>
      <c r="E792" t="s">
        <v>2174</v>
      </c>
      <c r="F792">
        <v>3301</v>
      </c>
      <c r="G792" t="s">
        <v>20</v>
      </c>
      <c r="H792" t="s">
        <v>2175</v>
      </c>
      <c r="I792" t="s">
        <v>209</v>
      </c>
      <c r="J792" t="s">
        <v>210</v>
      </c>
      <c r="K792">
        <v>4.84</v>
      </c>
      <c r="L792">
        <v>4.7699999999999996</v>
      </c>
      <c r="M792">
        <v>4.8499999999999996</v>
      </c>
      <c r="N792">
        <v>4.82</v>
      </c>
      <c r="O792">
        <v>24</v>
      </c>
      <c r="P792">
        <v>7</v>
      </c>
      <c r="Q792">
        <v>29.17</v>
      </c>
      <c r="R792" t="str">
        <f t="shared" si="36"/>
        <v>M</v>
      </c>
      <c r="S792" t="str">
        <f t="shared" si="37"/>
        <v>24256</v>
      </c>
      <c r="T792">
        <f t="shared" si="38"/>
        <v>17</v>
      </c>
    </row>
    <row r="793" spans="1:20" x14ac:dyDescent="0.25">
      <c r="A793" t="s">
        <v>2178</v>
      </c>
      <c r="B793" t="s">
        <v>2179</v>
      </c>
      <c r="C793">
        <v>202320</v>
      </c>
      <c r="D793">
        <v>1</v>
      </c>
      <c r="E793" t="s">
        <v>2174</v>
      </c>
      <c r="F793">
        <v>4312</v>
      </c>
      <c r="G793" t="s">
        <v>20</v>
      </c>
      <c r="H793" t="s">
        <v>2175</v>
      </c>
      <c r="I793" t="s">
        <v>209</v>
      </c>
      <c r="J793" t="s">
        <v>210</v>
      </c>
      <c r="K793">
        <v>4.71</v>
      </c>
      <c r="L793">
        <v>4.7</v>
      </c>
      <c r="M793">
        <v>4.63</v>
      </c>
      <c r="N793">
        <v>4.68</v>
      </c>
      <c r="O793">
        <v>13</v>
      </c>
      <c r="P793">
        <v>4</v>
      </c>
      <c r="Q793">
        <v>30.77</v>
      </c>
      <c r="R793" t="str">
        <f t="shared" si="36"/>
        <v>M</v>
      </c>
      <c r="S793" t="str">
        <f t="shared" si="37"/>
        <v>24259</v>
      </c>
      <c r="T793">
        <f t="shared" si="38"/>
        <v>9</v>
      </c>
    </row>
    <row r="794" spans="1:20" x14ac:dyDescent="0.25">
      <c r="A794" t="s">
        <v>2180</v>
      </c>
      <c r="B794" t="s">
        <v>2181</v>
      </c>
      <c r="C794">
        <v>202320</v>
      </c>
      <c r="D794" t="s">
        <v>1159</v>
      </c>
      <c r="E794" t="s">
        <v>875</v>
      </c>
      <c r="F794">
        <v>507</v>
      </c>
      <c r="G794" t="s">
        <v>42</v>
      </c>
      <c r="H794" t="s">
        <v>2182</v>
      </c>
      <c r="I794" t="s">
        <v>22</v>
      </c>
      <c r="J794" t="s">
        <v>877</v>
      </c>
      <c r="K794">
        <v>5</v>
      </c>
      <c r="L794">
        <v>4.88</v>
      </c>
      <c r="M794">
        <v>5</v>
      </c>
      <c r="N794">
        <v>4.96</v>
      </c>
      <c r="O794">
        <v>7</v>
      </c>
      <c r="P794">
        <v>5</v>
      </c>
      <c r="Q794">
        <v>71.430000000000007</v>
      </c>
      <c r="R794" t="str">
        <f t="shared" si="36"/>
        <v>M</v>
      </c>
      <c r="S794" t="str">
        <f t="shared" si="37"/>
        <v>24264</v>
      </c>
      <c r="T794">
        <f t="shared" si="38"/>
        <v>2</v>
      </c>
    </row>
    <row r="795" spans="1:20" x14ac:dyDescent="0.25">
      <c r="A795" t="s">
        <v>2183</v>
      </c>
      <c r="B795" t="s">
        <v>2184</v>
      </c>
      <c r="C795">
        <v>202320</v>
      </c>
      <c r="D795" t="s">
        <v>330</v>
      </c>
      <c r="E795" t="s">
        <v>137</v>
      </c>
      <c r="F795">
        <v>528</v>
      </c>
      <c r="G795" t="s">
        <v>20</v>
      </c>
      <c r="H795" t="s">
        <v>144</v>
      </c>
      <c r="I795" t="s">
        <v>22</v>
      </c>
      <c r="J795" t="s">
        <v>129</v>
      </c>
      <c r="K795">
        <v>4.5</v>
      </c>
      <c r="L795">
        <v>4.43</v>
      </c>
      <c r="M795">
        <v>4.67</v>
      </c>
      <c r="N795">
        <v>4.5199999999999996</v>
      </c>
      <c r="O795">
        <v>13</v>
      </c>
      <c r="P795">
        <v>6</v>
      </c>
      <c r="Q795">
        <v>46.15</v>
      </c>
      <c r="R795" t="str">
        <f t="shared" si="36"/>
        <v>S</v>
      </c>
      <c r="S795" t="str">
        <f t="shared" si="37"/>
        <v>24266</v>
      </c>
      <c r="T795">
        <f t="shared" si="38"/>
        <v>7</v>
      </c>
    </row>
    <row r="796" spans="1:20" x14ac:dyDescent="0.25">
      <c r="A796" t="s">
        <v>2185</v>
      </c>
      <c r="B796" t="s">
        <v>2186</v>
      </c>
      <c r="C796">
        <v>202320</v>
      </c>
      <c r="D796">
        <v>1</v>
      </c>
      <c r="E796" t="s">
        <v>875</v>
      </c>
      <c r="F796">
        <v>510</v>
      </c>
      <c r="G796" t="s">
        <v>20</v>
      </c>
      <c r="H796" t="s">
        <v>2165</v>
      </c>
      <c r="I796" t="s">
        <v>22</v>
      </c>
      <c r="J796" t="s">
        <v>877</v>
      </c>
      <c r="K796">
        <v>4.22</v>
      </c>
      <c r="L796">
        <v>4.4000000000000004</v>
      </c>
      <c r="M796">
        <v>4.42</v>
      </c>
      <c r="N796">
        <v>4.33</v>
      </c>
      <c r="O796">
        <v>7</v>
      </c>
      <c r="P796">
        <v>3</v>
      </c>
      <c r="Q796">
        <v>42.86</v>
      </c>
      <c r="R796" t="str">
        <f t="shared" si="36"/>
        <v>M</v>
      </c>
      <c r="S796" t="str">
        <f t="shared" si="37"/>
        <v>24269</v>
      </c>
      <c r="T796">
        <f t="shared" si="38"/>
        <v>4</v>
      </c>
    </row>
    <row r="797" spans="1:20" x14ac:dyDescent="0.25">
      <c r="A797" t="s">
        <v>2187</v>
      </c>
      <c r="B797" t="s">
        <v>2188</v>
      </c>
      <c r="C797">
        <v>202320</v>
      </c>
      <c r="D797">
        <v>1</v>
      </c>
      <c r="E797" t="s">
        <v>875</v>
      </c>
      <c r="F797">
        <v>510</v>
      </c>
      <c r="G797" t="s">
        <v>46</v>
      </c>
      <c r="H797" t="s">
        <v>2189</v>
      </c>
      <c r="I797" t="s">
        <v>22</v>
      </c>
      <c r="J797" t="s">
        <v>877</v>
      </c>
      <c r="K797">
        <v>4.6399999999999997</v>
      </c>
      <c r="L797">
        <v>4.67</v>
      </c>
      <c r="M797">
        <v>4.67</v>
      </c>
      <c r="N797">
        <v>4.66</v>
      </c>
      <c r="O797">
        <v>7</v>
      </c>
      <c r="P797">
        <v>3</v>
      </c>
      <c r="Q797">
        <v>42.86</v>
      </c>
      <c r="R797" t="str">
        <f t="shared" si="36"/>
        <v>E</v>
      </c>
      <c r="S797" t="str">
        <f t="shared" si="37"/>
        <v>24275</v>
      </c>
      <c r="T797">
        <f t="shared" si="38"/>
        <v>4</v>
      </c>
    </row>
    <row r="798" spans="1:20" x14ac:dyDescent="0.25">
      <c r="A798" t="s">
        <v>2190</v>
      </c>
      <c r="B798" t="s">
        <v>2191</v>
      </c>
      <c r="C798">
        <v>202320</v>
      </c>
      <c r="D798">
        <v>1</v>
      </c>
      <c r="E798" t="s">
        <v>875</v>
      </c>
      <c r="F798">
        <v>510</v>
      </c>
      <c r="G798" t="s">
        <v>113</v>
      </c>
      <c r="H798" t="s">
        <v>2192</v>
      </c>
      <c r="I798" t="s">
        <v>22</v>
      </c>
      <c r="J798" t="s">
        <v>877</v>
      </c>
      <c r="O798">
        <v>7</v>
      </c>
      <c r="P798">
        <v>0</v>
      </c>
      <c r="Q798">
        <v>0</v>
      </c>
      <c r="R798" t="str">
        <f t="shared" si="36"/>
        <v>M</v>
      </c>
      <c r="S798" t="str">
        <f t="shared" si="37"/>
        <v>24276</v>
      </c>
      <c r="T798">
        <f t="shared" si="38"/>
        <v>7</v>
      </c>
    </row>
    <row r="799" spans="1:20" x14ac:dyDescent="0.25">
      <c r="A799" t="s">
        <v>2193</v>
      </c>
      <c r="B799" t="s">
        <v>2194</v>
      </c>
      <c r="C799">
        <v>202320</v>
      </c>
      <c r="D799">
        <v>1</v>
      </c>
      <c r="E799" t="s">
        <v>875</v>
      </c>
      <c r="F799">
        <v>510</v>
      </c>
      <c r="G799" t="s">
        <v>2195</v>
      </c>
      <c r="H799" t="s">
        <v>2196</v>
      </c>
      <c r="I799" t="s">
        <v>22</v>
      </c>
      <c r="J799" t="s">
        <v>877</v>
      </c>
      <c r="K799">
        <v>4.75</v>
      </c>
      <c r="L799">
        <v>4.75</v>
      </c>
      <c r="M799">
        <v>4.75</v>
      </c>
      <c r="N799">
        <v>4.75</v>
      </c>
      <c r="O799">
        <v>8</v>
      </c>
      <c r="P799">
        <v>4</v>
      </c>
      <c r="Q799">
        <v>50</v>
      </c>
      <c r="R799" t="str">
        <f t="shared" si="36"/>
        <v>J</v>
      </c>
      <c r="S799" t="str">
        <f t="shared" si="37"/>
        <v>24279</v>
      </c>
      <c r="T799">
        <f t="shared" si="38"/>
        <v>4</v>
      </c>
    </row>
    <row r="800" spans="1:20" x14ac:dyDescent="0.25">
      <c r="A800" t="s">
        <v>2197</v>
      </c>
      <c r="B800" t="s">
        <v>2198</v>
      </c>
      <c r="C800">
        <v>202320</v>
      </c>
      <c r="D800" t="s">
        <v>874</v>
      </c>
      <c r="E800" t="s">
        <v>875</v>
      </c>
      <c r="F800">
        <v>515</v>
      </c>
      <c r="G800" t="s">
        <v>20</v>
      </c>
      <c r="H800" t="s">
        <v>2199</v>
      </c>
      <c r="I800" t="s">
        <v>22</v>
      </c>
      <c r="J800" t="s">
        <v>877</v>
      </c>
      <c r="K800">
        <v>4.17</v>
      </c>
      <c r="L800">
        <v>4.3099999999999996</v>
      </c>
      <c r="M800">
        <v>4.2300000000000004</v>
      </c>
      <c r="N800">
        <v>4.2300000000000004</v>
      </c>
      <c r="O800">
        <v>14</v>
      </c>
      <c r="P800">
        <v>11</v>
      </c>
      <c r="Q800">
        <v>78.569999999999993</v>
      </c>
      <c r="R800" t="str">
        <f t="shared" si="36"/>
        <v>S</v>
      </c>
      <c r="S800" t="str">
        <f t="shared" si="37"/>
        <v>24281</v>
      </c>
      <c r="T800">
        <f t="shared" si="38"/>
        <v>3</v>
      </c>
    </row>
    <row r="801" spans="1:20" x14ac:dyDescent="0.25">
      <c r="A801" t="s">
        <v>2200</v>
      </c>
      <c r="B801" t="s">
        <v>2201</v>
      </c>
      <c r="C801">
        <v>202320</v>
      </c>
      <c r="D801" t="s">
        <v>874</v>
      </c>
      <c r="E801" t="s">
        <v>875</v>
      </c>
      <c r="F801">
        <v>515</v>
      </c>
      <c r="G801" t="s">
        <v>42</v>
      </c>
      <c r="H801" t="s">
        <v>2199</v>
      </c>
      <c r="I801" t="s">
        <v>22</v>
      </c>
      <c r="J801" t="s">
        <v>877</v>
      </c>
      <c r="K801">
        <v>4.58</v>
      </c>
      <c r="L801">
        <v>4.6500000000000004</v>
      </c>
      <c r="M801">
        <v>4.5999999999999996</v>
      </c>
      <c r="N801">
        <v>4.6100000000000003</v>
      </c>
      <c r="O801">
        <v>20</v>
      </c>
      <c r="P801">
        <v>15</v>
      </c>
      <c r="Q801">
        <v>75</v>
      </c>
      <c r="R801" t="str">
        <f t="shared" si="36"/>
        <v>S</v>
      </c>
      <c r="S801" t="str">
        <f t="shared" si="37"/>
        <v>24284</v>
      </c>
      <c r="T801">
        <f t="shared" si="38"/>
        <v>5</v>
      </c>
    </row>
    <row r="802" spans="1:20" x14ac:dyDescent="0.25">
      <c r="A802" t="s">
        <v>2202</v>
      </c>
      <c r="B802" t="s">
        <v>2203</v>
      </c>
      <c r="C802">
        <v>202320</v>
      </c>
      <c r="D802">
        <v>1</v>
      </c>
      <c r="E802" t="s">
        <v>1510</v>
      </c>
      <c r="F802">
        <v>480</v>
      </c>
      <c r="G802" t="s">
        <v>20</v>
      </c>
      <c r="H802" t="s">
        <v>2204</v>
      </c>
      <c r="I802" t="s">
        <v>193</v>
      </c>
      <c r="J802" t="s">
        <v>381</v>
      </c>
      <c r="K802">
        <v>4.66</v>
      </c>
      <c r="L802">
        <v>4.68</v>
      </c>
      <c r="M802">
        <v>4.49</v>
      </c>
      <c r="N802">
        <v>4.62</v>
      </c>
      <c r="O802">
        <v>45</v>
      </c>
      <c r="P802">
        <v>15</v>
      </c>
      <c r="Q802">
        <v>33.33</v>
      </c>
      <c r="R802" t="str">
        <f t="shared" si="36"/>
        <v>W</v>
      </c>
      <c r="S802" t="str">
        <f t="shared" si="37"/>
        <v>24301</v>
      </c>
      <c r="T802">
        <f t="shared" si="38"/>
        <v>30</v>
      </c>
    </row>
    <row r="803" spans="1:20" x14ac:dyDescent="0.25">
      <c r="A803" t="s">
        <v>2205</v>
      </c>
      <c r="B803" t="s">
        <v>2206</v>
      </c>
      <c r="C803">
        <v>202320</v>
      </c>
      <c r="D803" t="s">
        <v>330</v>
      </c>
      <c r="E803" t="s">
        <v>647</v>
      </c>
      <c r="F803">
        <v>564</v>
      </c>
      <c r="G803" t="s">
        <v>20</v>
      </c>
      <c r="H803" t="s">
        <v>2207</v>
      </c>
      <c r="I803" t="s">
        <v>22</v>
      </c>
      <c r="J803" t="s">
        <v>129</v>
      </c>
      <c r="K803">
        <v>3.33</v>
      </c>
      <c r="L803">
        <v>3.6</v>
      </c>
      <c r="M803">
        <v>3.57</v>
      </c>
      <c r="N803">
        <v>3.48</v>
      </c>
      <c r="O803">
        <v>22</v>
      </c>
      <c r="P803">
        <v>7</v>
      </c>
      <c r="Q803">
        <v>31.82</v>
      </c>
      <c r="R803" t="str">
        <f t="shared" si="36"/>
        <v>S</v>
      </c>
      <c r="S803" t="str">
        <f t="shared" si="37"/>
        <v>24342</v>
      </c>
      <c r="T803">
        <f t="shared" si="38"/>
        <v>15</v>
      </c>
    </row>
    <row r="804" spans="1:20" x14ac:dyDescent="0.25">
      <c r="A804" t="s">
        <v>2208</v>
      </c>
      <c r="B804" t="s">
        <v>2209</v>
      </c>
      <c r="C804">
        <v>202320</v>
      </c>
      <c r="D804" t="s">
        <v>874</v>
      </c>
      <c r="E804" t="s">
        <v>875</v>
      </c>
      <c r="F804">
        <v>519</v>
      </c>
      <c r="G804" t="s">
        <v>20</v>
      </c>
      <c r="H804" t="s">
        <v>2189</v>
      </c>
      <c r="I804" t="s">
        <v>22</v>
      </c>
      <c r="J804" t="s">
        <v>877</v>
      </c>
      <c r="K804">
        <v>4.91</v>
      </c>
      <c r="L804">
        <v>4.91</v>
      </c>
      <c r="M804">
        <v>4.8899999999999997</v>
      </c>
      <c r="N804">
        <v>4.9000000000000004</v>
      </c>
      <c r="O804">
        <v>14</v>
      </c>
      <c r="P804">
        <v>9</v>
      </c>
      <c r="Q804">
        <v>64.290000000000006</v>
      </c>
      <c r="R804" t="str">
        <f t="shared" si="36"/>
        <v>E</v>
      </c>
      <c r="S804" t="str">
        <f t="shared" si="37"/>
        <v>24347</v>
      </c>
      <c r="T804">
        <f t="shared" si="38"/>
        <v>5</v>
      </c>
    </row>
    <row r="805" spans="1:20" x14ac:dyDescent="0.25">
      <c r="A805" t="s">
        <v>2210</v>
      </c>
      <c r="B805" t="s">
        <v>2211</v>
      </c>
      <c r="C805">
        <v>202320</v>
      </c>
      <c r="D805" t="s">
        <v>874</v>
      </c>
      <c r="E805" t="s">
        <v>875</v>
      </c>
      <c r="F805">
        <v>519</v>
      </c>
      <c r="G805" t="s">
        <v>42</v>
      </c>
      <c r="H805" t="s">
        <v>2212</v>
      </c>
      <c r="I805" t="s">
        <v>22</v>
      </c>
      <c r="J805" t="s">
        <v>877</v>
      </c>
      <c r="K805">
        <v>4.8099999999999996</v>
      </c>
      <c r="L805">
        <v>4.71</v>
      </c>
      <c r="M805">
        <v>4.68</v>
      </c>
      <c r="N805">
        <v>4.74</v>
      </c>
      <c r="O805">
        <v>14</v>
      </c>
      <c r="P805">
        <v>7</v>
      </c>
      <c r="Q805">
        <v>50</v>
      </c>
      <c r="R805" t="str">
        <f t="shared" si="36"/>
        <v>B</v>
      </c>
      <c r="S805" t="str">
        <f t="shared" si="37"/>
        <v>24361</v>
      </c>
      <c r="T805">
        <f t="shared" si="38"/>
        <v>7</v>
      </c>
    </row>
    <row r="806" spans="1:20" x14ac:dyDescent="0.25">
      <c r="A806" t="s">
        <v>2213</v>
      </c>
      <c r="B806" t="s">
        <v>2214</v>
      </c>
      <c r="C806">
        <v>202320</v>
      </c>
      <c r="D806" t="s">
        <v>1159</v>
      </c>
      <c r="E806" t="s">
        <v>875</v>
      </c>
      <c r="F806">
        <v>526</v>
      </c>
      <c r="G806" t="s">
        <v>42</v>
      </c>
      <c r="H806" t="s">
        <v>2215</v>
      </c>
      <c r="I806" t="s">
        <v>22</v>
      </c>
      <c r="J806" t="s">
        <v>877</v>
      </c>
      <c r="K806">
        <v>4.57</v>
      </c>
      <c r="L806">
        <v>4.6399999999999997</v>
      </c>
      <c r="M806">
        <v>4.6500000000000004</v>
      </c>
      <c r="N806">
        <v>4.6100000000000003</v>
      </c>
      <c r="O806">
        <v>17</v>
      </c>
      <c r="P806">
        <v>10</v>
      </c>
      <c r="Q806">
        <v>58.82</v>
      </c>
      <c r="R806" t="str">
        <f t="shared" si="36"/>
        <v>S</v>
      </c>
      <c r="S806" t="str">
        <f t="shared" si="37"/>
        <v>24373</v>
      </c>
      <c r="T806">
        <f t="shared" si="38"/>
        <v>7</v>
      </c>
    </row>
    <row r="807" spans="1:20" x14ac:dyDescent="0.25">
      <c r="A807" t="s">
        <v>2216</v>
      </c>
      <c r="B807" t="s">
        <v>2217</v>
      </c>
      <c r="C807">
        <v>202320</v>
      </c>
      <c r="D807" t="s">
        <v>1159</v>
      </c>
      <c r="E807" t="s">
        <v>875</v>
      </c>
      <c r="F807">
        <v>556</v>
      </c>
      <c r="G807" t="s">
        <v>20</v>
      </c>
      <c r="H807" t="s">
        <v>2218</v>
      </c>
      <c r="I807" t="s">
        <v>22</v>
      </c>
      <c r="J807" t="s">
        <v>877</v>
      </c>
      <c r="K807">
        <v>4.79</v>
      </c>
      <c r="L807">
        <v>4.9000000000000004</v>
      </c>
      <c r="M807">
        <v>5</v>
      </c>
      <c r="N807">
        <v>4.88</v>
      </c>
      <c r="O807">
        <v>6</v>
      </c>
      <c r="P807">
        <v>4</v>
      </c>
      <c r="Q807">
        <v>66.67</v>
      </c>
      <c r="R807" t="str">
        <f t="shared" si="36"/>
        <v>D</v>
      </c>
      <c r="S807" t="str">
        <f t="shared" si="37"/>
        <v>24378</v>
      </c>
      <c r="T807">
        <f t="shared" si="38"/>
        <v>2</v>
      </c>
    </row>
    <row r="808" spans="1:20" x14ac:dyDescent="0.25">
      <c r="A808" t="s">
        <v>2219</v>
      </c>
      <c r="B808" t="s">
        <v>2220</v>
      </c>
      <c r="C808">
        <v>202320</v>
      </c>
      <c r="D808">
        <v>1</v>
      </c>
      <c r="E808" t="s">
        <v>213</v>
      </c>
      <c r="F808">
        <v>152</v>
      </c>
      <c r="G808">
        <v>147</v>
      </c>
      <c r="H808" t="s">
        <v>2221</v>
      </c>
      <c r="I808" t="s">
        <v>193</v>
      </c>
      <c r="J808" t="s">
        <v>215</v>
      </c>
      <c r="K808">
        <v>5</v>
      </c>
      <c r="L808">
        <v>5</v>
      </c>
      <c r="M808">
        <v>4.33</v>
      </c>
      <c r="N808">
        <v>4.82</v>
      </c>
      <c r="O808">
        <v>4</v>
      </c>
      <c r="P808">
        <v>3</v>
      </c>
      <c r="Q808">
        <v>75</v>
      </c>
      <c r="R808" t="str">
        <f t="shared" si="36"/>
        <v>M</v>
      </c>
      <c r="S808" t="str">
        <f t="shared" si="37"/>
        <v>24383</v>
      </c>
      <c r="T808">
        <f t="shared" si="38"/>
        <v>1</v>
      </c>
    </row>
    <row r="809" spans="1:20" x14ac:dyDescent="0.25">
      <c r="A809" t="s">
        <v>2222</v>
      </c>
      <c r="B809" t="s">
        <v>2223</v>
      </c>
      <c r="C809">
        <v>202320</v>
      </c>
      <c r="D809" t="s">
        <v>1159</v>
      </c>
      <c r="E809" t="s">
        <v>875</v>
      </c>
      <c r="F809">
        <v>556</v>
      </c>
      <c r="G809" t="s">
        <v>42</v>
      </c>
      <c r="H809" t="s">
        <v>2224</v>
      </c>
      <c r="I809" t="s">
        <v>22</v>
      </c>
      <c r="J809" t="s">
        <v>877</v>
      </c>
      <c r="K809">
        <v>4.37</v>
      </c>
      <c r="L809">
        <v>4.62</v>
      </c>
      <c r="M809">
        <v>4.49</v>
      </c>
      <c r="N809">
        <v>4.49</v>
      </c>
      <c r="O809">
        <v>16</v>
      </c>
      <c r="P809">
        <v>9</v>
      </c>
      <c r="Q809">
        <v>56.25</v>
      </c>
      <c r="R809" t="str">
        <f t="shared" si="36"/>
        <v>W</v>
      </c>
      <c r="S809" t="str">
        <f t="shared" si="37"/>
        <v>24384</v>
      </c>
      <c r="T809">
        <f t="shared" si="38"/>
        <v>7</v>
      </c>
    </row>
    <row r="810" spans="1:20" x14ac:dyDescent="0.25">
      <c r="A810" t="s">
        <v>2225</v>
      </c>
      <c r="B810" t="s">
        <v>2226</v>
      </c>
      <c r="C810">
        <v>202320</v>
      </c>
      <c r="D810">
        <v>1</v>
      </c>
      <c r="E810" t="s">
        <v>213</v>
      </c>
      <c r="F810">
        <v>152</v>
      </c>
      <c r="G810">
        <v>178</v>
      </c>
      <c r="H810" t="s">
        <v>762</v>
      </c>
      <c r="I810" t="s">
        <v>193</v>
      </c>
      <c r="J810" t="s">
        <v>215</v>
      </c>
      <c r="O810">
        <v>7</v>
      </c>
      <c r="P810">
        <v>0</v>
      </c>
      <c r="Q810">
        <v>0</v>
      </c>
      <c r="R810" t="str">
        <f t="shared" si="36"/>
        <v>L</v>
      </c>
      <c r="S810" t="str">
        <f t="shared" si="37"/>
        <v>24390</v>
      </c>
      <c r="T810">
        <f t="shared" si="38"/>
        <v>7</v>
      </c>
    </row>
    <row r="811" spans="1:20" x14ac:dyDescent="0.25">
      <c r="A811" t="s">
        <v>2227</v>
      </c>
      <c r="B811" t="s">
        <v>2228</v>
      </c>
      <c r="C811">
        <v>202320</v>
      </c>
      <c r="D811" t="s">
        <v>324</v>
      </c>
      <c r="E811" t="s">
        <v>404</v>
      </c>
      <c r="F811">
        <v>502</v>
      </c>
      <c r="G811" t="s">
        <v>20</v>
      </c>
      <c r="H811" t="s">
        <v>405</v>
      </c>
      <c r="I811" t="s">
        <v>270</v>
      </c>
      <c r="J811" t="s">
        <v>271</v>
      </c>
      <c r="K811">
        <v>4.28</v>
      </c>
      <c r="L811">
        <v>4.4800000000000004</v>
      </c>
      <c r="M811">
        <v>4.05</v>
      </c>
      <c r="N811">
        <v>4.28</v>
      </c>
      <c r="O811">
        <v>40</v>
      </c>
      <c r="P811">
        <v>17</v>
      </c>
      <c r="Q811">
        <v>42.5</v>
      </c>
      <c r="R811" t="str">
        <f t="shared" si="36"/>
        <v>A</v>
      </c>
      <c r="S811" t="str">
        <f t="shared" si="37"/>
        <v>24394</v>
      </c>
      <c r="T811">
        <f t="shared" si="38"/>
        <v>23</v>
      </c>
    </row>
    <row r="812" spans="1:20" x14ac:dyDescent="0.25">
      <c r="A812" t="s">
        <v>2229</v>
      </c>
      <c r="B812" t="s">
        <v>2230</v>
      </c>
      <c r="C812">
        <v>202320</v>
      </c>
      <c r="D812">
        <v>1</v>
      </c>
      <c r="E812" t="s">
        <v>213</v>
      </c>
      <c r="F812">
        <v>152</v>
      </c>
      <c r="G812">
        <v>222</v>
      </c>
      <c r="H812" t="s">
        <v>2231</v>
      </c>
      <c r="I812" t="s">
        <v>193</v>
      </c>
      <c r="J812" t="s">
        <v>215</v>
      </c>
      <c r="K812">
        <v>4.9000000000000004</v>
      </c>
      <c r="L812">
        <v>4.76</v>
      </c>
      <c r="M812">
        <v>4.5999999999999996</v>
      </c>
      <c r="N812">
        <v>4.7699999999999996</v>
      </c>
      <c r="O812">
        <v>11</v>
      </c>
      <c r="P812">
        <v>5</v>
      </c>
      <c r="Q812">
        <v>45.45</v>
      </c>
      <c r="R812" t="str">
        <f t="shared" si="36"/>
        <v>M</v>
      </c>
      <c r="S812" t="str">
        <f t="shared" si="37"/>
        <v>24395</v>
      </c>
      <c r="T812">
        <f t="shared" si="38"/>
        <v>6</v>
      </c>
    </row>
    <row r="813" spans="1:20" x14ac:dyDescent="0.25">
      <c r="A813" t="s">
        <v>2232</v>
      </c>
      <c r="B813" t="s">
        <v>2233</v>
      </c>
      <c r="C813">
        <v>202320</v>
      </c>
      <c r="D813">
        <v>1</v>
      </c>
      <c r="E813" t="s">
        <v>112</v>
      </c>
      <c r="F813">
        <v>492</v>
      </c>
      <c r="G813" t="s">
        <v>20</v>
      </c>
      <c r="H813" t="s">
        <v>2234</v>
      </c>
      <c r="I813" t="s">
        <v>22</v>
      </c>
      <c r="J813" t="s">
        <v>102</v>
      </c>
      <c r="K813">
        <v>4.82</v>
      </c>
      <c r="L813">
        <v>4.7699999999999996</v>
      </c>
      <c r="M813">
        <v>4.46</v>
      </c>
      <c r="N813">
        <v>4.71</v>
      </c>
      <c r="O813">
        <v>38</v>
      </c>
      <c r="P813">
        <v>21</v>
      </c>
      <c r="Q813">
        <v>55.26</v>
      </c>
      <c r="R813" t="str">
        <f t="shared" si="36"/>
        <v>L</v>
      </c>
      <c r="S813" t="str">
        <f t="shared" si="37"/>
        <v>24396</v>
      </c>
      <c r="T813">
        <f t="shared" si="38"/>
        <v>17</v>
      </c>
    </row>
    <row r="814" spans="1:20" x14ac:dyDescent="0.25">
      <c r="A814" t="s">
        <v>2235</v>
      </c>
      <c r="B814" t="s">
        <v>2236</v>
      </c>
      <c r="C814">
        <v>202320</v>
      </c>
      <c r="D814" t="s">
        <v>324</v>
      </c>
      <c r="E814" t="s">
        <v>404</v>
      </c>
      <c r="F814">
        <v>555</v>
      </c>
      <c r="G814" t="s">
        <v>20</v>
      </c>
      <c r="H814" t="s">
        <v>1313</v>
      </c>
      <c r="I814" t="s">
        <v>270</v>
      </c>
      <c r="J814" t="s">
        <v>271</v>
      </c>
      <c r="K814">
        <v>4.7699999999999996</v>
      </c>
      <c r="L814">
        <v>4.8</v>
      </c>
      <c r="M814">
        <v>4.75</v>
      </c>
      <c r="N814">
        <v>4.7699999999999996</v>
      </c>
      <c r="O814">
        <v>14</v>
      </c>
      <c r="P814">
        <v>5</v>
      </c>
      <c r="Q814">
        <v>35.71</v>
      </c>
      <c r="R814" t="str">
        <f t="shared" si="36"/>
        <v>G</v>
      </c>
      <c r="S814" t="str">
        <f t="shared" si="37"/>
        <v>24397</v>
      </c>
      <c r="T814">
        <f t="shared" si="38"/>
        <v>9</v>
      </c>
    </row>
    <row r="815" spans="1:20" x14ac:dyDescent="0.25">
      <c r="A815" t="s">
        <v>2237</v>
      </c>
      <c r="B815" t="s">
        <v>2238</v>
      </c>
      <c r="C815">
        <v>202320</v>
      </c>
      <c r="D815">
        <v>1</v>
      </c>
      <c r="E815" t="s">
        <v>112</v>
      </c>
      <c r="F815">
        <v>327</v>
      </c>
      <c r="G815" t="s">
        <v>20</v>
      </c>
      <c r="H815" t="s">
        <v>1372</v>
      </c>
      <c r="I815" t="s">
        <v>22</v>
      </c>
      <c r="J815" t="s">
        <v>102</v>
      </c>
      <c r="K815">
        <v>4.59</v>
      </c>
      <c r="L815">
        <v>4.7699999999999996</v>
      </c>
      <c r="M815">
        <v>4.68</v>
      </c>
      <c r="N815">
        <v>4.68</v>
      </c>
      <c r="O815">
        <v>36</v>
      </c>
      <c r="P815">
        <v>15</v>
      </c>
      <c r="Q815">
        <v>41.67</v>
      </c>
      <c r="R815" t="str">
        <f t="shared" si="36"/>
        <v>S</v>
      </c>
      <c r="S815" t="str">
        <f t="shared" si="37"/>
        <v>24398</v>
      </c>
      <c r="T815">
        <f t="shared" si="38"/>
        <v>21</v>
      </c>
    </row>
    <row r="816" spans="1:20" x14ac:dyDescent="0.25">
      <c r="A816" t="s">
        <v>2239</v>
      </c>
      <c r="B816" t="s">
        <v>2240</v>
      </c>
      <c r="C816">
        <v>202320</v>
      </c>
      <c r="D816" t="s">
        <v>330</v>
      </c>
      <c r="E816" t="s">
        <v>404</v>
      </c>
      <c r="F816">
        <v>557</v>
      </c>
      <c r="G816" t="s">
        <v>20</v>
      </c>
      <c r="H816" t="s">
        <v>1313</v>
      </c>
      <c r="I816" t="s">
        <v>270</v>
      </c>
      <c r="J816" t="s">
        <v>271</v>
      </c>
      <c r="K816">
        <v>4.6100000000000003</v>
      </c>
      <c r="L816">
        <v>4.72</v>
      </c>
      <c r="M816">
        <v>4.75</v>
      </c>
      <c r="N816">
        <v>4.68</v>
      </c>
      <c r="O816">
        <v>30</v>
      </c>
      <c r="P816">
        <v>12</v>
      </c>
      <c r="Q816">
        <v>40</v>
      </c>
      <c r="R816" t="str">
        <f t="shared" si="36"/>
        <v>G</v>
      </c>
      <c r="S816" t="str">
        <f t="shared" si="37"/>
        <v>24399</v>
      </c>
      <c r="T816">
        <f t="shared" si="38"/>
        <v>18</v>
      </c>
    </row>
    <row r="817" spans="1:20" x14ac:dyDescent="0.25">
      <c r="A817" t="s">
        <v>2241</v>
      </c>
      <c r="B817" t="s">
        <v>2242</v>
      </c>
      <c r="C817">
        <v>202320</v>
      </c>
      <c r="D817" t="s">
        <v>330</v>
      </c>
      <c r="E817" t="s">
        <v>404</v>
      </c>
      <c r="F817">
        <v>562</v>
      </c>
      <c r="G817" t="s">
        <v>42</v>
      </c>
      <c r="H817" t="s">
        <v>832</v>
      </c>
      <c r="I817" t="s">
        <v>270</v>
      </c>
      <c r="J817" t="s">
        <v>271</v>
      </c>
      <c r="K817">
        <v>4.76</v>
      </c>
      <c r="L817">
        <v>4.83</v>
      </c>
      <c r="M817">
        <v>4.71</v>
      </c>
      <c r="N817">
        <v>4.7699999999999996</v>
      </c>
      <c r="O817">
        <v>27</v>
      </c>
      <c r="P817">
        <v>13</v>
      </c>
      <c r="Q817">
        <v>48.15</v>
      </c>
      <c r="R817" t="str">
        <f t="shared" si="36"/>
        <v>S</v>
      </c>
      <c r="S817" t="str">
        <f t="shared" si="37"/>
        <v>24403</v>
      </c>
      <c r="T817">
        <f t="shared" si="38"/>
        <v>14</v>
      </c>
    </row>
    <row r="818" spans="1:20" x14ac:dyDescent="0.25">
      <c r="A818" t="s">
        <v>2243</v>
      </c>
      <c r="B818" t="s">
        <v>2244</v>
      </c>
      <c r="C818">
        <v>202320</v>
      </c>
      <c r="D818" t="s">
        <v>330</v>
      </c>
      <c r="E818" t="s">
        <v>404</v>
      </c>
      <c r="F818">
        <v>576</v>
      </c>
      <c r="G818" t="s">
        <v>20</v>
      </c>
      <c r="H818" t="s">
        <v>1313</v>
      </c>
      <c r="I818" t="s">
        <v>270</v>
      </c>
      <c r="J818" t="s">
        <v>271</v>
      </c>
      <c r="K818">
        <v>3.2</v>
      </c>
      <c r="L818">
        <v>3.39</v>
      </c>
      <c r="M818">
        <v>3.65</v>
      </c>
      <c r="N818">
        <v>3.38</v>
      </c>
      <c r="O818">
        <v>14</v>
      </c>
      <c r="P818">
        <v>5</v>
      </c>
      <c r="Q818">
        <v>35.71</v>
      </c>
      <c r="R818" t="str">
        <f t="shared" si="36"/>
        <v>G</v>
      </c>
      <c r="S818" t="str">
        <f t="shared" si="37"/>
        <v>24405</v>
      </c>
      <c r="T818">
        <f t="shared" si="38"/>
        <v>9</v>
      </c>
    </row>
    <row r="819" spans="1:20" x14ac:dyDescent="0.25">
      <c r="A819" t="s">
        <v>2245</v>
      </c>
      <c r="B819" t="s">
        <v>2246</v>
      </c>
      <c r="C819">
        <v>202320</v>
      </c>
      <c r="D819" t="s">
        <v>324</v>
      </c>
      <c r="E819" t="s">
        <v>404</v>
      </c>
      <c r="F819">
        <v>595</v>
      </c>
      <c r="G819" t="s">
        <v>26</v>
      </c>
      <c r="H819" t="s">
        <v>276</v>
      </c>
      <c r="I819" t="s">
        <v>270</v>
      </c>
      <c r="J819" t="s">
        <v>271</v>
      </c>
      <c r="K819">
        <v>4.6399999999999997</v>
      </c>
      <c r="L819">
        <v>4.57</v>
      </c>
      <c r="M819">
        <v>4.5</v>
      </c>
      <c r="N819">
        <v>4.58</v>
      </c>
      <c r="O819">
        <v>17</v>
      </c>
      <c r="P819">
        <v>7</v>
      </c>
      <c r="Q819">
        <v>41.18</v>
      </c>
      <c r="R819" t="str">
        <f t="shared" si="36"/>
        <v>S</v>
      </c>
      <c r="S819" t="str">
        <f t="shared" si="37"/>
        <v>24415</v>
      </c>
      <c r="T819">
        <f t="shared" si="38"/>
        <v>10</v>
      </c>
    </row>
    <row r="820" spans="1:20" x14ac:dyDescent="0.25">
      <c r="A820" t="s">
        <v>2247</v>
      </c>
      <c r="B820" t="s">
        <v>2248</v>
      </c>
      <c r="C820">
        <v>202320</v>
      </c>
      <c r="D820" t="s">
        <v>324</v>
      </c>
      <c r="E820" t="s">
        <v>404</v>
      </c>
      <c r="F820">
        <v>595</v>
      </c>
      <c r="G820" t="s">
        <v>20</v>
      </c>
      <c r="H820" t="s">
        <v>2249</v>
      </c>
      <c r="I820" t="s">
        <v>270</v>
      </c>
      <c r="J820" t="s">
        <v>271</v>
      </c>
      <c r="K820">
        <v>4.41</v>
      </c>
      <c r="L820">
        <v>4.37</v>
      </c>
      <c r="M820">
        <v>4.18</v>
      </c>
      <c r="N820">
        <v>4.33</v>
      </c>
      <c r="O820">
        <v>43</v>
      </c>
      <c r="P820">
        <v>17</v>
      </c>
      <c r="Q820">
        <v>39.53</v>
      </c>
      <c r="R820" t="str">
        <f t="shared" si="36"/>
        <v>L</v>
      </c>
      <c r="S820" t="str">
        <f t="shared" si="37"/>
        <v>24417</v>
      </c>
      <c r="T820">
        <f t="shared" si="38"/>
        <v>26</v>
      </c>
    </row>
    <row r="821" spans="1:20" x14ac:dyDescent="0.25">
      <c r="A821" t="s">
        <v>2250</v>
      </c>
      <c r="B821" t="s">
        <v>2251</v>
      </c>
      <c r="C821">
        <v>202320</v>
      </c>
      <c r="D821" t="s">
        <v>330</v>
      </c>
      <c r="E821" t="s">
        <v>404</v>
      </c>
      <c r="F821">
        <v>595</v>
      </c>
      <c r="G821" t="s">
        <v>42</v>
      </c>
      <c r="H821" t="s">
        <v>2249</v>
      </c>
      <c r="I821" t="s">
        <v>270</v>
      </c>
      <c r="J821" t="s">
        <v>271</v>
      </c>
      <c r="K821">
        <v>4.1900000000000004</v>
      </c>
      <c r="L821">
        <v>4.25</v>
      </c>
      <c r="M821">
        <v>4.12</v>
      </c>
      <c r="N821">
        <v>4.1900000000000004</v>
      </c>
      <c r="O821">
        <v>48</v>
      </c>
      <c r="P821">
        <v>17</v>
      </c>
      <c r="Q821">
        <v>35.42</v>
      </c>
      <c r="R821" t="str">
        <f t="shared" si="36"/>
        <v>L</v>
      </c>
      <c r="S821" t="str">
        <f t="shared" si="37"/>
        <v>24419</v>
      </c>
      <c r="T821">
        <f t="shared" si="38"/>
        <v>31</v>
      </c>
    </row>
    <row r="822" spans="1:20" x14ac:dyDescent="0.25">
      <c r="A822" t="s">
        <v>2252</v>
      </c>
      <c r="B822" t="s">
        <v>2253</v>
      </c>
      <c r="C822">
        <v>202320</v>
      </c>
      <c r="D822" t="s">
        <v>330</v>
      </c>
      <c r="E822" t="s">
        <v>404</v>
      </c>
      <c r="F822">
        <v>595</v>
      </c>
      <c r="G822" t="s">
        <v>2089</v>
      </c>
      <c r="H822" t="s">
        <v>2249</v>
      </c>
      <c r="I822" t="s">
        <v>270</v>
      </c>
      <c r="J822" t="s">
        <v>271</v>
      </c>
      <c r="K822">
        <v>4.78</v>
      </c>
      <c r="L822">
        <v>4.76</v>
      </c>
      <c r="M822">
        <v>4.53</v>
      </c>
      <c r="N822">
        <v>4.71</v>
      </c>
      <c r="O822">
        <v>50</v>
      </c>
      <c r="P822">
        <v>21</v>
      </c>
      <c r="Q822">
        <v>42</v>
      </c>
      <c r="R822" t="str">
        <f t="shared" si="36"/>
        <v>L</v>
      </c>
      <c r="S822" t="str">
        <f t="shared" si="37"/>
        <v>24420</v>
      </c>
      <c r="T822">
        <f t="shared" si="38"/>
        <v>29</v>
      </c>
    </row>
    <row r="823" spans="1:20" x14ac:dyDescent="0.25">
      <c r="A823" t="s">
        <v>2254</v>
      </c>
      <c r="B823" t="s">
        <v>2255</v>
      </c>
      <c r="C823">
        <v>202320</v>
      </c>
      <c r="D823" t="s">
        <v>324</v>
      </c>
      <c r="E823" t="s">
        <v>325</v>
      </c>
      <c r="F823">
        <v>505</v>
      </c>
      <c r="G823" t="s">
        <v>20</v>
      </c>
      <c r="H823" t="s">
        <v>2256</v>
      </c>
      <c r="I823" t="s">
        <v>22</v>
      </c>
      <c r="J823" t="s">
        <v>327</v>
      </c>
      <c r="K823">
        <v>4.37</v>
      </c>
      <c r="L823">
        <v>4.42</v>
      </c>
      <c r="M823">
        <v>4.4000000000000004</v>
      </c>
      <c r="N823">
        <v>4.3899999999999997</v>
      </c>
      <c r="O823">
        <v>11</v>
      </c>
      <c r="P823">
        <v>5</v>
      </c>
      <c r="Q823">
        <v>45.45</v>
      </c>
      <c r="R823" t="str">
        <f t="shared" si="36"/>
        <v>K</v>
      </c>
      <c r="S823" t="str">
        <f t="shared" si="37"/>
        <v>24434</v>
      </c>
      <c r="T823">
        <f t="shared" si="38"/>
        <v>6</v>
      </c>
    </row>
    <row r="824" spans="1:20" x14ac:dyDescent="0.25">
      <c r="A824" t="s">
        <v>2257</v>
      </c>
      <c r="B824" t="s">
        <v>2258</v>
      </c>
      <c r="C824">
        <v>202320</v>
      </c>
      <c r="D824">
        <v>1</v>
      </c>
      <c r="E824" t="s">
        <v>325</v>
      </c>
      <c r="F824">
        <v>551</v>
      </c>
      <c r="G824" t="s">
        <v>31</v>
      </c>
      <c r="H824" t="s">
        <v>2259</v>
      </c>
      <c r="I824" t="s">
        <v>22</v>
      </c>
      <c r="J824" t="s">
        <v>327</v>
      </c>
      <c r="K824">
        <v>4.5599999999999996</v>
      </c>
      <c r="L824">
        <v>4.5999999999999996</v>
      </c>
      <c r="M824">
        <v>4.33</v>
      </c>
      <c r="N824">
        <v>4.51</v>
      </c>
      <c r="O824">
        <v>9</v>
      </c>
      <c r="P824">
        <v>3</v>
      </c>
      <c r="Q824">
        <v>33.33</v>
      </c>
      <c r="R824" t="str">
        <f t="shared" si="36"/>
        <v>A</v>
      </c>
      <c r="S824" t="str">
        <f t="shared" si="37"/>
        <v>24452</v>
      </c>
      <c r="T824">
        <f t="shared" si="38"/>
        <v>6</v>
      </c>
    </row>
    <row r="825" spans="1:20" x14ac:dyDescent="0.25">
      <c r="A825" t="s">
        <v>2260</v>
      </c>
      <c r="B825" t="s">
        <v>2261</v>
      </c>
      <c r="C825">
        <v>202320</v>
      </c>
      <c r="D825">
        <v>1</v>
      </c>
      <c r="E825" t="s">
        <v>325</v>
      </c>
      <c r="F825">
        <v>551</v>
      </c>
      <c r="G825" t="s">
        <v>81</v>
      </c>
      <c r="H825" t="s">
        <v>2262</v>
      </c>
      <c r="I825" t="s">
        <v>22</v>
      </c>
      <c r="J825" t="s">
        <v>327</v>
      </c>
      <c r="K825">
        <v>3.62</v>
      </c>
      <c r="L825">
        <v>3.86</v>
      </c>
      <c r="M825">
        <v>3.29</v>
      </c>
      <c r="N825">
        <v>3.61</v>
      </c>
      <c r="O825">
        <v>12</v>
      </c>
      <c r="P825">
        <v>7</v>
      </c>
      <c r="Q825">
        <v>58.33</v>
      </c>
      <c r="R825" t="str">
        <f t="shared" si="36"/>
        <v>A</v>
      </c>
      <c r="S825" t="str">
        <f t="shared" si="37"/>
        <v>24453</v>
      </c>
      <c r="T825">
        <f t="shared" si="38"/>
        <v>5</v>
      </c>
    </row>
    <row r="826" spans="1:20" x14ac:dyDescent="0.25">
      <c r="A826" t="s">
        <v>2263</v>
      </c>
      <c r="B826" t="s">
        <v>2264</v>
      </c>
      <c r="C826">
        <v>202320</v>
      </c>
      <c r="D826" t="s">
        <v>324</v>
      </c>
      <c r="E826" t="s">
        <v>325</v>
      </c>
      <c r="F826">
        <v>606</v>
      </c>
      <c r="G826" t="s">
        <v>20</v>
      </c>
      <c r="H826" t="s">
        <v>2265</v>
      </c>
      <c r="I826" t="s">
        <v>22</v>
      </c>
      <c r="J826" t="s">
        <v>327</v>
      </c>
      <c r="K826">
        <v>4.67</v>
      </c>
      <c r="L826">
        <v>4.7</v>
      </c>
      <c r="M826">
        <v>4.25</v>
      </c>
      <c r="N826">
        <v>4.57</v>
      </c>
      <c r="O826">
        <v>10</v>
      </c>
      <c r="P826">
        <v>4</v>
      </c>
      <c r="Q826">
        <v>40</v>
      </c>
      <c r="R826" t="str">
        <f t="shared" si="36"/>
        <v>C</v>
      </c>
      <c r="S826" t="str">
        <f t="shared" si="37"/>
        <v>24461</v>
      </c>
      <c r="T826">
        <f t="shared" si="38"/>
        <v>6</v>
      </c>
    </row>
    <row r="827" spans="1:20" x14ac:dyDescent="0.25">
      <c r="A827" t="s">
        <v>2266</v>
      </c>
      <c r="B827" t="s">
        <v>2267</v>
      </c>
      <c r="C827">
        <v>202320</v>
      </c>
      <c r="D827">
        <v>1</v>
      </c>
      <c r="E827" t="s">
        <v>19</v>
      </c>
      <c r="F827">
        <v>313</v>
      </c>
      <c r="G827" t="s">
        <v>46</v>
      </c>
      <c r="H827" t="s">
        <v>2268</v>
      </c>
      <c r="I827" t="s">
        <v>22</v>
      </c>
      <c r="J827" t="s">
        <v>23</v>
      </c>
      <c r="K827">
        <v>4.5599999999999996</v>
      </c>
      <c r="L827">
        <v>5</v>
      </c>
      <c r="M827">
        <v>5</v>
      </c>
      <c r="N827">
        <v>4.82</v>
      </c>
      <c r="O827">
        <v>15</v>
      </c>
      <c r="P827">
        <v>3</v>
      </c>
      <c r="Q827">
        <v>20</v>
      </c>
      <c r="R827" t="str">
        <f t="shared" si="36"/>
        <v>J</v>
      </c>
      <c r="S827" t="str">
        <f t="shared" si="37"/>
        <v>24474</v>
      </c>
      <c r="T827">
        <f t="shared" si="38"/>
        <v>12</v>
      </c>
    </row>
    <row r="828" spans="1:20" x14ac:dyDescent="0.25">
      <c r="A828" t="s">
        <v>2269</v>
      </c>
      <c r="B828" t="s">
        <v>2270</v>
      </c>
      <c r="C828">
        <v>202320</v>
      </c>
      <c r="D828">
        <v>1</v>
      </c>
      <c r="E828" t="s">
        <v>191</v>
      </c>
      <c r="F828">
        <v>1301</v>
      </c>
      <c r="G828" t="s">
        <v>42</v>
      </c>
      <c r="H828" t="s">
        <v>2271</v>
      </c>
      <c r="I828" t="s">
        <v>193</v>
      </c>
      <c r="J828" t="s">
        <v>194</v>
      </c>
      <c r="K828">
        <v>4.03</v>
      </c>
      <c r="L828">
        <v>4</v>
      </c>
      <c r="M828">
        <v>3.5</v>
      </c>
      <c r="N828">
        <v>3.88</v>
      </c>
      <c r="O828">
        <v>39</v>
      </c>
      <c r="P828">
        <v>17</v>
      </c>
      <c r="Q828">
        <v>43.59</v>
      </c>
      <c r="R828" t="str">
        <f t="shared" si="36"/>
        <v>W</v>
      </c>
      <c r="S828" t="str">
        <f t="shared" si="37"/>
        <v>24478</v>
      </c>
      <c r="T828">
        <f t="shared" si="38"/>
        <v>22</v>
      </c>
    </row>
    <row r="829" spans="1:20" x14ac:dyDescent="0.25">
      <c r="A829" t="s">
        <v>2272</v>
      </c>
      <c r="B829" t="s">
        <v>2273</v>
      </c>
      <c r="C829">
        <v>202320</v>
      </c>
      <c r="D829">
        <v>1</v>
      </c>
      <c r="E829" t="s">
        <v>220</v>
      </c>
      <c r="F829">
        <v>201</v>
      </c>
      <c r="G829" t="s">
        <v>26</v>
      </c>
      <c r="H829" t="s">
        <v>508</v>
      </c>
      <c r="I829" t="s">
        <v>187</v>
      </c>
      <c r="J829" t="s">
        <v>222</v>
      </c>
      <c r="K829">
        <v>3.91</v>
      </c>
      <c r="L829">
        <v>3.99</v>
      </c>
      <c r="M829">
        <v>3.88</v>
      </c>
      <c r="N829">
        <v>3.92</v>
      </c>
      <c r="O829">
        <v>32</v>
      </c>
      <c r="P829">
        <v>14</v>
      </c>
      <c r="Q829">
        <v>43.75</v>
      </c>
      <c r="R829" t="str">
        <f t="shared" si="36"/>
        <v>L</v>
      </c>
      <c r="S829" t="str">
        <f t="shared" si="37"/>
        <v>24509</v>
      </c>
      <c r="T829">
        <f t="shared" si="38"/>
        <v>18</v>
      </c>
    </row>
    <row r="830" spans="1:20" x14ac:dyDescent="0.25">
      <c r="A830" t="s">
        <v>2274</v>
      </c>
      <c r="B830" t="s">
        <v>2275</v>
      </c>
      <c r="C830">
        <v>202320</v>
      </c>
      <c r="D830">
        <v>1</v>
      </c>
      <c r="E830" t="s">
        <v>191</v>
      </c>
      <c r="F830">
        <v>326</v>
      </c>
      <c r="G830" t="s">
        <v>26</v>
      </c>
      <c r="H830" t="s">
        <v>538</v>
      </c>
      <c r="I830" t="s">
        <v>193</v>
      </c>
      <c r="J830" t="s">
        <v>194</v>
      </c>
      <c r="K830">
        <v>4.95</v>
      </c>
      <c r="L830">
        <v>5</v>
      </c>
      <c r="M830">
        <v>5</v>
      </c>
      <c r="N830">
        <v>4.9800000000000004</v>
      </c>
      <c r="O830">
        <v>5</v>
      </c>
      <c r="P830">
        <v>3</v>
      </c>
      <c r="Q830">
        <v>60</v>
      </c>
      <c r="R830" t="str">
        <f t="shared" si="36"/>
        <v>M</v>
      </c>
      <c r="S830" t="str">
        <f t="shared" si="37"/>
        <v>24512</v>
      </c>
      <c r="T830">
        <f t="shared" si="38"/>
        <v>2</v>
      </c>
    </row>
    <row r="831" spans="1:20" x14ac:dyDescent="0.25">
      <c r="A831" t="s">
        <v>2276</v>
      </c>
      <c r="B831" t="s">
        <v>2277</v>
      </c>
      <c r="C831">
        <v>202320</v>
      </c>
      <c r="D831">
        <v>1</v>
      </c>
      <c r="E831" t="s">
        <v>191</v>
      </c>
      <c r="F831">
        <v>350</v>
      </c>
      <c r="G831" t="s">
        <v>26</v>
      </c>
      <c r="H831" t="s">
        <v>2011</v>
      </c>
      <c r="I831" t="s">
        <v>193</v>
      </c>
      <c r="J831" t="s">
        <v>194</v>
      </c>
      <c r="K831">
        <v>4.8600000000000003</v>
      </c>
      <c r="L831">
        <v>4.83</v>
      </c>
      <c r="M831">
        <v>4.88</v>
      </c>
      <c r="N831">
        <v>4.8499999999999996</v>
      </c>
      <c r="O831">
        <v>16</v>
      </c>
      <c r="P831">
        <v>8</v>
      </c>
      <c r="Q831">
        <v>50</v>
      </c>
      <c r="R831" t="str">
        <f t="shared" si="36"/>
        <v>C</v>
      </c>
      <c r="S831" t="str">
        <f t="shared" si="37"/>
        <v>24519</v>
      </c>
      <c r="T831">
        <f t="shared" si="38"/>
        <v>8</v>
      </c>
    </row>
    <row r="832" spans="1:20" x14ac:dyDescent="0.25">
      <c r="A832" t="s">
        <v>2278</v>
      </c>
      <c r="B832" t="s">
        <v>2279</v>
      </c>
      <c r="C832">
        <v>202320</v>
      </c>
      <c r="D832">
        <v>1</v>
      </c>
      <c r="E832" t="s">
        <v>220</v>
      </c>
      <c r="F832">
        <v>307</v>
      </c>
      <c r="G832" t="s">
        <v>61</v>
      </c>
      <c r="H832" t="s">
        <v>1761</v>
      </c>
      <c r="I832" t="s">
        <v>187</v>
      </c>
      <c r="J832" t="s">
        <v>222</v>
      </c>
      <c r="K832">
        <v>4.33</v>
      </c>
      <c r="L832">
        <v>4.5</v>
      </c>
      <c r="M832">
        <v>4.21</v>
      </c>
      <c r="N832">
        <v>4.3600000000000003</v>
      </c>
      <c r="O832">
        <v>25</v>
      </c>
      <c r="P832">
        <v>6</v>
      </c>
      <c r="Q832">
        <v>24</v>
      </c>
      <c r="R832" t="str">
        <f t="shared" si="36"/>
        <v>J</v>
      </c>
      <c r="S832" t="str">
        <f t="shared" si="37"/>
        <v>24532</v>
      </c>
      <c r="T832">
        <f t="shared" si="38"/>
        <v>19</v>
      </c>
    </row>
    <row r="833" spans="1:20" x14ac:dyDescent="0.25">
      <c r="A833" t="s">
        <v>2280</v>
      </c>
      <c r="B833" t="s">
        <v>2281</v>
      </c>
      <c r="C833">
        <v>202320</v>
      </c>
      <c r="D833">
        <v>1</v>
      </c>
      <c r="E833" t="s">
        <v>185</v>
      </c>
      <c r="F833">
        <v>314</v>
      </c>
      <c r="G833" t="s">
        <v>20</v>
      </c>
      <c r="H833" t="s">
        <v>1133</v>
      </c>
      <c r="I833" t="s">
        <v>187</v>
      </c>
      <c r="J833" t="s">
        <v>188</v>
      </c>
      <c r="K833">
        <v>4.53</v>
      </c>
      <c r="L833">
        <v>4.83</v>
      </c>
      <c r="M833">
        <v>4.33</v>
      </c>
      <c r="N833">
        <v>4.58</v>
      </c>
      <c r="O833">
        <v>19</v>
      </c>
      <c r="P833">
        <v>6</v>
      </c>
      <c r="Q833">
        <v>31.58</v>
      </c>
      <c r="R833" t="str">
        <f t="shared" si="36"/>
        <v>T</v>
      </c>
      <c r="S833" t="str">
        <f t="shared" si="37"/>
        <v>24537</v>
      </c>
      <c r="T833">
        <f t="shared" si="38"/>
        <v>13</v>
      </c>
    </row>
    <row r="834" spans="1:20" x14ac:dyDescent="0.25">
      <c r="A834" t="s">
        <v>2282</v>
      </c>
      <c r="B834" t="s">
        <v>2283</v>
      </c>
      <c r="C834">
        <v>202320</v>
      </c>
      <c r="D834">
        <v>1</v>
      </c>
      <c r="E834" t="s">
        <v>220</v>
      </c>
      <c r="F834">
        <v>315</v>
      </c>
      <c r="G834" t="s">
        <v>26</v>
      </c>
      <c r="H834" t="s">
        <v>221</v>
      </c>
      <c r="I834" t="s">
        <v>187</v>
      </c>
      <c r="J834" t="s">
        <v>222</v>
      </c>
      <c r="K834">
        <v>4.16</v>
      </c>
      <c r="L834">
        <v>4.4000000000000004</v>
      </c>
      <c r="M834">
        <v>4.07</v>
      </c>
      <c r="N834">
        <v>4.21</v>
      </c>
      <c r="O834">
        <v>30</v>
      </c>
      <c r="P834">
        <v>15</v>
      </c>
      <c r="Q834">
        <v>50</v>
      </c>
      <c r="R834" t="str">
        <f t="shared" si="36"/>
        <v>B</v>
      </c>
      <c r="S834" t="str">
        <f t="shared" si="37"/>
        <v>24541</v>
      </c>
      <c r="T834">
        <f t="shared" si="38"/>
        <v>15</v>
      </c>
    </row>
    <row r="835" spans="1:20" x14ac:dyDescent="0.25">
      <c r="A835" t="s">
        <v>2284</v>
      </c>
      <c r="B835" t="s">
        <v>2285</v>
      </c>
      <c r="C835">
        <v>202320</v>
      </c>
      <c r="D835">
        <v>1</v>
      </c>
      <c r="E835" t="s">
        <v>220</v>
      </c>
      <c r="F835">
        <v>401</v>
      </c>
      <c r="G835" t="s">
        <v>26</v>
      </c>
      <c r="H835" t="s">
        <v>500</v>
      </c>
      <c r="I835" t="s">
        <v>187</v>
      </c>
      <c r="J835" t="s">
        <v>222</v>
      </c>
      <c r="K835">
        <v>4.7300000000000004</v>
      </c>
      <c r="L835">
        <v>4.76</v>
      </c>
      <c r="M835">
        <v>4.49</v>
      </c>
      <c r="N835">
        <v>4.67</v>
      </c>
      <c r="O835">
        <v>20</v>
      </c>
      <c r="P835">
        <v>11</v>
      </c>
      <c r="Q835">
        <v>55</v>
      </c>
      <c r="R835" t="str">
        <f t="shared" ref="R835:R898" si="39">LEFT(H835, 1)</f>
        <v>J</v>
      </c>
      <c r="S835" t="str">
        <f t="shared" ref="S835:S898" si="40">LEFT(B835, 5)</f>
        <v>24550</v>
      </c>
      <c r="T835">
        <f t="shared" ref="T835:T898" si="41">O835-P835</f>
        <v>9</v>
      </c>
    </row>
    <row r="836" spans="1:20" x14ac:dyDescent="0.25">
      <c r="A836" t="s">
        <v>2286</v>
      </c>
      <c r="B836" t="s">
        <v>2287</v>
      </c>
      <c r="C836">
        <v>202320</v>
      </c>
      <c r="D836">
        <v>1</v>
      </c>
      <c r="E836" t="s">
        <v>220</v>
      </c>
      <c r="F836">
        <v>402</v>
      </c>
      <c r="G836" t="s">
        <v>26</v>
      </c>
      <c r="H836" t="s">
        <v>1761</v>
      </c>
      <c r="I836" t="s">
        <v>187</v>
      </c>
      <c r="J836" t="s">
        <v>222</v>
      </c>
      <c r="K836">
        <v>4.5</v>
      </c>
      <c r="L836">
        <v>4.5599999999999996</v>
      </c>
      <c r="M836">
        <v>4.4000000000000004</v>
      </c>
      <c r="N836">
        <v>4.49</v>
      </c>
      <c r="O836">
        <v>23</v>
      </c>
      <c r="P836">
        <v>10</v>
      </c>
      <c r="Q836">
        <v>43.48</v>
      </c>
      <c r="R836" t="str">
        <f t="shared" si="39"/>
        <v>J</v>
      </c>
      <c r="S836" t="str">
        <f t="shared" si="40"/>
        <v>24551</v>
      </c>
      <c r="T836">
        <f t="shared" si="41"/>
        <v>13</v>
      </c>
    </row>
    <row r="837" spans="1:20" x14ac:dyDescent="0.25">
      <c r="A837" t="s">
        <v>2288</v>
      </c>
      <c r="B837" t="s">
        <v>2289</v>
      </c>
      <c r="C837">
        <v>202320</v>
      </c>
      <c r="D837">
        <v>1</v>
      </c>
      <c r="E837" t="s">
        <v>1700</v>
      </c>
      <c r="F837">
        <v>210</v>
      </c>
      <c r="G837" t="s">
        <v>26</v>
      </c>
      <c r="H837" t="s">
        <v>1706</v>
      </c>
      <c r="I837" t="s">
        <v>193</v>
      </c>
      <c r="J837" t="s">
        <v>194</v>
      </c>
      <c r="K837">
        <v>4.95</v>
      </c>
      <c r="L837">
        <v>5</v>
      </c>
      <c r="M837">
        <v>4.82</v>
      </c>
      <c r="N837">
        <v>4.93</v>
      </c>
      <c r="O837">
        <v>11</v>
      </c>
      <c r="P837">
        <v>7</v>
      </c>
      <c r="Q837">
        <v>63.64</v>
      </c>
      <c r="R837" t="str">
        <f t="shared" si="39"/>
        <v>C</v>
      </c>
      <c r="S837" t="str">
        <f t="shared" si="40"/>
        <v>24565</v>
      </c>
      <c r="T837">
        <f t="shared" si="41"/>
        <v>4</v>
      </c>
    </row>
    <row r="838" spans="1:20" x14ac:dyDescent="0.25">
      <c r="A838" t="s">
        <v>2290</v>
      </c>
      <c r="B838" t="s">
        <v>2291</v>
      </c>
      <c r="C838">
        <v>202320</v>
      </c>
      <c r="D838">
        <v>1</v>
      </c>
      <c r="E838" t="s">
        <v>2292</v>
      </c>
      <c r="F838">
        <v>412</v>
      </c>
      <c r="G838" t="s">
        <v>20</v>
      </c>
      <c r="H838" t="s">
        <v>2293</v>
      </c>
      <c r="I838" t="s">
        <v>22</v>
      </c>
      <c r="J838" t="s">
        <v>23</v>
      </c>
      <c r="K838">
        <v>4.58</v>
      </c>
      <c r="L838">
        <v>4.62</v>
      </c>
      <c r="M838">
        <v>4.47</v>
      </c>
      <c r="N838">
        <v>4.5599999999999996</v>
      </c>
      <c r="O838">
        <v>35</v>
      </c>
      <c r="P838">
        <v>28</v>
      </c>
      <c r="Q838">
        <v>80</v>
      </c>
      <c r="R838" t="str">
        <f t="shared" si="39"/>
        <v>K</v>
      </c>
      <c r="S838" t="str">
        <f t="shared" si="40"/>
        <v>24584</v>
      </c>
      <c r="T838">
        <f t="shared" si="41"/>
        <v>7</v>
      </c>
    </row>
    <row r="839" spans="1:20" x14ac:dyDescent="0.25">
      <c r="A839" t="s">
        <v>2294</v>
      </c>
      <c r="B839" t="s">
        <v>2295</v>
      </c>
      <c r="C839">
        <v>202320</v>
      </c>
      <c r="D839">
        <v>1</v>
      </c>
      <c r="E839" t="s">
        <v>112</v>
      </c>
      <c r="F839">
        <v>691</v>
      </c>
      <c r="G839" t="s">
        <v>68</v>
      </c>
      <c r="H839" t="s">
        <v>2296</v>
      </c>
      <c r="I839" t="s">
        <v>22</v>
      </c>
      <c r="J839" t="s">
        <v>102</v>
      </c>
      <c r="K839">
        <v>2.5</v>
      </c>
      <c r="L839">
        <v>3.4</v>
      </c>
      <c r="M839">
        <v>2.5</v>
      </c>
      <c r="N839">
        <v>2.8</v>
      </c>
      <c r="O839">
        <v>9</v>
      </c>
      <c r="P839">
        <v>2</v>
      </c>
      <c r="Q839">
        <v>22.22</v>
      </c>
      <c r="R839" t="str">
        <f t="shared" si="39"/>
        <v>T</v>
      </c>
      <c r="S839" t="str">
        <f t="shared" si="40"/>
        <v>24590</v>
      </c>
      <c r="T839">
        <f t="shared" si="41"/>
        <v>7</v>
      </c>
    </row>
    <row r="840" spans="1:20" x14ac:dyDescent="0.25">
      <c r="A840" t="s">
        <v>2297</v>
      </c>
      <c r="B840" t="s">
        <v>2298</v>
      </c>
      <c r="C840">
        <v>202320</v>
      </c>
      <c r="D840">
        <v>1</v>
      </c>
      <c r="E840" t="s">
        <v>647</v>
      </c>
      <c r="F840">
        <v>316</v>
      </c>
      <c r="G840" t="s">
        <v>26</v>
      </c>
      <c r="H840" t="s">
        <v>650</v>
      </c>
      <c r="I840" t="s">
        <v>22</v>
      </c>
      <c r="J840" t="s">
        <v>129</v>
      </c>
      <c r="K840">
        <v>4.8099999999999996</v>
      </c>
      <c r="L840">
        <v>4.83</v>
      </c>
      <c r="M840">
        <v>4.79</v>
      </c>
      <c r="N840">
        <v>4.8099999999999996</v>
      </c>
      <c r="O840">
        <v>11</v>
      </c>
      <c r="P840">
        <v>7</v>
      </c>
      <c r="Q840">
        <v>63.64</v>
      </c>
      <c r="R840" t="str">
        <f t="shared" si="39"/>
        <v>B</v>
      </c>
      <c r="S840" t="str">
        <f t="shared" si="40"/>
        <v>24615</v>
      </c>
      <c r="T840">
        <f t="shared" si="41"/>
        <v>4</v>
      </c>
    </row>
    <row r="841" spans="1:20" x14ac:dyDescent="0.25">
      <c r="A841" t="s">
        <v>2299</v>
      </c>
      <c r="B841" t="s">
        <v>2300</v>
      </c>
      <c r="C841">
        <v>202320</v>
      </c>
      <c r="D841">
        <v>1</v>
      </c>
      <c r="E841" t="s">
        <v>442</v>
      </c>
      <c r="F841">
        <v>1310</v>
      </c>
      <c r="G841" t="s">
        <v>447</v>
      </c>
      <c r="H841" t="s">
        <v>2301</v>
      </c>
      <c r="I841" t="s">
        <v>193</v>
      </c>
      <c r="J841" t="s">
        <v>444</v>
      </c>
      <c r="K841">
        <v>4.29</v>
      </c>
      <c r="L841">
        <v>4.3899999999999997</v>
      </c>
      <c r="M841">
        <v>4.2699999999999996</v>
      </c>
      <c r="N841">
        <v>4.32</v>
      </c>
      <c r="O841">
        <v>50</v>
      </c>
      <c r="P841">
        <v>17</v>
      </c>
      <c r="Q841">
        <v>34</v>
      </c>
      <c r="R841" t="str">
        <f t="shared" si="39"/>
        <v>M</v>
      </c>
      <c r="S841" t="str">
        <f t="shared" si="40"/>
        <v>24618</v>
      </c>
      <c r="T841">
        <f t="shared" si="41"/>
        <v>33</v>
      </c>
    </row>
    <row r="842" spans="1:20" x14ac:dyDescent="0.25">
      <c r="A842" t="s">
        <v>2302</v>
      </c>
      <c r="B842" t="s">
        <v>2303</v>
      </c>
      <c r="C842">
        <v>202320</v>
      </c>
      <c r="D842" t="s">
        <v>324</v>
      </c>
      <c r="E842" t="s">
        <v>2292</v>
      </c>
      <c r="F842">
        <v>519</v>
      </c>
      <c r="G842" t="s">
        <v>20</v>
      </c>
      <c r="H842" t="s">
        <v>2304</v>
      </c>
      <c r="I842" t="s">
        <v>22</v>
      </c>
      <c r="J842" t="s">
        <v>23</v>
      </c>
      <c r="K842">
        <v>4.42</v>
      </c>
      <c r="L842">
        <v>4.7699999999999996</v>
      </c>
      <c r="M842">
        <v>4.55</v>
      </c>
      <c r="N842">
        <v>4.57</v>
      </c>
      <c r="O842">
        <v>22</v>
      </c>
      <c r="P842">
        <v>10</v>
      </c>
      <c r="Q842">
        <v>45.45</v>
      </c>
      <c r="R842" t="str">
        <f t="shared" si="39"/>
        <v>B</v>
      </c>
      <c r="S842" t="str">
        <f t="shared" si="40"/>
        <v>24624</v>
      </c>
      <c r="T842">
        <f t="shared" si="41"/>
        <v>12</v>
      </c>
    </row>
    <row r="843" spans="1:20" x14ac:dyDescent="0.25">
      <c r="A843" t="s">
        <v>2305</v>
      </c>
      <c r="B843" t="s">
        <v>2306</v>
      </c>
      <c r="C843">
        <v>202320</v>
      </c>
      <c r="D843" t="s">
        <v>330</v>
      </c>
      <c r="E843" t="s">
        <v>2292</v>
      </c>
      <c r="F843">
        <v>566</v>
      </c>
      <c r="G843" t="s">
        <v>81</v>
      </c>
      <c r="H843" t="s">
        <v>2307</v>
      </c>
      <c r="I843" t="s">
        <v>22</v>
      </c>
      <c r="J843" t="s">
        <v>23</v>
      </c>
      <c r="K843">
        <v>4.5599999999999996</v>
      </c>
      <c r="L843">
        <v>4.53</v>
      </c>
      <c r="M843">
        <v>4.67</v>
      </c>
      <c r="N843">
        <v>4.58</v>
      </c>
      <c r="O843">
        <v>7</v>
      </c>
      <c r="P843">
        <v>3</v>
      </c>
      <c r="Q843">
        <v>42.86</v>
      </c>
      <c r="R843" t="str">
        <f t="shared" si="39"/>
        <v>G</v>
      </c>
      <c r="S843" t="str">
        <f t="shared" si="40"/>
        <v>24652</v>
      </c>
      <c r="T843">
        <f t="shared" si="41"/>
        <v>4</v>
      </c>
    </row>
    <row r="844" spans="1:20" x14ac:dyDescent="0.25">
      <c r="A844" t="s">
        <v>2308</v>
      </c>
      <c r="B844" t="s">
        <v>2309</v>
      </c>
      <c r="C844">
        <v>202320</v>
      </c>
      <c r="D844">
        <v>1</v>
      </c>
      <c r="E844" t="s">
        <v>268</v>
      </c>
      <c r="F844">
        <v>390</v>
      </c>
      <c r="G844" t="s">
        <v>20</v>
      </c>
      <c r="H844" t="s">
        <v>2310</v>
      </c>
      <c r="I844" t="s">
        <v>270</v>
      </c>
      <c r="J844" t="s">
        <v>271</v>
      </c>
      <c r="K844">
        <v>4.91</v>
      </c>
      <c r="L844">
        <v>4.96</v>
      </c>
      <c r="M844">
        <v>4.95</v>
      </c>
      <c r="N844">
        <v>4.93</v>
      </c>
      <c r="O844">
        <v>48</v>
      </c>
      <c r="P844">
        <v>14</v>
      </c>
      <c r="Q844">
        <v>29.17</v>
      </c>
      <c r="R844" t="str">
        <f t="shared" si="39"/>
        <v>D</v>
      </c>
      <c r="S844" t="str">
        <f t="shared" si="40"/>
        <v>24653</v>
      </c>
      <c r="T844">
        <f t="shared" si="41"/>
        <v>34</v>
      </c>
    </row>
    <row r="845" spans="1:20" x14ac:dyDescent="0.25">
      <c r="A845" t="s">
        <v>2311</v>
      </c>
      <c r="B845" t="s">
        <v>2312</v>
      </c>
      <c r="C845">
        <v>202320</v>
      </c>
      <c r="D845">
        <v>1</v>
      </c>
      <c r="E845" t="s">
        <v>530</v>
      </c>
      <c r="F845">
        <v>497</v>
      </c>
      <c r="G845" t="s">
        <v>1632</v>
      </c>
      <c r="H845" t="s">
        <v>2313</v>
      </c>
      <c r="I845" t="s">
        <v>193</v>
      </c>
      <c r="J845" t="s">
        <v>533</v>
      </c>
      <c r="K845">
        <v>4.67</v>
      </c>
      <c r="L845">
        <v>4.72</v>
      </c>
      <c r="M845">
        <v>4.62</v>
      </c>
      <c r="N845">
        <v>4.67</v>
      </c>
      <c r="O845">
        <v>25</v>
      </c>
      <c r="P845">
        <v>19</v>
      </c>
      <c r="Q845">
        <v>76</v>
      </c>
      <c r="R845" t="str">
        <f t="shared" si="39"/>
        <v>T</v>
      </c>
      <c r="S845" t="str">
        <f t="shared" si="40"/>
        <v>24659</v>
      </c>
      <c r="T845">
        <f t="shared" si="41"/>
        <v>6</v>
      </c>
    </row>
    <row r="846" spans="1:20" x14ac:dyDescent="0.25">
      <c r="A846" t="s">
        <v>2314</v>
      </c>
      <c r="B846" t="s">
        <v>2315</v>
      </c>
      <c r="C846">
        <v>202320</v>
      </c>
      <c r="D846">
        <v>1</v>
      </c>
      <c r="E846" t="s">
        <v>1330</v>
      </c>
      <c r="F846">
        <v>1301</v>
      </c>
      <c r="G846" t="s">
        <v>26</v>
      </c>
      <c r="H846" t="s">
        <v>2316</v>
      </c>
      <c r="I846" t="s">
        <v>1332</v>
      </c>
      <c r="J846" t="s">
        <v>1333</v>
      </c>
      <c r="K846">
        <v>4.45</v>
      </c>
      <c r="L846">
        <v>4.24</v>
      </c>
      <c r="M846">
        <v>4.25</v>
      </c>
      <c r="N846">
        <v>4.33</v>
      </c>
      <c r="O846">
        <v>45</v>
      </c>
      <c r="P846">
        <v>21</v>
      </c>
      <c r="Q846">
        <v>46.67</v>
      </c>
      <c r="R846" t="str">
        <f t="shared" si="39"/>
        <v>G</v>
      </c>
      <c r="S846" t="str">
        <f t="shared" si="40"/>
        <v>24697</v>
      </c>
      <c r="T846">
        <f t="shared" si="41"/>
        <v>24</v>
      </c>
    </row>
    <row r="847" spans="1:20" x14ac:dyDescent="0.25">
      <c r="A847" t="s">
        <v>2317</v>
      </c>
      <c r="B847" t="s">
        <v>2318</v>
      </c>
      <c r="C847">
        <v>202320</v>
      </c>
      <c r="D847">
        <v>1</v>
      </c>
      <c r="E847" t="s">
        <v>1330</v>
      </c>
      <c r="F847">
        <v>1301</v>
      </c>
      <c r="G847" t="s">
        <v>451</v>
      </c>
      <c r="H847" t="s">
        <v>2319</v>
      </c>
      <c r="I847" t="s">
        <v>1332</v>
      </c>
      <c r="J847" t="s">
        <v>1333</v>
      </c>
      <c r="K847">
        <v>4.09</v>
      </c>
      <c r="L847">
        <v>4.1100000000000003</v>
      </c>
      <c r="M847">
        <v>4.09</v>
      </c>
      <c r="N847">
        <v>4.0999999999999996</v>
      </c>
      <c r="O847">
        <v>34</v>
      </c>
      <c r="P847">
        <v>14</v>
      </c>
      <c r="Q847">
        <v>41.18</v>
      </c>
      <c r="R847" t="str">
        <f t="shared" si="39"/>
        <v>G</v>
      </c>
      <c r="S847" t="str">
        <f t="shared" si="40"/>
        <v>24698</v>
      </c>
      <c r="T847">
        <f t="shared" si="41"/>
        <v>20</v>
      </c>
    </row>
    <row r="848" spans="1:20" x14ac:dyDescent="0.25">
      <c r="A848" t="s">
        <v>2320</v>
      </c>
      <c r="B848" t="s">
        <v>2321</v>
      </c>
      <c r="C848">
        <v>202320</v>
      </c>
      <c r="D848">
        <v>1</v>
      </c>
      <c r="E848" t="s">
        <v>1330</v>
      </c>
      <c r="F848">
        <v>1301</v>
      </c>
      <c r="G848" t="s">
        <v>68</v>
      </c>
      <c r="H848" t="s">
        <v>21</v>
      </c>
      <c r="I848" t="s">
        <v>1332</v>
      </c>
      <c r="J848" t="s">
        <v>1333</v>
      </c>
      <c r="K848">
        <v>4.67</v>
      </c>
      <c r="L848">
        <v>4.58</v>
      </c>
      <c r="M848">
        <v>4.67</v>
      </c>
      <c r="N848">
        <v>4.6399999999999997</v>
      </c>
      <c r="O848">
        <v>19</v>
      </c>
      <c r="P848">
        <v>10</v>
      </c>
      <c r="Q848">
        <v>52.63</v>
      </c>
      <c r="R848" t="str">
        <f t="shared" si="39"/>
        <v>J</v>
      </c>
      <c r="S848" t="str">
        <f t="shared" si="40"/>
        <v>24699</v>
      </c>
      <c r="T848">
        <f t="shared" si="41"/>
        <v>9</v>
      </c>
    </row>
    <row r="849" spans="1:20" x14ac:dyDescent="0.25">
      <c r="A849" t="s">
        <v>2322</v>
      </c>
      <c r="B849" t="s">
        <v>2323</v>
      </c>
      <c r="C849">
        <v>202320</v>
      </c>
      <c r="D849">
        <v>1</v>
      </c>
      <c r="E849" t="s">
        <v>1330</v>
      </c>
      <c r="F849">
        <v>1301</v>
      </c>
      <c r="G849" t="s">
        <v>468</v>
      </c>
      <c r="H849" t="s">
        <v>2324</v>
      </c>
      <c r="I849" t="s">
        <v>1332</v>
      </c>
      <c r="J849" t="s">
        <v>1333</v>
      </c>
      <c r="K849">
        <v>4.95</v>
      </c>
      <c r="L849">
        <v>4.93</v>
      </c>
      <c r="M849">
        <v>4.84</v>
      </c>
      <c r="N849">
        <v>4.91</v>
      </c>
      <c r="O849">
        <v>32</v>
      </c>
      <c r="P849">
        <v>3</v>
      </c>
      <c r="Q849">
        <v>9.3800000000000008</v>
      </c>
      <c r="R849" t="str">
        <f t="shared" si="39"/>
        <v>A</v>
      </c>
      <c r="S849" t="str">
        <f t="shared" si="40"/>
        <v>24702</v>
      </c>
      <c r="T849">
        <f t="shared" si="41"/>
        <v>29</v>
      </c>
    </row>
    <row r="850" spans="1:20" x14ac:dyDescent="0.25">
      <c r="A850" t="s">
        <v>2325</v>
      </c>
      <c r="B850" t="s">
        <v>2326</v>
      </c>
      <c r="C850">
        <v>202320</v>
      </c>
      <c r="D850">
        <v>1</v>
      </c>
      <c r="E850" t="s">
        <v>1644</v>
      </c>
      <c r="F850">
        <v>220</v>
      </c>
      <c r="G850" t="s">
        <v>26</v>
      </c>
      <c r="H850" t="s">
        <v>580</v>
      </c>
      <c r="I850" t="s">
        <v>187</v>
      </c>
      <c r="J850" t="s">
        <v>581</v>
      </c>
      <c r="K850">
        <v>4.5</v>
      </c>
      <c r="L850">
        <v>4.4000000000000004</v>
      </c>
      <c r="M850">
        <v>3.97</v>
      </c>
      <c r="N850">
        <v>4.32</v>
      </c>
      <c r="O850">
        <v>8</v>
      </c>
      <c r="P850">
        <v>7</v>
      </c>
      <c r="Q850">
        <v>87.5</v>
      </c>
      <c r="R850" t="str">
        <f t="shared" si="39"/>
        <v>G</v>
      </c>
      <c r="S850" t="str">
        <f t="shared" si="40"/>
        <v>24705</v>
      </c>
      <c r="T850">
        <f t="shared" si="41"/>
        <v>1</v>
      </c>
    </row>
    <row r="851" spans="1:20" x14ac:dyDescent="0.25">
      <c r="A851" t="s">
        <v>2327</v>
      </c>
      <c r="B851" t="s">
        <v>2328</v>
      </c>
      <c r="C851">
        <v>202320</v>
      </c>
      <c r="D851">
        <v>1</v>
      </c>
      <c r="E851" t="s">
        <v>932</v>
      </c>
      <c r="F851">
        <v>332</v>
      </c>
      <c r="G851" t="s">
        <v>26</v>
      </c>
      <c r="H851" t="s">
        <v>940</v>
      </c>
      <c r="I851" t="s">
        <v>187</v>
      </c>
      <c r="J851" t="s">
        <v>581</v>
      </c>
      <c r="K851">
        <v>4.57</v>
      </c>
      <c r="L851">
        <v>4.5</v>
      </c>
      <c r="M851">
        <v>4.25</v>
      </c>
      <c r="N851">
        <v>4.46</v>
      </c>
      <c r="O851">
        <v>8</v>
      </c>
      <c r="P851">
        <v>8</v>
      </c>
      <c r="Q851">
        <v>100</v>
      </c>
      <c r="R851" t="str">
        <f t="shared" si="39"/>
        <v>A</v>
      </c>
      <c r="S851" t="str">
        <f t="shared" si="40"/>
        <v>24712</v>
      </c>
      <c r="T851">
        <f t="shared" si="41"/>
        <v>0</v>
      </c>
    </row>
    <row r="852" spans="1:20" x14ac:dyDescent="0.25">
      <c r="A852" t="s">
        <v>2329</v>
      </c>
      <c r="B852" t="s">
        <v>2330</v>
      </c>
      <c r="C852">
        <v>202320</v>
      </c>
      <c r="D852" t="s">
        <v>324</v>
      </c>
      <c r="E852" t="s">
        <v>268</v>
      </c>
      <c r="F852">
        <v>527</v>
      </c>
      <c r="G852" t="s">
        <v>26</v>
      </c>
      <c r="H852" t="s">
        <v>2319</v>
      </c>
      <c r="I852" t="s">
        <v>270</v>
      </c>
      <c r="J852" t="s">
        <v>271</v>
      </c>
      <c r="K852">
        <v>4.58</v>
      </c>
      <c r="L852">
        <v>4.4000000000000004</v>
      </c>
      <c r="M852">
        <v>5</v>
      </c>
      <c r="N852">
        <v>4.63</v>
      </c>
      <c r="O852">
        <v>7</v>
      </c>
      <c r="P852">
        <v>2</v>
      </c>
      <c r="Q852">
        <v>28.57</v>
      </c>
      <c r="R852" t="str">
        <f t="shared" si="39"/>
        <v>G</v>
      </c>
      <c r="S852" t="str">
        <f t="shared" si="40"/>
        <v>24743</v>
      </c>
      <c r="T852">
        <f t="shared" si="41"/>
        <v>5</v>
      </c>
    </row>
    <row r="853" spans="1:20" x14ac:dyDescent="0.25">
      <c r="A853" t="s">
        <v>2331</v>
      </c>
      <c r="B853" t="s">
        <v>2332</v>
      </c>
      <c r="C853">
        <v>202320</v>
      </c>
      <c r="D853" t="s">
        <v>324</v>
      </c>
      <c r="E853" t="s">
        <v>268</v>
      </c>
      <c r="F853">
        <v>527</v>
      </c>
      <c r="G853" t="s">
        <v>20</v>
      </c>
      <c r="H853" t="s">
        <v>2319</v>
      </c>
      <c r="I853" t="s">
        <v>270</v>
      </c>
      <c r="J853" t="s">
        <v>271</v>
      </c>
      <c r="K853">
        <v>4.58</v>
      </c>
      <c r="L853">
        <v>4.24</v>
      </c>
      <c r="M853">
        <v>4.47</v>
      </c>
      <c r="N853">
        <v>4.4400000000000004</v>
      </c>
      <c r="O853">
        <v>45</v>
      </c>
      <c r="P853">
        <v>21</v>
      </c>
      <c r="Q853">
        <v>46.67</v>
      </c>
      <c r="R853" t="str">
        <f t="shared" si="39"/>
        <v>G</v>
      </c>
      <c r="S853" t="str">
        <f t="shared" si="40"/>
        <v>24749</v>
      </c>
      <c r="T853">
        <f t="shared" si="41"/>
        <v>24</v>
      </c>
    </row>
    <row r="854" spans="1:20" x14ac:dyDescent="0.25">
      <c r="A854" t="s">
        <v>2333</v>
      </c>
      <c r="B854" t="s">
        <v>2334</v>
      </c>
      <c r="C854">
        <v>202320</v>
      </c>
      <c r="D854" t="s">
        <v>330</v>
      </c>
      <c r="E854" t="s">
        <v>268</v>
      </c>
      <c r="F854">
        <v>527</v>
      </c>
      <c r="G854" t="s">
        <v>42</v>
      </c>
      <c r="H854" t="s">
        <v>2319</v>
      </c>
      <c r="I854" t="s">
        <v>270</v>
      </c>
      <c r="J854" t="s">
        <v>271</v>
      </c>
      <c r="K854">
        <v>4.83</v>
      </c>
      <c r="L854">
        <v>4.5999999999999996</v>
      </c>
      <c r="M854">
        <v>4.78</v>
      </c>
      <c r="N854">
        <v>4.74</v>
      </c>
      <c r="O854">
        <v>46</v>
      </c>
      <c r="P854">
        <v>22</v>
      </c>
      <c r="Q854">
        <v>47.83</v>
      </c>
      <c r="R854" t="str">
        <f t="shared" si="39"/>
        <v>G</v>
      </c>
      <c r="S854" t="str">
        <f t="shared" si="40"/>
        <v>24753</v>
      </c>
      <c r="T854">
        <f t="shared" si="41"/>
        <v>24</v>
      </c>
    </row>
    <row r="855" spans="1:20" x14ac:dyDescent="0.25">
      <c r="A855" t="s">
        <v>2335</v>
      </c>
      <c r="B855" t="s">
        <v>2336</v>
      </c>
      <c r="C855">
        <v>202320</v>
      </c>
      <c r="D855" t="s">
        <v>330</v>
      </c>
      <c r="E855" t="s">
        <v>268</v>
      </c>
      <c r="F855">
        <v>567</v>
      </c>
      <c r="G855" t="s">
        <v>20</v>
      </c>
      <c r="H855" t="s">
        <v>1127</v>
      </c>
      <c r="I855" t="s">
        <v>270</v>
      </c>
      <c r="J855" t="s">
        <v>271</v>
      </c>
      <c r="K855">
        <v>3.23</v>
      </c>
      <c r="L855">
        <v>3.27</v>
      </c>
      <c r="M855">
        <v>2.91</v>
      </c>
      <c r="N855">
        <v>3.16</v>
      </c>
      <c r="O855">
        <v>37</v>
      </c>
      <c r="P855">
        <v>18</v>
      </c>
      <c r="Q855">
        <v>48.65</v>
      </c>
      <c r="R855" t="str">
        <f t="shared" si="39"/>
        <v>B</v>
      </c>
      <c r="S855" t="str">
        <f t="shared" si="40"/>
        <v>24758</v>
      </c>
      <c r="T855">
        <f t="shared" si="41"/>
        <v>19</v>
      </c>
    </row>
    <row r="856" spans="1:20" x14ac:dyDescent="0.25">
      <c r="A856" t="s">
        <v>2337</v>
      </c>
      <c r="B856" t="s">
        <v>2338</v>
      </c>
      <c r="C856">
        <v>202320</v>
      </c>
      <c r="D856">
        <v>1</v>
      </c>
      <c r="E856" t="s">
        <v>932</v>
      </c>
      <c r="F856">
        <v>413</v>
      </c>
      <c r="G856" t="s">
        <v>26</v>
      </c>
      <c r="H856" t="s">
        <v>940</v>
      </c>
      <c r="I856" t="s">
        <v>187</v>
      </c>
      <c r="J856" t="s">
        <v>581</v>
      </c>
      <c r="K856">
        <v>4.93</v>
      </c>
      <c r="L856">
        <v>4.88</v>
      </c>
      <c r="M856">
        <v>4.78</v>
      </c>
      <c r="N856">
        <v>4.87</v>
      </c>
      <c r="O856">
        <v>15</v>
      </c>
      <c r="P856">
        <v>15</v>
      </c>
      <c r="Q856">
        <v>100</v>
      </c>
      <c r="R856" t="str">
        <f t="shared" si="39"/>
        <v>A</v>
      </c>
      <c r="S856" t="str">
        <f t="shared" si="40"/>
        <v>24761</v>
      </c>
      <c r="T856">
        <f t="shared" si="41"/>
        <v>0</v>
      </c>
    </row>
    <row r="857" spans="1:20" x14ac:dyDescent="0.25">
      <c r="A857" t="s">
        <v>2339</v>
      </c>
      <c r="B857" t="s">
        <v>2340</v>
      </c>
      <c r="C857">
        <v>202320</v>
      </c>
      <c r="D857" t="s">
        <v>324</v>
      </c>
      <c r="E857" t="s">
        <v>268</v>
      </c>
      <c r="F857">
        <v>571</v>
      </c>
      <c r="G857" t="s">
        <v>20</v>
      </c>
      <c r="H857" t="s">
        <v>1189</v>
      </c>
      <c r="I857" t="s">
        <v>270</v>
      </c>
      <c r="J857" t="s">
        <v>271</v>
      </c>
      <c r="K857">
        <v>4.13</v>
      </c>
      <c r="L857">
        <v>3.83</v>
      </c>
      <c r="M857">
        <v>4.04</v>
      </c>
      <c r="N857">
        <v>4.01</v>
      </c>
      <c r="O857">
        <v>25</v>
      </c>
      <c r="P857">
        <v>12</v>
      </c>
      <c r="Q857">
        <v>48</v>
      </c>
      <c r="R857" t="str">
        <f t="shared" si="39"/>
        <v>J</v>
      </c>
      <c r="S857" t="str">
        <f t="shared" si="40"/>
        <v>24763</v>
      </c>
      <c r="T857">
        <f t="shared" si="41"/>
        <v>13</v>
      </c>
    </row>
    <row r="858" spans="1:20" x14ac:dyDescent="0.25">
      <c r="A858" t="s">
        <v>2341</v>
      </c>
      <c r="B858" t="s">
        <v>2342</v>
      </c>
      <c r="C858">
        <v>202320</v>
      </c>
      <c r="D858" t="s">
        <v>330</v>
      </c>
      <c r="E858" t="s">
        <v>268</v>
      </c>
      <c r="F858">
        <v>583</v>
      </c>
      <c r="G858" t="s">
        <v>20</v>
      </c>
      <c r="H858" t="s">
        <v>1127</v>
      </c>
      <c r="I858" t="s">
        <v>270</v>
      </c>
      <c r="J858" t="s">
        <v>271</v>
      </c>
      <c r="K858">
        <v>3.33</v>
      </c>
      <c r="L858">
        <v>3.08</v>
      </c>
      <c r="M858">
        <v>3.4</v>
      </c>
      <c r="N858">
        <v>3.27</v>
      </c>
      <c r="O858">
        <v>23</v>
      </c>
      <c r="P858">
        <v>12</v>
      </c>
      <c r="Q858">
        <v>52.17</v>
      </c>
      <c r="R858" t="str">
        <f t="shared" si="39"/>
        <v>B</v>
      </c>
      <c r="S858" t="str">
        <f t="shared" si="40"/>
        <v>24773</v>
      </c>
      <c r="T858">
        <f t="shared" si="41"/>
        <v>11</v>
      </c>
    </row>
    <row r="859" spans="1:20" x14ac:dyDescent="0.25">
      <c r="A859" t="s">
        <v>2343</v>
      </c>
      <c r="B859" t="s">
        <v>2344</v>
      </c>
      <c r="C859">
        <v>202320</v>
      </c>
      <c r="D859" t="s">
        <v>324</v>
      </c>
      <c r="E859" t="s">
        <v>268</v>
      </c>
      <c r="F859">
        <v>585</v>
      </c>
      <c r="G859" t="s">
        <v>20</v>
      </c>
      <c r="H859" t="s">
        <v>1192</v>
      </c>
      <c r="I859" t="s">
        <v>270</v>
      </c>
      <c r="J859" t="s">
        <v>271</v>
      </c>
      <c r="K859">
        <v>3.65</v>
      </c>
      <c r="L859">
        <v>3.53</v>
      </c>
      <c r="M859">
        <v>3.5</v>
      </c>
      <c r="N859">
        <v>3.57</v>
      </c>
      <c r="O859">
        <v>29</v>
      </c>
      <c r="P859">
        <v>11</v>
      </c>
      <c r="Q859">
        <v>37.93</v>
      </c>
      <c r="R859" t="str">
        <f t="shared" si="39"/>
        <v>S</v>
      </c>
      <c r="S859" t="str">
        <f t="shared" si="40"/>
        <v>24779</v>
      </c>
      <c r="T859">
        <f t="shared" si="41"/>
        <v>18</v>
      </c>
    </row>
    <row r="860" spans="1:20" x14ac:dyDescent="0.25">
      <c r="A860" t="s">
        <v>2345</v>
      </c>
      <c r="B860" t="s">
        <v>2346</v>
      </c>
      <c r="C860">
        <v>202320</v>
      </c>
      <c r="D860" t="s">
        <v>330</v>
      </c>
      <c r="E860" t="s">
        <v>268</v>
      </c>
      <c r="F860">
        <v>585</v>
      </c>
      <c r="G860" t="s">
        <v>42</v>
      </c>
      <c r="H860" t="s">
        <v>303</v>
      </c>
      <c r="I860" t="s">
        <v>270</v>
      </c>
      <c r="J860" t="s">
        <v>271</v>
      </c>
      <c r="K860">
        <v>4.58</v>
      </c>
      <c r="L860">
        <v>4.6100000000000003</v>
      </c>
      <c r="M860">
        <v>4.63</v>
      </c>
      <c r="N860">
        <v>4.5999999999999996</v>
      </c>
      <c r="O860">
        <v>48</v>
      </c>
      <c r="P860">
        <v>12</v>
      </c>
      <c r="Q860">
        <v>25</v>
      </c>
      <c r="R860" t="str">
        <f t="shared" si="39"/>
        <v>S</v>
      </c>
      <c r="S860" t="str">
        <f t="shared" si="40"/>
        <v>24781</v>
      </c>
      <c r="T860">
        <f t="shared" si="41"/>
        <v>36</v>
      </c>
    </row>
    <row r="861" spans="1:20" x14ac:dyDescent="0.25">
      <c r="A861" t="s">
        <v>2347</v>
      </c>
      <c r="B861" t="s">
        <v>2348</v>
      </c>
      <c r="C861">
        <v>202320</v>
      </c>
      <c r="D861" t="s">
        <v>324</v>
      </c>
      <c r="E861" t="s">
        <v>268</v>
      </c>
      <c r="F861">
        <v>591</v>
      </c>
      <c r="G861" t="s">
        <v>20</v>
      </c>
      <c r="H861" t="s">
        <v>981</v>
      </c>
      <c r="I861" t="s">
        <v>270</v>
      </c>
      <c r="J861" t="s">
        <v>271</v>
      </c>
      <c r="K861">
        <v>4.3899999999999997</v>
      </c>
      <c r="L861">
        <v>4.4000000000000004</v>
      </c>
      <c r="M861">
        <v>4.1399999999999997</v>
      </c>
      <c r="N861">
        <v>4.33</v>
      </c>
      <c r="O861">
        <v>29</v>
      </c>
      <c r="P861">
        <v>11</v>
      </c>
      <c r="Q861">
        <v>37.93</v>
      </c>
      <c r="R861" t="str">
        <f t="shared" si="39"/>
        <v>M</v>
      </c>
      <c r="S861" t="str">
        <f t="shared" si="40"/>
        <v>24783</v>
      </c>
      <c r="T861">
        <f t="shared" si="41"/>
        <v>18</v>
      </c>
    </row>
    <row r="862" spans="1:20" x14ac:dyDescent="0.25">
      <c r="A862" t="s">
        <v>2349</v>
      </c>
      <c r="B862" t="s">
        <v>2350</v>
      </c>
      <c r="C862">
        <v>202320</v>
      </c>
      <c r="D862" t="s">
        <v>330</v>
      </c>
      <c r="E862" t="s">
        <v>268</v>
      </c>
      <c r="F862">
        <v>592</v>
      </c>
      <c r="G862" t="s">
        <v>20</v>
      </c>
      <c r="H862" t="s">
        <v>303</v>
      </c>
      <c r="I862" t="s">
        <v>270</v>
      </c>
      <c r="J862" t="s">
        <v>271</v>
      </c>
      <c r="K862">
        <v>4.42</v>
      </c>
      <c r="L862">
        <v>4.28</v>
      </c>
      <c r="M862">
        <v>4.47</v>
      </c>
      <c r="N862">
        <v>4.3899999999999997</v>
      </c>
      <c r="O862">
        <v>17</v>
      </c>
      <c r="P862">
        <v>8</v>
      </c>
      <c r="Q862">
        <v>47.06</v>
      </c>
      <c r="R862" t="str">
        <f t="shared" si="39"/>
        <v>S</v>
      </c>
      <c r="S862" t="str">
        <f t="shared" si="40"/>
        <v>24790</v>
      </c>
      <c r="T862">
        <f t="shared" si="41"/>
        <v>9</v>
      </c>
    </row>
    <row r="863" spans="1:20" x14ac:dyDescent="0.25">
      <c r="A863" t="s">
        <v>2351</v>
      </c>
      <c r="B863" t="s">
        <v>2352</v>
      </c>
      <c r="C863">
        <v>202320</v>
      </c>
      <c r="D863" t="s">
        <v>330</v>
      </c>
      <c r="E863" t="s">
        <v>579</v>
      </c>
      <c r="F863">
        <v>515</v>
      </c>
      <c r="G863" t="s">
        <v>20</v>
      </c>
      <c r="H863" t="s">
        <v>1717</v>
      </c>
      <c r="I863" t="s">
        <v>187</v>
      </c>
      <c r="J863" t="s">
        <v>581</v>
      </c>
      <c r="K863">
        <v>4.6100000000000003</v>
      </c>
      <c r="L863">
        <v>4.71</v>
      </c>
      <c r="M863">
        <v>4.22</v>
      </c>
      <c r="N863">
        <v>4.54</v>
      </c>
      <c r="O863">
        <v>11</v>
      </c>
      <c r="P863">
        <v>7</v>
      </c>
      <c r="Q863">
        <v>63.64</v>
      </c>
      <c r="R863" t="str">
        <f t="shared" si="39"/>
        <v>J</v>
      </c>
      <c r="S863" t="str">
        <f t="shared" si="40"/>
        <v>24811</v>
      </c>
      <c r="T863">
        <f t="shared" si="41"/>
        <v>4</v>
      </c>
    </row>
    <row r="864" spans="1:20" x14ac:dyDescent="0.25">
      <c r="A864" t="s">
        <v>2353</v>
      </c>
      <c r="B864" t="s">
        <v>2354</v>
      </c>
      <c r="C864">
        <v>202320</v>
      </c>
      <c r="D864" t="s">
        <v>874</v>
      </c>
      <c r="E864" t="s">
        <v>1164</v>
      </c>
      <c r="F864">
        <v>514</v>
      </c>
      <c r="G864" t="s">
        <v>20</v>
      </c>
      <c r="H864" t="s">
        <v>2355</v>
      </c>
      <c r="I864" t="s">
        <v>22</v>
      </c>
      <c r="J864" t="s">
        <v>886</v>
      </c>
      <c r="K864">
        <v>4</v>
      </c>
      <c r="L864">
        <v>4.07</v>
      </c>
      <c r="M864">
        <v>3.75</v>
      </c>
      <c r="N864">
        <v>3.96</v>
      </c>
      <c r="O864">
        <v>6</v>
      </c>
      <c r="P864">
        <v>4</v>
      </c>
      <c r="Q864">
        <v>66.67</v>
      </c>
      <c r="R864" t="str">
        <f t="shared" si="39"/>
        <v>A</v>
      </c>
      <c r="S864" t="str">
        <f t="shared" si="40"/>
        <v>24875</v>
      </c>
      <c r="T864">
        <f t="shared" si="41"/>
        <v>2</v>
      </c>
    </row>
    <row r="865" spans="1:20" x14ac:dyDescent="0.25">
      <c r="A865" t="s">
        <v>2356</v>
      </c>
      <c r="B865" t="s">
        <v>2357</v>
      </c>
      <c r="C865">
        <v>202320</v>
      </c>
      <c r="D865" t="s">
        <v>874</v>
      </c>
      <c r="E865" t="s">
        <v>1164</v>
      </c>
      <c r="F865">
        <v>515</v>
      </c>
      <c r="G865" t="s">
        <v>20</v>
      </c>
      <c r="H865" t="s">
        <v>2358</v>
      </c>
      <c r="I865" t="s">
        <v>22</v>
      </c>
      <c r="J865" t="s">
        <v>886</v>
      </c>
      <c r="K865">
        <v>4.42</v>
      </c>
      <c r="L865">
        <v>4.5999999999999996</v>
      </c>
      <c r="M865">
        <v>4.4400000000000004</v>
      </c>
      <c r="N865">
        <v>4.4800000000000004</v>
      </c>
      <c r="O865">
        <v>10</v>
      </c>
      <c r="P865">
        <v>4</v>
      </c>
      <c r="Q865">
        <v>40</v>
      </c>
      <c r="R865" t="str">
        <f t="shared" si="39"/>
        <v>A</v>
      </c>
      <c r="S865" t="str">
        <f t="shared" si="40"/>
        <v>24876</v>
      </c>
      <c r="T865">
        <f t="shared" si="41"/>
        <v>6</v>
      </c>
    </row>
    <row r="866" spans="1:20" x14ac:dyDescent="0.25">
      <c r="A866" t="s">
        <v>2359</v>
      </c>
      <c r="B866" t="s">
        <v>2360</v>
      </c>
      <c r="C866">
        <v>202320</v>
      </c>
      <c r="D866" t="s">
        <v>874</v>
      </c>
      <c r="E866" t="s">
        <v>1164</v>
      </c>
      <c r="F866">
        <v>578</v>
      </c>
      <c r="G866" t="s">
        <v>20</v>
      </c>
      <c r="H866" t="s">
        <v>2361</v>
      </c>
      <c r="I866" t="s">
        <v>22</v>
      </c>
      <c r="J866" t="s">
        <v>886</v>
      </c>
      <c r="K866">
        <v>4.28</v>
      </c>
      <c r="L866">
        <v>4.7300000000000004</v>
      </c>
      <c r="M866">
        <v>4.5</v>
      </c>
      <c r="N866">
        <v>4.49</v>
      </c>
      <c r="O866">
        <v>12</v>
      </c>
      <c r="P866">
        <v>6</v>
      </c>
      <c r="Q866">
        <v>50</v>
      </c>
      <c r="R866" t="str">
        <f t="shared" si="39"/>
        <v>K</v>
      </c>
      <c r="S866" t="str">
        <f t="shared" si="40"/>
        <v>24878</v>
      </c>
      <c r="T866">
        <f t="shared" si="41"/>
        <v>6</v>
      </c>
    </row>
    <row r="867" spans="1:20" x14ac:dyDescent="0.25">
      <c r="A867" t="s">
        <v>2362</v>
      </c>
      <c r="B867" t="s">
        <v>2363</v>
      </c>
      <c r="C867">
        <v>202320</v>
      </c>
      <c r="D867">
        <v>1</v>
      </c>
      <c r="E867" t="s">
        <v>242</v>
      </c>
      <c r="F867">
        <v>1302</v>
      </c>
      <c r="G867" t="s">
        <v>2364</v>
      </c>
      <c r="H867" t="s">
        <v>2365</v>
      </c>
      <c r="I867" t="s">
        <v>193</v>
      </c>
      <c r="J867" t="s">
        <v>244</v>
      </c>
      <c r="K867">
        <v>4.49</v>
      </c>
      <c r="L867">
        <v>4.68</v>
      </c>
      <c r="M867">
        <v>4.5</v>
      </c>
      <c r="N867">
        <v>4.5599999999999996</v>
      </c>
      <c r="O867">
        <v>17</v>
      </c>
      <c r="P867">
        <v>12</v>
      </c>
      <c r="Q867">
        <v>70.59</v>
      </c>
      <c r="R867" t="str">
        <f t="shared" si="39"/>
        <v>B</v>
      </c>
      <c r="S867" t="str">
        <f t="shared" si="40"/>
        <v>24884</v>
      </c>
      <c r="T867">
        <f t="shared" si="41"/>
        <v>5</v>
      </c>
    </row>
    <row r="868" spans="1:20" x14ac:dyDescent="0.25">
      <c r="A868" t="s">
        <v>2366</v>
      </c>
      <c r="B868" t="s">
        <v>2367</v>
      </c>
      <c r="C868">
        <v>202320</v>
      </c>
      <c r="D868">
        <v>1</v>
      </c>
      <c r="E868" t="s">
        <v>242</v>
      </c>
      <c r="F868">
        <v>100</v>
      </c>
      <c r="G868" t="s">
        <v>339</v>
      </c>
      <c r="H868" t="s">
        <v>1993</v>
      </c>
      <c r="I868" t="s">
        <v>193</v>
      </c>
      <c r="J868" t="s">
        <v>244</v>
      </c>
      <c r="K868">
        <v>4.63</v>
      </c>
      <c r="L868">
        <v>4.8099999999999996</v>
      </c>
      <c r="M868">
        <v>4.8499999999999996</v>
      </c>
      <c r="N868">
        <v>4.75</v>
      </c>
      <c r="O868">
        <v>11</v>
      </c>
      <c r="P868">
        <v>5</v>
      </c>
      <c r="Q868">
        <v>45.45</v>
      </c>
      <c r="R868" t="str">
        <f t="shared" si="39"/>
        <v>H</v>
      </c>
      <c r="S868" t="str">
        <f t="shared" si="40"/>
        <v>24889</v>
      </c>
      <c r="T868">
        <f t="shared" si="41"/>
        <v>6</v>
      </c>
    </row>
    <row r="869" spans="1:20" x14ac:dyDescent="0.25">
      <c r="A869" t="s">
        <v>2368</v>
      </c>
      <c r="B869" t="s">
        <v>2369</v>
      </c>
      <c r="C869">
        <v>202320</v>
      </c>
      <c r="D869">
        <v>1</v>
      </c>
      <c r="E869" t="s">
        <v>783</v>
      </c>
      <c r="F869">
        <v>1301</v>
      </c>
      <c r="G869" t="s">
        <v>26</v>
      </c>
      <c r="H869" t="s">
        <v>1633</v>
      </c>
      <c r="I869" t="s">
        <v>193</v>
      </c>
      <c r="J869" t="s">
        <v>244</v>
      </c>
      <c r="K869">
        <v>4.79</v>
      </c>
      <c r="L869">
        <v>4.82</v>
      </c>
      <c r="M869">
        <v>4.5999999999999996</v>
      </c>
      <c r="N869">
        <v>4.75</v>
      </c>
      <c r="O869">
        <v>32</v>
      </c>
      <c r="P869">
        <v>12</v>
      </c>
      <c r="Q869">
        <v>37.5</v>
      </c>
      <c r="R869" t="str">
        <f t="shared" si="39"/>
        <v>W</v>
      </c>
      <c r="S869" t="str">
        <f t="shared" si="40"/>
        <v>24930</v>
      </c>
      <c r="T869">
        <f t="shared" si="41"/>
        <v>20</v>
      </c>
    </row>
    <row r="870" spans="1:20" x14ac:dyDescent="0.25">
      <c r="A870" t="s">
        <v>2370</v>
      </c>
      <c r="B870" t="s">
        <v>2371</v>
      </c>
      <c r="C870">
        <v>202320</v>
      </c>
      <c r="D870">
        <v>1</v>
      </c>
      <c r="E870" t="s">
        <v>1443</v>
      </c>
      <c r="F870">
        <v>1436</v>
      </c>
      <c r="G870" t="s">
        <v>26</v>
      </c>
      <c r="H870" t="s">
        <v>1455</v>
      </c>
      <c r="I870" t="s">
        <v>187</v>
      </c>
      <c r="J870" t="s">
        <v>368</v>
      </c>
      <c r="K870">
        <v>4.82</v>
      </c>
      <c r="L870">
        <v>4.7300000000000004</v>
      </c>
      <c r="M870">
        <v>4.6900000000000004</v>
      </c>
      <c r="N870">
        <v>4.75</v>
      </c>
      <c r="O870">
        <v>24</v>
      </c>
      <c r="P870">
        <v>9</v>
      </c>
      <c r="Q870">
        <v>37.5</v>
      </c>
      <c r="R870" t="str">
        <f t="shared" si="39"/>
        <v>O</v>
      </c>
      <c r="S870" t="str">
        <f t="shared" si="40"/>
        <v>24941</v>
      </c>
      <c r="T870">
        <f t="shared" si="41"/>
        <v>15</v>
      </c>
    </row>
    <row r="871" spans="1:20" x14ac:dyDescent="0.25">
      <c r="A871" t="s">
        <v>2372</v>
      </c>
      <c r="B871" t="s">
        <v>2373</v>
      </c>
      <c r="C871">
        <v>202320</v>
      </c>
      <c r="D871">
        <v>1</v>
      </c>
      <c r="E871" t="s">
        <v>1443</v>
      </c>
      <c r="F871">
        <v>1436</v>
      </c>
      <c r="G871" t="s">
        <v>335</v>
      </c>
      <c r="H871" t="s">
        <v>1455</v>
      </c>
      <c r="I871" t="s">
        <v>187</v>
      </c>
      <c r="J871" t="s">
        <v>368</v>
      </c>
      <c r="K871">
        <v>4.8499999999999996</v>
      </c>
      <c r="L871">
        <v>4.75</v>
      </c>
      <c r="M871">
        <v>4.7</v>
      </c>
      <c r="N871">
        <v>4.78</v>
      </c>
      <c r="O871">
        <v>24</v>
      </c>
      <c r="P871">
        <v>9</v>
      </c>
      <c r="Q871">
        <v>37.5</v>
      </c>
      <c r="R871" t="str">
        <f t="shared" si="39"/>
        <v>O</v>
      </c>
      <c r="S871" t="str">
        <f t="shared" si="40"/>
        <v>24945</v>
      </c>
      <c r="T871">
        <f t="shared" si="41"/>
        <v>15</v>
      </c>
    </row>
    <row r="872" spans="1:20" x14ac:dyDescent="0.25">
      <c r="A872" t="s">
        <v>2374</v>
      </c>
      <c r="B872" t="s">
        <v>2375</v>
      </c>
      <c r="C872">
        <v>202320</v>
      </c>
      <c r="D872">
        <v>1</v>
      </c>
      <c r="E872" t="s">
        <v>1003</v>
      </c>
      <c r="F872">
        <v>404</v>
      </c>
      <c r="G872" t="s">
        <v>20</v>
      </c>
      <c r="H872" t="s">
        <v>2175</v>
      </c>
      <c r="I872" t="s">
        <v>209</v>
      </c>
      <c r="J872" t="s">
        <v>210</v>
      </c>
      <c r="O872">
        <v>10</v>
      </c>
      <c r="P872">
        <v>0</v>
      </c>
      <c r="Q872">
        <v>0</v>
      </c>
      <c r="R872" t="str">
        <f t="shared" si="39"/>
        <v>M</v>
      </c>
      <c r="S872" t="str">
        <f t="shared" si="40"/>
        <v>24961</v>
      </c>
      <c r="T872">
        <f t="shared" si="41"/>
        <v>10</v>
      </c>
    </row>
    <row r="873" spans="1:20" x14ac:dyDescent="0.25">
      <c r="A873" t="s">
        <v>2376</v>
      </c>
      <c r="B873" t="s">
        <v>2377</v>
      </c>
      <c r="C873">
        <v>202320</v>
      </c>
      <c r="D873">
        <v>1</v>
      </c>
      <c r="E873" t="s">
        <v>366</v>
      </c>
      <c r="F873">
        <v>534</v>
      </c>
      <c r="G873" t="s">
        <v>20</v>
      </c>
      <c r="H873" t="s">
        <v>1449</v>
      </c>
      <c r="I873" t="s">
        <v>187</v>
      </c>
      <c r="J873" t="s">
        <v>368</v>
      </c>
      <c r="K873">
        <v>4.5</v>
      </c>
      <c r="L873">
        <v>4.6500000000000004</v>
      </c>
      <c r="M873">
        <v>4.6100000000000003</v>
      </c>
      <c r="N873">
        <v>4.58</v>
      </c>
      <c r="O873">
        <v>26</v>
      </c>
      <c r="P873">
        <v>17</v>
      </c>
      <c r="Q873">
        <v>65.38</v>
      </c>
      <c r="R873" t="str">
        <f t="shared" si="39"/>
        <v>S</v>
      </c>
      <c r="S873" t="str">
        <f t="shared" si="40"/>
        <v>24966</v>
      </c>
      <c r="T873">
        <f t="shared" si="41"/>
        <v>9</v>
      </c>
    </row>
    <row r="874" spans="1:20" x14ac:dyDescent="0.25">
      <c r="A874" t="s">
        <v>2378</v>
      </c>
      <c r="B874" t="s">
        <v>2379</v>
      </c>
      <c r="C874">
        <v>202320</v>
      </c>
      <c r="D874">
        <v>1</v>
      </c>
      <c r="E874" t="s">
        <v>213</v>
      </c>
      <c r="F874">
        <v>146</v>
      </c>
      <c r="G874" t="s">
        <v>26</v>
      </c>
      <c r="H874" t="s">
        <v>1066</v>
      </c>
      <c r="I874" t="s">
        <v>193</v>
      </c>
      <c r="J874" t="s">
        <v>215</v>
      </c>
      <c r="K874">
        <v>5</v>
      </c>
      <c r="L874">
        <v>5</v>
      </c>
      <c r="M874">
        <v>5</v>
      </c>
      <c r="N874">
        <v>5</v>
      </c>
      <c r="O874">
        <v>7</v>
      </c>
      <c r="P874">
        <v>2</v>
      </c>
      <c r="Q874">
        <v>28.57</v>
      </c>
      <c r="R874" t="str">
        <f t="shared" si="39"/>
        <v>B</v>
      </c>
      <c r="S874" t="str">
        <f t="shared" si="40"/>
        <v>24967</v>
      </c>
      <c r="T874">
        <f t="shared" si="41"/>
        <v>5</v>
      </c>
    </row>
    <row r="875" spans="1:20" x14ac:dyDescent="0.25">
      <c r="A875" t="s">
        <v>2380</v>
      </c>
      <c r="B875" t="s">
        <v>2381</v>
      </c>
      <c r="C875">
        <v>202320</v>
      </c>
      <c r="D875">
        <v>1</v>
      </c>
      <c r="E875" t="s">
        <v>279</v>
      </c>
      <c r="F875">
        <v>436</v>
      </c>
      <c r="G875" t="s">
        <v>20</v>
      </c>
      <c r="H875" t="s">
        <v>2154</v>
      </c>
      <c r="I875" t="s">
        <v>270</v>
      </c>
      <c r="J875" t="s">
        <v>281</v>
      </c>
      <c r="K875">
        <v>4.37</v>
      </c>
      <c r="L875">
        <v>4.3600000000000003</v>
      </c>
      <c r="M875">
        <v>4.43</v>
      </c>
      <c r="N875">
        <v>4.38</v>
      </c>
      <c r="O875">
        <v>22</v>
      </c>
      <c r="P875">
        <v>5</v>
      </c>
      <c r="Q875">
        <v>22.73</v>
      </c>
      <c r="R875" t="str">
        <f t="shared" si="39"/>
        <v>Y</v>
      </c>
      <c r="S875" t="str">
        <f t="shared" si="40"/>
        <v>24968</v>
      </c>
      <c r="T875">
        <f t="shared" si="41"/>
        <v>17</v>
      </c>
    </row>
    <row r="876" spans="1:20" x14ac:dyDescent="0.25">
      <c r="A876" t="s">
        <v>2382</v>
      </c>
      <c r="B876" t="s">
        <v>2383</v>
      </c>
      <c r="C876">
        <v>202320</v>
      </c>
      <c r="D876" t="s">
        <v>330</v>
      </c>
      <c r="E876" t="s">
        <v>279</v>
      </c>
      <c r="F876">
        <v>529</v>
      </c>
      <c r="G876" t="s">
        <v>20</v>
      </c>
      <c r="H876" t="s">
        <v>2148</v>
      </c>
      <c r="I876" t="s">
        <v>270</v>
      </c>
      <c r="J876" t="s">
        <v>281</v>
      </c>
      <c r="K876">
        <v>4.67</v>
      </c>
      <c r="L876">
        <v>4.6500000000000004</v>
      </c>
      <c r="M876">
        <v>4.66</v>
      </c>
      <c r="N876">
        <v>4.66</v>
      </c>
      <c r="O876">
        <v>13</v>
      </c>
      <c r="P876">
        <v>8</v>
      </c>
      <c r="Q876">
        <v>61.54</v>
      </c>
      <c r="R876" t="str">
        <f t="shared" si="39"/>
        <v>C</v>
      </c>
      <c r="S876" t="str">
        <f t="shared" si="40"/>
        <v>24969</v>
      </c>
      <c r="T876">
        <f t="shared" si="41"/>
        <v>5</v>
      </c>
    </row>
    <row r="877" spans="1:20" x14ac:dyDescent="0.25">
      <c r="A877" t="s">
        <v>2384</v>
      </c>
      <c r="B877" t="s">
        <v>2385</v>
      </c>
      <c r="C877">
        <v>202320</v>
      </c>
      <c r="D877" t="s">
        <v>324</v>
      </c>
      <c r="E877" t="s">
        <v>279</v>
      </c>
      <c r="F877">
        <v>570</v>
      </c>
      <c r="G877" t="s">
        <v>20</v>
      </c>
      <c r="H877" t="s">
        <v>2151</v>
      </c>
      <c r="I877" t="s">
        <v>270</v>
      </c>
      <c r="J877" t="s">
        <v>281</v>
      </c>
      <c r="K877">
        <v>4.57</v>
      </c>
      <c r="L877">
        <v>4.76</v>
      </c>
      <c r="M877">
        <v>4.7</v>
      </c>
      <c r="N877">
        <v>4.67</v>
      </c>
      <c r="O877">
        <v>16</v>
      </c>
      <c r="P877">
        <v>5</v>
      </c>
      <c r="Q877">
        <v>31.25</v>
      </c>
      <c r="R877" t="str">
        <f t="shared" si="39"/>
        <v>Y</v>
      </c>
      <c r="S877" t="str">
        <f t="shared" si="40"/>
        <v>24971</v>
      </c>
      <c r="T877">
        <f t="shared" si="41"/>
        <v>11</v>
      </c>
    </row>
    <row r="878" spans="1:20" x14ac:dyDescent="0.25">
      <c r="A878" t="s">
        <v>2386</v>
      </c>
      <c r="B878" t="s">
        <v>2387</v>
      </c>
      <c r="C878">
        <v>202320</v>
      </c>
      <c r="D878" t="s">
        <v>324</v>
      </c>
      <c r="E878" t="s">
        <v>961</v>
      </c>
      <c r="F878">
        <v>523</v>
      </c>
      <c r="G878" t="s">
        <v>20</v>
      </c>
      <c r="H878" t="s">
        <v>989</v>
      </c>
      <c r="I878" t="s">
        <v>270</v>
      </c>
      <c r="J878" t="s">
        <v>281</v>
      </c>
      <c r="K878">
        <v>4.49</v>
      </c>
      <c r="L878">
        <v>4.41</v>
      </c>
      <c r="M878">
        <v>4.2</v>
      </c>
      <c r="N878">
        <v>4.38</v>
      </c>
      <c r="O878">
        <v>46</v>
      </c>
      <c r="P878">
        <v>17</v>
      </c>
      <c r="Q878">
        <v>36.96</v>
      </c>
      <c r="R878" t="str">
        <f t="shared" si="39"/>
        <v>G</v>
      </c>
      <c r="S878" t="str">
        <f t="shared" si="40"/>
        <v>24982</v>
      </c>
      <c r="T878">
        <f t="shared" si="41"/>
        <v>29</v>
      </c>
    </row>
    <row r="879" spans="1:20" x14ac:dyDescent="0.25">
      <c r="A879" t="s">
        <v>2388</v>
      </c>
      <c r="B879" t="s">
        <v>2389</v>
      </c>
      <c r="C879">
        <v>202320</v>
      </c>
      <c r="D879">
        <v>1</v>
      </c>
      <c r="E879" t="s">
        <v>213</v>
      </c>
      <c r="F879">
        <v>419</v>
      </c>
      <c r="G879" t="s">
        <v>26</v>
      </c>
      <c r="H879" t="s">
        <v>2390</v>
      </c>
      <c r="I879" t="s">
        <v>193</v>
      </c>
      <c r="J879" t="s">
        <v>215</v>
      </c>
      <c r="K879">
        <v>4.6399999999999997</v>
      </c>
      <c r="L879">
        <v>4.83</v>
      </c>
      <c r="M879">
        <v>4.5999999999999996</v>
      </c>
      <c r="N879">
        <v>4.6900000000000004</v>
      </c>
      <c r="O879">
        <v>31</v>
      </c>
      <c r="P879">
        <v>6</v>
      </c>
      <c r="Q879">
        <v>19.350000000000001</v>
      </c>
      <c r="R879" t="str">
        <f t="shared" si="39"/>
        <v>S</v>
      </c>
      <c r="S879" t="str">
        <f t="shared" si="40"/>
        <v>24983</v>
      </c>
      <c r="T879">
        <f t="shared" si="41"/>
        <v>25</v>
      </c>
    </row>
    <row r="880" spans="1:20" x14ac:dyDescent="0.25">
      <c r="A880" t="s">
        <v>2391</v>
      </c>
      <c r="B880" t="s">
        <v>2392</v>
      </c>
      <c r="C880">
        <v>202320</v>
      </c>
      <c r="D880">
        <v>1</v>
      </c>
      <c r="E880" t="s">
        <v>366</v>
      </c>
      <c r="F880">
        <v>457</v>
      </c>
      <c r="G880" t="s">
        <v>20</v>
      </c>
      <c r="H880" t="s">
        <v>1808</v>
      </c>
      <c r="I880" t="s">
        <v>187</v>
      </c>
      <c r="J880" t="s">
        <v>368</v>
      </c>
      <c r="K880">
        <v>4.42</v>
      </c>
      <c r="L880">
        <v>4.58</v>
      </c>
      <c r="M880">
        <v>4.3099999999999996</v>
      </c>
      <c r="N880">
        <v>4.4400000000000004</v>
      </c>
      <c r="O880">
        <v>29</v>
      </c>
      <c r="P880">
        <v>9</v>
      </c>
      <c r="Q880">
        <v>31.03</v>
      </c>
      <c r="R880" t="str">
        <f t="shared" si="39"/>
        <v>M</v>
      </c>
      <c r="S880" t="str">
        <f t="shared" si="40"/>
        <v>25011</v>
      </c>
      <c r="T880">
        <f t="shared" si="41"/>
        <v>20</v>
      </c>
    </row>
    <row r="881" spans="1:20" x14ac:dyDescent="0.25">
      <c r="A881" t="s">
        <v>2393</v>
      </c>
      <c r="B881" t="s">
        <v>2394</v>
      </c>
      <c r="C881">
        <v>202320</v>
      </c>
      <c r="D881">
        <v>1</v>
      </c>
      <c r="E881" t="s">
        <v>366</v>
      </c>
      <c r="F881">
        <v>595</v>
      </c>
      <c r="G881" t="s">
        <v>20</v>
      </c>
      <c r="H881" t="s">
        <v>1477</v>
      </c>
      <c r="I881" t="s">
        <v>187</v>
      </c>
      <c r="J881" t="s">
        <v>368</v>
      </c>
      <c r="K881">
        <v>4.53</v>
      </c>
      <c r="L881">
        <v>4.4400000000000004</v>
      </c>
      <c r="M881">
        <v>4.4000000000000004</v>
      </c>
      <c r="N881">
        <v>4.47</v>
      </c>
      <c r="O881">
        <v>28</v>
      </c>
      <c r="P881">
        <v>18</v>
      </c>
      <c r="Q881">
        <v>64.290000000000006</v>
      </c>
      <c r="R881" t="str">
        <f t="shared" si="39"/>
        <v>S</v>
      </c>
      <c r="S881" t="str">
        <f t="shared" si="40"/>
        <v>25036</v>
      </c>
      <c r="T881">
        <f t="shared" si="41"/>
        <v>10</v>
      </c>
    </row>
    <row r="882" spans="1:20" x14ac:dyDescent="0.25">
      <c r="A882" t="s">
        <v>2395</v>
      </c>
      <c r="B882" t="s">
        <v>2396</v>
      </c>
      <c r="C882">
        <v>202320</v>
      </c>
      <c r="D882">
        <v>1</v>
      </c>
      <c r="E882" t="s">
        <v>366</v>
      </c>
      <c r="F882">
        <v>434</v>
      </c>
      <c r="G882" t="s">
        <v>20</v>
      </c>
      <c r="H882" t="s">
        <v>1444</v>
      </c>
      <c r="I882" t="s">
        <v>187</v>
      </c>
      <c r="J882" t="s">
        <v>368</v>
      </c>
      <c r="K882">
        <v>4.33</v>
      </c>
      <c r="L882">
        <v>4.29</v>
      </c>
      <c r="M882">
        <v>4.03</v>
      </c>
      <c r="N882">
        <v>4.24</v>
      </c>
      <c r="O882">
        <v>26</v>
      </c>
      <c r="P882">
        <v>9</v>
      </c>
      <c r="Q882">
        <v>34.619999999999997</v>
      </c>
      <c r="R882" t="str">
        <f t="shared" si="39"/>
        <v>A</v>
      </c>
      <c r="S882" t="str">
        <f t="shared" si="40"/>
        <v>25055</v>
      </c>
      <c r="T882">
        <f t="shared" si="41"/>
        <v>17</v>
      </c>
    </row>
    <row r="883" spans="1:20" x14ac:dyDescent="0.25">
      <c r="A883" t="s">
        <v>2397</v>
      </c>
      <c r="B883" t="s">
        <v>2398</v>
      </c>
      <c r="C883">
        <v>202320</v>
      </c>
      <c r="D883">
        <v>1</v>
      </c>
      <c r="E883" t="s">
        <v>1330</v>
      </c>
      <c r="F883">
        <v>1301</v>
      </c>
      <c r="G883" t="s">
        <v>478</v>
      </c>
      <c r="H883" t="s">
        <v>1127</v>
      </c>
      <c r="I883" t="s">
        <v>1332</v>
      </c>
      <c r="J883" t="s">
        <v>1333</v>
      </c>
      <c r="K883">
        <v>3.89</v>
      </c>
      <c r="L883">
        <v>4.0199999999999996</v>
      </c>
      <c r="M883">
        <v>3.65</v>
      </c>
      <c r="N883">
        <v>3.87</v>
      </c>
      <c r="O883">
        <v>57</v>
      </c>
      <c r="P883">
        <v>21</v>
      </c>
      <c r="Q883">
        <v>36.840000000000003</v>
      </c>
      <c r="R883" t="str">
        <f t="shared" si="39"/>
        <v>B</v>
      </c>
      <c r="S883" t="str">
        <f t="shared" si="40"/>
        <v>25071</v>
      </c>
      <c r="T883">
        <f t="shared" si="41"/>
        <v>36</v>
      </c>
    </row>
    <row r="884" spans="1:20" x14ac:dyDescent="0.25">
      <c r="A884" t="s">
        <v>2399</v>
      </c>
      <c r="B884" t="s">
        <v>2400</v>
      </c>
      <c r="C884">
        <v>202320</v>
      </c>
      <c r="D884">
        <v>1</v>
      </c>
      <c r="E884" t="s">
        <v>199</v>
      </c>
      <c r="F884">
        <v>1301</v>
      </c>
      <c r="G884" t="s">
        <v>1262</v>
      </c>
      <c r="H884" t="s">
        <v>1259</v>
      </c>
      <c r="I884" t="s">
        <v>193</v>
      </c>
      <c r="J884" t="s">
        <v>201</v>
      </c>
      <c r="K884">
        <v>4.3600000000000003</v>
      </c>
      <c r="L884">
        <v>4.5999999999999996</v>
      </c>
      <c r="M884">
        <v>3.88</v>
      </c>
      <c r="N884">
        <v>4.3099999999999996</v>
      </c>
      <c r="O884">
        <v>21</v>
      </c>
      <c r="P884">
        <v>6</v>
      </c>
      <c r="Q884">
        <v>28.57</v>
      </c>
      <c r="R884" t="str">
        <f t="shared" si="39"/>
        <v>M</v>
      </c>
      <c r="S884" t="str">
        <f t="shared" si="40"/>
        <v>25105</v>
      </c>
      <c r="T884">
        <f t="shared" si="41"/>
        <v>15</v>
      </c>
    </row>
    <row r="885" spans="1:20" x14ac:dyDescent="0.25">
      <c r="A885" t="s">
        <v>2401</v>
      </c>
      <c r="B885" t="s">
        <v>2402</v>
      </c>
      <c r="C885">
        <v>202320</v>
      </c>
      <c r="D885">
        <v>1</v>
      </c>
      <c r="E885" t="s">
        <v>524</v>
      </c>
      <c r="F885">
        <v>1342</v>
      </c>
      <c r="G885" t="s">
        <v>1241</v>
      </c>
      <c r="H885" t="s">
        <v>2053</v>
      </c>
      <c r="I885" t="s">
        <v>187</v>
      </c>
      <c r="J885" t="s">
        <v>527</v>
      </c>
      <c r="K885">
        <v>2.33</v>
      </c>
      <c r="L885">
        <v>3</v>
      </c>
      <c r="M885">
        <v>2</v>
      </c>
      <c r="N885">
        <v>2.4700000000000002</v>
      </c>
      <c r="O885">
        <v>8</v>
      </c>
      <c r="P885">
        <v>1</v>
      </c>
      <c r="Q885">
        <v>12.5</v>
      </c>
      <c r="R885" t="str">
        <f t="shared" si="39"/>
        <v>W</v>
      </c>
      <c r="S885" t="str">
        <f t="shared" si="40"/>
        <v>25107</v>
      </c>
      <c r="T885">
        <f t="shared" si="41"/>
        <v>7</v>
      </c>
    </row>
    <row r="886" spans="1:20" x14ac:dyDescent="0.25">
      <c r="A886" t="s">
        <v>2403</v>
      </c>
      <c r="B886" t="s">
        <v>2404</v>
      </c>
      <c r="C886">
        <v>202320</v>
      </c>
      <c r="D886">
        <v>1</v>
      </c>
      <c r="E886" t="s">
        <v>213</v>
      </c>
      <c r="F886">
        <v>352</v>
      </c>
      <c r="G886">
        <v>97</v>
      </c>
      <c r="H886" t="s">
        <v>780</v>
      </c>
      <c r="I886" t="s">
        <v>193</v>
      </c>
      <c r="J886" t="s">
        <v>215</v>
      </c>
      <c r="K886">
        <v>5</v>
      </c>
      <c r="L886">
        <v>5</v>
      </c>
      <c r="M886">
        <v>5</v>
      </c>
      <c r="N886">
        <v>5</v>
      </c>
      <c r="O886">
        <v>5</v>
      </c>
      <c r="P886">
        <v>2</v>
      </c>
      <c r="Q886">
        <v>40</v>
      </c>
      <c r="R886" t="str">
        <f t="shared" si="39"/>
        <v>D</v>
      </c>
      <c r="S886" t="str">
        <f t="shared" si="40"/>
        <v>25109</v>
      </c>
      <c r="T886">
        <f t="shared" si="41"/>
        <v>3</v>
      </c>
    </row>
    <row r="887" spans="1:20" x14ac:dyDescent="0.25">
      <c r="A887" t="s">
        <v>2405</v>
      </c>
      <c r="B887" t="s">
        <v>2406</v>
      </c>
      <c r="C887">
        <v>202320</v>
      </c>
      <c r="D887">
        <v>1</v>
      </c>
      <c r="E887" t="s">
        <v>524</v>
      </c>
      <c r="F887">
        <v>2413</v>
      </c>
      <c r="G887" t="s">
        <v>1262</v>
      </c>
      <c r="H887" t="s">
        <v>2069</v>
      </c>
      <c r="I887" t="s">
        <v>187</v>
      </c>
      <c r="J887" t="s">
        <v>527</v>
      </c>
      <c r="K887">
        <v>4.59</v>
      </c>
      <c r="L887">
        <v>4.49</v>
      </c>
      <c r="M887">
        <v>3.93</v>
      </c>
      <c r="N887">
        <v>4.38</v>
      </c>
      <c r="O887">
        <v>14</v>
      </c>
      <c r="P887">
        <v>7</v>
      </c>
      <c r="Q887">
        <v>50</v>
      </c>
      <c r="R887" t="str">
        <f t="shared" si="39"/>
        <v>J</v>
      </c>
      <c r="S887" t="str">
        <f t="shared" si="40"/>
        <v>25115</v>
      </c>
      <c r="T887">
        <f t="shared" si="41"/>
        <v>7</v>
      </c>
    </row>
    <row r="888" spans="1:20" x14ac:dyDescent="0.25">
      <c r="A888" t="s">
        <v>2407</v>
      </c>
      <c r="B888" t="s">
        <v>2408</v>
      </c>
      <c r="C888">
        <v>202320</v>
      </c>
      <c r="D888">
        <v>1</v>
      </c>
      <c r="E888" t="s">
        <v>258</v>
      </c>
      <c r="F888">
        <v>1402</v>
      </c>
      <c r="G888" t="s">
        <v>1262</v>
      </c>
      <c r="H888" t="s">
        <v>2409</v>
      </c>
      <c r="I888" t="s">
        <v>187</v>
      </c>
      <c r="J888" t="s">
        <v>260</v>
      </c>
      <c r="K888">
        <v>3.5</v>
      </c>
      <c r="L888">
        <v>3.6</v>
      </c>
      <c r="M888">
        <v>3</v>
      </c>
      <c r="N888">
        <v>3.4</v>
      </c>
      <c r="O888">
        <v>11</v>
      </c>
      <c r="P888">
        <v>2</v>
      </c>
      <c r="Q888">
        <v>18.18</v>
      </c>
      <c r="R888" t="str">
        <f t="shared" si="39"/>
        <v>C</v>
      </c>
      <c r="S888" t="str">
        <f t="shared" si="40"/>
        <v>25118</v>
      </c>
      <c r="T888">
        <f t="shared" si="41"/>
        <v>9</v>
      </c>
    </row>
    <row r="889" spans="1:20" x14ac:dyDescent="0.25">
      <c r="A889" t="s">
        <v>2410</v>
      </c>
      <c r="B889" t="s">
        <v>2411</v>
      </c>
      <c r="C889">
        <v>202320</v>
      </c>
      <c r="D889">
        <v>1</v>
      </c>
      <c r="E889" t="s">
        <v>220</v>
      </c>
      <c r="F889" t="s">
        <v>499</v>
      </c>
      <c r="G889" t="s">
        <v>911</v>
      </c>
      <c r="H889" t="s">
        <v>500</v>
      </c>
      <c r="I889" t="s">
        <v>187</v>
      </c>
      <c r="J889" t="s">
        <v>222</v>
      </c>
      <c r="K889">
        <v>4.07</v>
      </c>
      <c r="L889">
        <v>4.4000000000000004</v>
      </c>
      <c r="M889">
        <v>3.6</v>
      </c>
      <c r="N889">
        <v>4.05</v>
      </c>
      <c r="O889">
        <v>11</v>
      </c>
      <c r="P889">
        <v>5</v>
      </c>
      <c r="Q889">
        <v>45.45</v>
      </c>
      <c r="R889" t="str">
        <f t="shared" si="39"/>
        <v>J</v>
      </c>
      <c r="S889" t="str">
        <f t="shared" si="40"/>
        <v>25127</v>
      </c>
      <c r="T889">
        <f t="shared" si="41"/>
        <v>6</v>
      </c>
    </row>
    <row r="890" spans="1:20" x14ac:dyDescent="0.25">
      <c r="A890" t="s">
        <v>2412</v>
      </c>
      <c r="B890" t="s">
        <v>2413</v>
      </c>
      <c r="C890">
        <v>202320</v>
      </c>
      <c r="D890">
        <v>1</v>
      </c>
      <c r="E890" t="s">
        <v>207</v>
      </c>
      <c r="F890">
        <v>404</v>
      </c>
      <c r="G890" t="s">
        <v>26</v>
      </c>
      <c r="H890" t="s">
        <v>1761</v>
      </c>
      <c r="I890" t="s">
        <v>209</v>
      </c>
      <c r="J890" t="s">
        <v>210</v>
      </c>
      <c r="K890">
        <v>4.74</v>
      </c>
      <c r="L890">
        <v>4.74</v>
      </c>
      <c r="M890">
        <v>4.47</v>
      </c>
      <c r="N890">
        <v>4.67</v>
      </c>
      <c r="O890">
        <v>36</v>
      </c>
      <c r="P890">
        <v>15</v>
      </c>
      <c r="Q890">
        <v>41.67</v>
      </c>
      <c r="R890" t="str">
        <f t="shared" si="39"/>
        <v>J</v>
      </c>
      <c r="S890" t="str">
        <f t="shared" si="40"/>
        <v>25129</v>
      </c>
      <c r="T890">
        <f t="shared" si="41"/>
        <v>21</v>
      </c>
    </row>
    <row r="891" spans="1:20" x14ac:dyDescent="0.25">
      <c r="A891" t="s">
        <v>2414</v>
      </c>
      <c r="B891" t="s">
        <v>2415</v>
      </c>
      <c r="C891">
        <v>202320</v>
      </c>
      <c r="D891">
        <v>1</v>
      </c>
      <c r="E891" t="s">
        <v>30</v>
      </c>
      <c r="F891">
        <v>447</v>
      </c>
      <c r="G891" t="s">
        <v>93</v>
      </c>
      <c r="H891" t="s">
        <v>2416</v>
      </c>
      <c r="I891" t="s">
        <v>22</v>
      </c>
      <c r="J891" t="s">
        <v>23</v>
      </c>
      <c r="K891">
        <v>4.71</v>
      </c>
      <c r="L891">
        <v>4.63</v>
      </c>
      <c r="M891">
        <v>4.6100000000000003</v>
      </c>
      <c r="N891">
        <v>4.6500000000000004</v>
      </c>
      <c r="O891">
        <v>11</v>
      </c>
      <c r="P891">
        <v>7</v>
      </c>
      <c r="Q891">
        <v>63.64</v>
      </c>
      <c r="R891" t="str">
        <f t="shared" si="39"/>
        <v>C</v>
      </c>
      <c r="S891" t="str">
        <f t="shared" si="40"/>
        <v>25143</v>
      </c>
      <c r="T891">
        <f t="shared" si="41"/>
        <v>4</v>
      </c>
    </row>
    <row r="892" spans="1:20" x14ac:dyDescent="0.25">
      <c r="A892" t="s">
        <v>2417</v>
      </c>
      <c r="B892" t="s">
        <v>2418</v>
      </c>
      <c r="C892">
        <v>202320</v>
      </c>
      <c r="D892">
        <v>1</v>
      </c>
      <c r="E892" t="s">
        <v>1855</v>
      </c>
      <c r="F892">
        <v>2306</v>
      </c>
      <c r="G892" t="s">
        <v>478</v>
      </c>
      <c r="H892" t="s">
        <v>1888</v>
      </c>
      <c r="I892" t="s">
        <v>193</v>
      </c>
      <c r="J892" t="s">
        <v>1857</v>
      </c>
      <c r="K892">
        <v>4.67</v>
      </c>
      <c r="L892">
        <v>4.4800000000000004</v>
      </c>
      <c r="M892">
        <v>4.4000000000000004</v>
      </c>
      <c r="N892">
        <v>4.53</v>
      </c>
      <c r="O892">
        <v>14</v>
      </c>
      <c r="P892">
        <v>5</v>
      </c>
      <c r="Q892">
        <v>35.71</v>
      </c>
      <c r="R892" t="str">
        <f t="shared" si="39"/>
        <v>J</v>
      </c>
      <c r="S892" t="str">
        <f t="shared" si="40"/>
        <v>25211</v>
      </c>
      <c r="T892">
        <f t="shared" si="41"/>
        <v>9</v>
      </c>
    </row>
    <row r="893" spans="1:20" x14ac:dyDescent="0.25">
      <c r="A893" t="s">
        <v>2419</v>
      </c>
      <c r="B893" t="s">
        <v>2420</v>
      </c>
      <c r="C893">
        <v>202320</v>
      </c>
      <c r="D893">
        <v>1</v>
      </c>
      <c r="E893" t="s">
        <v>137</v>
      </c>
      <c r="F893">
        <v>304</v>
      </c>
      <c r="G893" t="s">
        <v>68</v>
      </c>
      <c r="H893" t="s">
        <v>144</v>
      </c>
      <c r="I893" t="s">
        <v>22</v>
      </c>
      <c r="J893" t="s">
        <v>129</v>
      </c>
      <c r="K893">
        <v>4.13</v>
      </c>
      <c r="L893">
        <v>4.0999999999999996</v>
      </c>
      <c r="M893">
        <v>3.73</v>
      </c>
      <c r="N893">
        <v>4.01</v>
      </c>
      <c r="O893">
        <v>23</v>
      </c>
      <c r="P893">
        <v>10</v>
      </c>
      <c r="Q893">
        <v>43.48</v>
      </c>
      <c r="R893" t="str">
        <f t="shared" si="39"/>
        <v>S</v>
      </c>
      <c r="S893" t="str">
        <f t="shared" si="40"/>
        <v>25214</v>
      </c>
      <c r="T893">
        <f t="shared" si="41"/>
        <v>13</v>
      </c>
    </row>
    <row r="894" spans="1:20" x14ac:dyDescent="0.25">
      <c r="A894" t="s">
        <v>2421</v>
      </c>
      <c r="B894" t="s">
        <v>2422</v>
      </c>
      <c r="C894">
        <v>202320</v>
      </c>
      <c r="D894" t="s">
        <v>324</v>
      </c>
      <c r="E894" t="s">
        <v>707</v>
      </c>
      <c r="F894">
        <v>570</v>
      </c>
      <c r="G894" t="s">
        <v>20</v>
      </c>
      <c r="H894" t="s">
        <v>2423</v>
      </c>
      <c r="I894" t="s">
        <v>270</v>
      </c>
      <c r="J894" t="s">
        <v>393</v>
      </c>
      <c r="K894">
        <v>4.42</v>
      </c>
      <c r="L894">
        <v>4.3</v>
      </c>
      <c r="M894">
        <v>4.5</v>
      </c>
      <c r="N894">
        <v>4.4000000000000004</v>
      </c>
      <c r="O894">
        <v>10</v>
      </c>
      <c r="P894">
        <v>2</v>
      </c>
      <c r="Q894">
        <v>20</v>
      </c>
      <c r="R894" t="str">
        <f t="shared" si="39"/>
        <v>F</v>
      </c>
      <c r="S894" t="str">
        <f t="shared" si="40"/>
        <v>25286</v>
      </c>
      <c r="T894">
        <f t="shared" si="41"/>
        <v>8</v>
      </c>
    </row>
    <row r="895" spans="1:20" x14ac:dyDescent="0.25">
      <c r="A895" t="s">
        <v>2424</v>
      </c>
      <c r="B895" t="s">
        <v>2425</v>
      </c>
      <c r="C895">
        <v>202320</v>
      </c>
      <c r="D895">
        <v>1</v>
      </c>
      <c r="E895" t="s">
        <v>366</v>
      </c>
      <c r="F895">
        <v>515</v>
      </c>
      <c r="G895" t="s">
        <v>61</v>
      </c>
      <c r="H895" t="s">
        <v>1463</v>
      </c>
      <c r="I895" t="s">
        <v>187</v>
      </c>
      <c r="J895" t="s">
        <v>368</v>
      </c>
      <c r="K895">
        <v>4.6500000000000004</v>
      </c>
      <c r="L895">
        <v>4.7300000000000004</v>
      </c>
      <c r="M895">
        <v>4.75</v>
      </c>
      <c r="N895">
        <v>4.7</v>
      </c>
      <c r="O895">
        <v>14</v>
      </c>
      <c r="P895">
        <v>9</v>
      </c>
      <c r="Q895">
        <v>64.290000000000006</v>
      </c>
      <c r="R895" t="str">
        <f t="shared" si="39"/>
        <v>D</v>
      </c>
      <c r="S895" t="str">
        <f t="shared" si="40"/>
        <v>25303</v>
      </c>
      <c r="T895">
        <f t="shared" si="41"/>
        <v>5</v>
      </c>
    </row>
    <row r="896" spans="1:20" x14ac:dyDescent="0.25">
      <c r="A896" t="s">
        <v>2426</v>
      </c>
      <c r="B896" t="s">
        <v>2427</v>
      </c>
      <c r="C896">
        <v>202320</v>
      </c>
      <c r="D896">
        <v>1</v>
      </c>
      <c r="E896" t="s">
        <v>366</v>
      </c>
      <c r="F896">
        <v>515</v>
      </c>
      <c r="G896" t="s">
        <v>335</v>
      </c>
      <c r="H896" t="s">
        <v>1463</v>
      </c>
      <c r="I896" t="s">
        <v>187</v>
      </c>
      <c r="J896" t="s">
        <v>368</v>
      </c>
      <c r="K896">
        <v>4.71</v>
      </c>
      <c r="L896">
        <v>4.7300000000000004</v>
      </c>
      <c r="M896">
        <v>4.72</v>
      </c>
      <c r="N896">
        <v>4.72</v>
      </c>
      <c r="O896">
        <v>14</v>
      </c>
      <c r="P896">
        <v>9</v>
      </c>
      <c r="Q896">
        <v>64.290000000000006</v>
      </c>
      <c r="R896" t="str">
        <f t="shared" si="39"/>
        <v>D</v>
      </c>
      <c r="S896" t="str">
        <f t="shared" si="40"/>
        <v>25304</v>
      </c>
      <c r="T896">
        <f t="shared" si="41"/>
        <v>5</v>
      </c>
    </row>
    <row r="897" spans="1:20" x14ac:dyDescent="0.25">
      <c r="A897" t="s">
        <v>2428</v>
      </c>
      <c r="B897" t="s">
        <v>2429</v>
      </c>
      <c r="C897">
        <v>202320</v>
      </c>
      <c r="D897" t="s">
        <v>330</v>
      </c>
      <c r="E897" t="s">
        <v>137</v>
      </c>
      <c r="F897">
        <v>595</v>
      </c>
      <c r="G897" t="s">
        <v>42</v>
      </c>
      <c r="H897" t="s">
        <v>2430</v>
      </c>
      <c r="I897" t="s">
        <v>22</v>
      </c>
      <c r="J897" t="s">
        <v>129</v>
      </c>
      <c r="K897">
        <v>4.6900000000000004</v>
      </c>
      <c r="L897">
        <v>4.5999999999999996</v>
      </c>
      <c r="M897">
        <v>4.16</v>
      </c>
      <c r="N897">
        <v>4.5199999999999996</v>
      </c>
      <c r="O897">
        <v>17</v>
      </c>
      <c r="P897">
        <v>8</v>
      </c>
      <c r="Q897">
        <v>47.06</v>
      </c>
      <c r="R897" t="str">
        <f t="shared" si="39"/>
        <v>S</v>
      </c>
      <c r="S897" t="str">
        <f t="shared" si="40"/>
        <v>25310</v>
      </c>
      <c r="T897">
        <f t="shared" si="41"/>
        <v>9</v>
      </c>
    </row>
    <row r="898" spans="1:20" x14ac:dyDescent="0.25">
      <c r="A898" t="s">
        <v>2431</v>
      </c>
      <c r="B898" t="s">
        <v>2432</v>
      </c>
      <c r="C898">
        <v>202320</v>
      </c>
      <c r="D898">
        <v>1</v>
      </c>
      <c r="E898" t="s">
        <v>820</v>
      </c>
      <c r="F898">
        <v>1303</v>
      </c>
      <c r="G898" t="s">
        <v>1632</v>
      </c>
      <c r="H898" t="s">
        <v>1198</v>
      </c>
      <c r="I898" t="s">
        <v>187</v>
      </c>
      <c r="J898" t="s">
        <v>260</v>
      </c>
      <c r="K898">
        <v>4.41</v>
      </c>
      <c r="L898">
        <v>4.3600000000000003</v>
      </c>
      <c r="M898">
        <v>3.86</v>
      </c>
      <c r="N898">
        <v>4.25</v>
      </c>
      <c r="O898">
        <v>31</v>
      </c>
      <c r="P898">
        <v>15</v>
      </c>
      <c r="Q898">
        <v>48.39</v>
      </c>
      <c r="R898" t="str">
        <f t="shared" si="39"/>
        <v>M</v>
      </c>
      <c r="S898" t="str">
        <f t="shared" si="40"/>
        <v>25336</v>
      </c>
      <c r="T898">
        <f t="shared" si="41"/>
        <v>16</v>
      </c>
    </row>
    <row r="899" spans="1:20" x14ac:dyDescent="0.25">
      <c r="A899" t="s">
        <v>2433</v>
      </c>
      <c r="B899" t="s">
        <v>2434</v>
      </c>
      <c r="C899">
        <v>202320</v>
      </c>
      <c r="D899">
        <v>1</v>
      </c>
      <c r="E899" t="s">
        <v>1510</v>
      </c>
      <c r="F899">
        <v>2328</v>
      </c>
      <c r="G899" t="s">
        <v>20</v>
      </c>
      <c r="H899" t="s">
        <v>2162</v>
      </c>
      <c r="I899" t="s">
        <v>193</v>
      </c>
      <c r="J899" t="s">
        <v>381</v>
      </c>
      <c r="K899">
        <v>4.3600000000000003</v>
      </c>
      <c r="L899">
        <v>4.41</v>
      </c>
      <c r="M899">
        <v>4.46</v>
      </c>
      <c r="N899">
        <v>4.4000000000000004</v>
      </c>
      <c r="O899">
        <v>31</v>
      </c>
      <c r="P899">
        <v>11</v>
      </c>
      <c r="Q899">
        <v>35.479999999999997</v>
      </c>
      <c r="R899" t="str">
        <f t="shared" ref="R899:R962" si="42">LEFT(H899, 1)</f>
        <v>J</v>
      </c>
      <c r="S899" t="str">
        <f t="shared" ref="S899:S962" si="43">LEFT(B899, 5)</f>
        <v>25337</v>
      </c>
      <c r="T899">
        <f t="shared" ref="T899:T962" si="44">O899-P899</f>
        <v>20</v>
      </c>
    </row>
    <row r="900" spans="1:20" x14ac:dyDescent="0.25">
      <c r="A900" t="s">
        <v>2435</v>
      </c>
      <c r="B900" t="s">
        <v>2436</v>
      </c>
      <c r="C900">
        <v>202320</v>
      </c>
      <c r="D900">
        <v>1</v>
      </c>
      <c r="E900" t="s">
        <v>378</v>
      </c>
      <c r="F900">
        <v>497</v>
      </c>
      <c r="G900" t="s">
        <v>20</v>
      </c>
      <c r="H900" t="s">
        <v>2437</v>
      </c>
      <c r="I900" t="s">
        <v>193</v>
      </c>
      <c r="J900" t="s">
        <v>381</v>
      </c>
      <c r="K900">
        <v>3.32</v>
      </c>
      <c r="L900">
        <v>3.46</v>
      </c>
      <c r="M900">
        <v>3.46</v>
      </c>
      <c r="N900">
        <v>3.4</v>
      </c>
      <c r="O900">
        <v>40</v>
      </c>
      <c r="P900">
        <v>18</v>
      </c>
      <c r="Q900">
        <v>45</v>
      </c>
      <c r="R900" t="str">
        <f t="shared" si="42"/>
        <v>D</v>
      </c>
      <c r="S900" t="str">
        <f t="shared" si="43"/>
        <v>25339</v>
      </c>
      <c r="T900">
        <f t="shared" si="44"/>
        <v>22</v>
      </c>
    </row>
    <row r="901" spans="1:20" x14ac:dyDescent="0.25">
      <c r="A901" t="s">
        <v>2438</v>
      </c>
      <c r="B901" t="s">
        <v>2439</v>
      </c>
      <c r="C901">
        <v>202320</v>
      </c>
      <c r="D901">
        <v>1</v>
      </c>
      <c r="E901" t="s">
        <v>1855</v>
      </c>
      <c r="F901">
        <v>2305</v>
      </c>
      <c r="G901" t="s">
        <v>26</v>
      </c>
      <c r="H901" t="s">
        <v>2440</v>
      </c>
      <c r="I901" t="s">
        <v>193</v>
      </c>
      <c r="J901" t="s">
        <v>1857</v>
      </c>
      <c r="K901">
        <v>3.92</v>
      </c>
      <c r="L901">
        <v>4.16</v>
      </c>
      <c r="M901">
        <v>3.98</v>
      </c>
      <c r="N901">
        <v>4.01</v>
      </c>
      <c r="O901">
        <v>29</v>
      </c>
      <c r="P901">
        <v>10</v>
      </c>
      <c r="Q901">
        <v>34.479999999999997</v>
      </c>
      <c r="R901" t="str">
        <f t="shared" si="42"/>
        <v>M</v>
      </c>
      <c r="S901" t="str">
        <f t="shared" si="43"/>
        <v>25342</v>
      </c>
      <c r="T901">
        <f t="shared" si="44"/>
        <v>19</v>
      </c>
    </row>
    <row r="902" spans="1:20" x14ac:dyDescent="0.25">
      <c r="A902" t="s">
        <v>2441</v>
      </c>
      <c r="B902" t="s">
        <v>2442</v>
      </c>
      <c r="C902">
        <v>202320</v>
      </c>
      <c r="D902">
        <v>1</v>
      </c>
      <c r="E902" t="s">
        <v>295</v>
      </c>
      <c r="F902">
        <v>351</v>
      </c>
      <c r="G902" t="s">
        <v>472</v>
      </c>
      <c r="H902" t="s">
        <v>473</v>
      </c>
      <c r="I902" t="s">
        <v>187</v>
      </c>
      <c r="J902" t="s">
        <v>260</v>
      </c>
      <c r="K902">
        <v>5</v>
      </c>
      <c r="L902">
        <v>5</v>
      </c>
      <c r="M902">
        <v>5</v>
      </c>
      <c r="N902">
        <v>5</v>
      </c>
      <c r="O902">
        <v>8</v>
      </c>
      <c r="P902">
        <v>2</v>
      </c>
      <c r="Q902">
        <v>25</v>
      </c>
      <c r="R902" t="str">
        <f t="shared" si="42"/>
        <v>M</v>
      </c>
      <c r="S902" t="str">
        <f t="shared" si="43"/>
        <v>25346</v>
      </c>
      <c r="T902">
        <f t="shared" si="44"/>
        <v>6</v>
      </c>
    </row>
    <row r="903" spans="1:20" x14ac:dyDescent="0.25">
      <c r="A903" t="s">
        <v>2443</v>
      </c>
      <c r="B903" t="s">
        <v>2444</v>
      </c>
      <c r="C903">
        <v>202320</v>
      </c>
      <c r="D903">
        <v>1</v>
      </c>
      <c r="E903" t="s">
        <v>295</v>
      </c>
      <c r="F903">
        <v>352</v>
      </c>
      <c r="G903" t="s">
        <v>20</v>
      </c>
      <c r="H903" t="s">
        <v>2445</v>
      </c>
      <c r="I903" t="s">
        <v>187</v>
      </c>
      <c r="J903" t="s">
        <v>260</v>
      </c>
      <c r="K903">
        <v>4.33</v>
      </c>
      <c r="L903">
        <v>4.4000000000000004</v>
      </c>
      <c r="M903">
        <v>4</v>
      </c>
      <c r="N903">
        <v>4.2699999999999996</v>
      </c>
      <c r="O903">
        <v>18</v>
      </c>
      <c r="P903">
        <v>3</v>
      </c>
      <c r="Q903">
        <v>16.670000000000002</v>
      </c>
      <c r="R903" t="str">
        <f t="shared" si="42"/>
        <v>H</v>
      </c>
      <c r="S903" t="str">
        <f t="shared" si="43"/>
        <v>25351</v>
      </c>
      <c r="T903">
        <f t="shared" si="44"/>
        <v>15</v>
      </c>
    </row>
    <row r="904" spans="1:20" x14ac:dyDescent="0.25">
      <c r="A904" t="s">
        <v>2446</v>
      </c>
      <c r="B904" t="s">
        <v>2447</v>
      </c>
      <c r="C904">
        <v>202320</v>
      </c>
      <c r="D904">
        <v>1</v>
      </c>
      <c r="E904" t="s">
        <v>220</v>
      </c>
      <c r="F904">
        <v>1406</v>
      </c>
      <c r="G904" t="s">
        <v>20</v>
      </c>
      <c r="H904" t="s">
        <v>350</v>
      </c>
      <c r="I904" t="s">
        <v>187</v>
      </c>
      <c r="J904" t="s">
        <v>222</v>
      </c>
      <c r="K904">
        <v>4.33</v>
      </c>
      <c r="L904">
        <v>4.72</v>
      </c>
      <c r="M904">
        <v>4.05</v>
      </c>
      <c r="N904">
        <v>4.3899999999999997</v>
      </c>
      <c r="O904">
        <v>23</v>
      </c>
      <c r="P904">
        <v>5</v>
      </c>
      <c r="Q904">
        <v>21.74</v>
      </c>
      <c r="R904" t="str">
        <f t="shared" si="42"/>
        <v>E</v>
      </c>
      <c r="S904" t="str">
        <f t="shared" si="43"/>
        <v>25353</v>
      </c>
      <c r="T904">
        <f t="shared" si="44"/>
        <v>18</v>
      </c>
    </row>
    <row r="905" spans="1:20" x14ac:dyDescent="0.25">
      <c r="A905" t="s">
        <v>2448</v>
      </c>
      <c r="B905" t="s">
        <v>2449</v>
      </c>
      <c r="C905">
        <v>202320</v>
      </c>
      <c r="D905">
        <v>1</v>
      </c>
      <c r="E905" t="s">
        <v>112</v>
      </c>
      <c r="F905">
        <v>305</v>
      </c>
      <c r="G905" t="s">
        <v>505</v>
      </c>
      <c r="H905" t="s">
        <v>2034</v>
      </c>
      <c r="I905" t="s">
        <v>22</v>
      </c>
      <c r="J905" t="s">
        <v>102</v>
      </c>
      <c r="K905">
        <v>4.95</v>
      </c>
      <c r="L905">
        <v>5</v>
      </c>
      <c r="M905">
        <v>4.8600000000000003</v>
      </c>
      <c r="N905">
        <v>4.9400000000000004</v>
      </c>
      <c r="O905">
        <v>12</v>
      </c>
      <c r="P905">
        <v>7</v>
      </c>
      <c r="Q905">
        <v>58.33</v>
      </c>
      <c r="R905" t="str">
        <f t="shared" si="42"/>
        <v>B</v>
      </c>
      <c r="S905" t="str">
        <f t="shared" si="43"/>
        <v>25354</v>
      </c>
      <c r="T905">
        <f t="shared" si="44"/>
        <v>5</v>
      </c>
    </row>
    <row r="906" spans="1:20" x14ac:dyDescent="0.25">
      <c r="A906" t="s">
        <v>2450</v>
      </c>
      <c r="B906" t="s">
        <v>2451</v>
      </c>
      <c r="C906">
        <v>202320</v>
      </c>
      <c r="D906">
        <v>1</v>
      </c>
      <c r="E906" t="s">
        <v>1855</v>
      </c>
      <c r="F906">
        <v>497</v>
      </c>
      <c r="G906" t="s">
        <v>68</v>
      </c>
      <c r="H906" t="s">
        <v>1864</v>
      </c>
      <c r="I906" t="s">
        <v>193</v>
      </c>
      <c r="J906" t="s">
        <v>1857</v>
      </c>
      <c r="K906">
        <v>4.8</v>
      </c>
      <c r="L906">
        <v>4.5999999999999996</v>
      </c>
      <c r="M906">
        <v>4.3499999999999996</v>
      </c>
      <c r="N906">
        <v>4.6100000000000003</v>
      </c>
      <c r="O906">
        <v>8</v>
      </c>
      <c r="P906">
        <v>5</v>
      </c>
      <c r="Q906">
        <v>62.5</v>
      </c>
      <c r="R906" t="str">
        <f t="shared" si="42"/>
        <v>R</v>
      </c>
      <c r="S906" t="str">
        <f t="shared" si="43"/>
        <v>25362</v>
      </c>
      <c r="T906">
        <f t="shared" si="44"/>
        <v>3</v>
      </c>
    </row>
    <row r="907" spans="1:20" x14ac:dyDescent="0.25">
      <c r="A907" t="s">
        <v>2452</v>
      </c>
      <c r="B907" t="s">
        <v>2453</v>
      </c>
      <c r="C907">
        <v>202320</v>
      </c>
      <c r="D907">
        <v>1</v>
      </c>
      <c r="E907" t="s">
        <v>442</v>
      </c>
      <c r="F907">
        <v>409</v>
      </c>
      <c r="G907">
        <v>1</v>
      </c>
      <c r="H907" t="s">
        <v>2454</v>
      </c>
      <c r="I907" t="s">
        <v>193</v>
      </c>
      <c r="J907" t="s">
        <v>444</v>
      </c>
      <c r="K907">
        <v>4.1100000000000003</v>
      </c>
      <c r="L907">
        <v>4.13</v>
      </c>
      <c r="M907">
        <v>3.98</v>
      </c>
      <c r="N907">
        <v>4.08</v>
      </c>
      <c r="O907">
        <v>22</v>
      </c>
      <c r="P907">
        <v>11</v>
      </c>
      <c r="Q907">
        <v>50</v>
      </c>
      <c r="R907" t="str">
        <f t="shared" si="42"/>
        <v>D</v>
      </c>
      <c r="S907" t="str">
        <f t="shared" si="43"/>
        <v>25368</v>
      </c>
      <c r="T907">
        <f t="shared" si="44"/>
        <v>11</v>
      </c>
    </row>
    <row r="908" spans="1:20" x14ac:dyDescent="0.25">
      <c r="A908" t="s">
        <v>2455</v>
      </c>
      <c r="B908" t="s">
        <v>2456</v>
      </c>
      <c r="C908">
        <v>202320</v>
      </c>
      <c r="D908">
        <v>1</v>
      </c>
      <c r="E908" t="s">
        <v>19</v>
      </c>
      <c r="F908">
        <v>460</v>
      </c>
      <c r="G908" t="s">
        <v>31</v>
      </c>
      <c r="H908" t="s">
        <v>21</v>
      </c>
      <c r="I908" t="s">
        <v>22</v>
      </c>
      <c r="J908" t="s">
        <v>23</v>
      </c>
      <c r="K908">
        <v>4.75</v>
      </c>
      <c r="L908">
        <v>4.88</v>
      </c>
      <c r="M908">
        <v>5</v>
      </c>
      <c r="N908">
        <v>4.8600000000000003</v>
      </c>
      <c r="O908">
        <v>8</v>
      </c>
      <c r="P908">
        <v>5</v>
      </c>
      <c r="Q908">
        <v>62.5</v>
      </c>
      <c r="R908" t="str">
        <f t="shared" si="42"/>
        <v>J</v>
      </c>
      <c r="S908" t="str">
        <f t="shared" si="43"/>
        <v>25381</v>
      </c>
      <c r="T908">
        <f t="shared" si="44"/>
        <v>3</v>
      </c>
    </row>
    <row r="909" spans="1:20" x14ac:dyDescent="0.25">
      <c r="A909" t="s">
        <v>2457</v>
      </c>
      <c r="B909" t="s">
        <v>2458</v>
      </c>
      <c r="C909">
        <v>202320</v>
      </c>
      <c r="D909">
        <v>1</v>
      </c>
      <c r="E909" t="s">
        <v>112</v>
      </c>
      <c r="F909">
        <v>2301</v>
      </c>
      <c r="G909" t="s">
        <v>2459</v>
      </c>
      <c r="H909" t="s">
        <v>2460</v>
      </c>
      <c r="I909" t="s">
        <v>22</v>
      </c>
      <c r="J909" t="s">
        <v>102</v>
      </c>
      <c r="K909">
        <v>4.6100000000000003</v>
      </c>
      <c r="L909">
        <v>4.62</v>
      </c>
      <c r="M909">
        <v>4.55</v>
      </c>
      <c r="N909">
        <v>4.5999999999999996</v>
      </c>
      <c r="O909">
        <v>62</v>
      </c>
      <c r="P909">
        <v>17</v>
      </c>
      <c r="Q909">
        <v>27.42</v>
      </c>
      <c r="R909" t="str">
        <f t="shared" si="42"/>
        <v>M</v>
      </c>
      <c r="S909" t="str">
        <f t="shared" si="43"/>
        <v>25384</v>
      </c>
      <c r="T909">
        <f t="shared" si="44"/>
        <v>45</v>
      </c>
    </row>
    <row r="910" spans="1:20" x14ac:dyDescent="0.25">
      <c r="A910" t="s">
        <v>2461</v>
      </c>
      <c r="B910" t="s">
        <v>2462</v>
      </c>
      <c r="C910">
        <v>202320</v>
      </c>
      <c r="D910">
        <v>1</v>
      </c>
      <c r="E910" t="s">
        <v>734</v>
      </c>
      <c r="F910">
        <v>327</v>
      </c>
      <c r="G910" t="s">
        <v>20</v>
      </c>
      <c r="H910" t="s">
        <v>1976</v>
      </c>
      <c r="I910" t="s">
        <v>209</v>
      </c>
      <c r="J910" t="s">
        <v>210</v>
      </c>
      <c r="K910">
        <v>4.4800000000000004</v>
      </c>
      <c r="L910">
        <v>4.63</v>
      </c>
      <c r="M910">
        <v>4.25</v>
      </c>
      <c r="N910">
        <v>4.47</v>
      </c>
      <c r="O910">
        <v>23</v>
      </c>
      <c r="P910">
        <v>8</v>
      </c>
      <c r="Q910">
        <v>34.78</v>
      </c>
      <c r="R910" t="str">
        <f t="shared" si="42"/>
        <v>S</v>
      </c>
      <c r="S910" t="str">
        <f t="shared" si="43"/>
        <v>25385</v>
      </c>
      <c r="T910">
        <f t="shared" si="44"/>
        <v>15</v>
      </c>
    </row>
    <row r="911" spans="1:20" x14ac:dyDescent="0.25">
      <c r="A911" t="s">
        <v>2463</v>
      </c>
      <c r="B911" t="s">
        <v>2464</v>
      </c>
      <c r="C911">
        <v>202320</v>
      </c>
      <c r="D911">
        <v>1</v>
      </c>
      <c r="E911" t="s">
        <v>112</v>
      </c>
      <c r="F911">
        <v>322</v>
      </c>
      <c r="G911" t="s">
        <v>26</v>
      </c>
      <c r="H911" t="s">
        <v>2234</v>
      </c>
      <c r="I911" t="s">
        <v>22</v>
      </c>
      <c r="J911" t="s">
        <v>102</v>
      </c>
      <c r="K911">
        <v>5</v>
      </c>
      <c r="L911">
        <v>5</v>
      </c>
      <c r="M911">
        <v>4.97</v>
      </c>
      <c r="N911">
        <v>4.99</v>
      </c>
      <c r="O911">
        <v>18</v>
      </c>
      <c r="P911">
        <v>7</v>
      </c>
      <c r="Q911">
        <v>38.89</v>
      </c>
      <c r="R911" t="str">
        <f t="shared" si="42"/>
        <v>L</v>
      </c>
      <c r="S911" t="str">
        <f t="shared" si="43"/>
        <v>25389</v>
      </c>
      <c r="T911">
        <f t="shared" si="44"/>
        <v>11</v>
      </c>
    </row>
    <row r="912" spans="1:20" x14ac:dyDescent="0.25">
      <c r="A912" t="s">
        <v>2465</v>
      </c>
      <c r="B912" t="s">
        <v>2466</v>
      </c>
      <c r="C912">
        <v>202320</v>
      </c>
      <c r="D912">
        <v>1</v>
      </c>
      <c r="E912" t="s">
        <v>213</v>
      </c>
      <c r="F912" t="s">
        <v>2467</v>
      </c>
      <c r="G912">
        <v>1</v>
      </c>
      <c r="H912" t="s">
        <v>214</v>
      </c>
      <c r="I912" t="s">
        <v>193</v>
      </c>
      <c r="J912" t="s">
        <v>215</v>
      </c>
      <c r="K912">
        <v>4</v>
      </c>
      <c r="L912">
        <v>4</v>
      </c>
      <c r="M912">
        <v>4</v>
      </c>
      <c r="N912">
        <v>4</v>
      </c>
      <c r="O912">
        <v>10</v>
      </c>
      <c r="P912">
        <v>1</v>
      </c>
      <c r="Q912">
        <v>10</v>
      </c>
      <c r="R912" t="str">
        <f t="shared" si="42"/>
        <v>J</v>
      </c>
      <c r="S912" t="str">
        <f t="shared" si="43"/>
        <v>25396</v>
      </c>
      <c r="T912">
        <f t="shared" si="44"/>
        <v>9</v>
      </c>
    </row>
    <row r="913" spans="1:20" x14ac:dyDescent="0.25">
      <c r="A913" t="s">
        <v>2468</v>
      </c>
      <c r="B913" t="s">
        <v>2469</v>
      </c>
      <c r="C913">
        <v>202320</v>
      </c>
      <c r="D913">
        <v>1</v>
      </c>
      <c r="E913" t="s">
        <v>1141</v>
      </c>
      <c r="F913">
        <v>1304</v>
      </c>
      <c r="G913" t="s">
        <v>26</v>
      </c>
      <c r="H913" t="s">
        <v>933</v>
      </c>
      <c r="I913" t="s">
        <v>187</v>
      </c>
      <c r="J913" t="s">
        <v>581</v>
      </c>
      <c r="K913">
        <v>3.39</v>
      </c>
      <c r="L913">
        <v>2.8</v>
      </c>
      <c r="M913">
        <v>2.75</v>
      </c>
      <c r="N913">
        <v>3.02</v>
      </c>
      <c r="O913">
        <v>12</v>
      </c>
      <c r="P913">
        <v>3</v>
      </c>
      <c r="Q913">
        <v>25</v>
      </c>
      <c r="R913" t="str">
        <f t="shared" si="42"/>
        <v>I</v>
      </c>
      <c r="S913" t="str">
        <f t="shared" si="43"/>
        <v>25399</v>
      </c>
      <c r="T913">
        <f t="shared" si="44"/>
        <v>9</v>
      </c>
    </row>
    <row r="914" spans="1:20" x14ac:dyDescent="0.25">
      <c r="A914" t="s">
        <v>2470</v>
      </c>
      <c r="B914" t="s">
        <v>2471</v>
      </c>
      <c r="C914">
        <v>202320</v>
      </c>
      <c r="D914">
        <v>1</v>
      </c>
      <c r="E914" t="s">
        <v>60</v>
      </c>
      <c r="F914">
        <v>300</v>
      </c>
      <c r="G914" t="s">
        <v>868</v>
      </c>
      <c r="H914" t="s">
        <v>2472</v>
      </c>
      <c r="I914" t="s">
        <v>22</v>
      </c>
      <c r="J914" t="s">
        <v>23</v>
      </c>
      <c r="K914">
        <v>4.67</v>
      </c>
      <c r="L914">
        <v>4.8</v>
      </c>
      <c r="M914">
        <v>5</v>
      </c>
      <c r="N914">
        <v>4.8</v>
      </c>
      <c r="O914">
        <v>6</v>
      </c>
      <c r="P914">
        <v>1</v>
      </c>
      <c r="Q914">
        <v>16.670000000000002</v>
      </c>
      <c r="R914" t="str">
        <f t="shared" si="42"/>
        <v>E</v>
      </c>
      <c r="S914" t="str">
        <f t="shared" si="43"/>
        <v>25401</v>
      </c>
      <c r="T914">
        <f t="shared" si="44"/>
        <v>5</v>
      </c>
    </row>
    <row r="915" spans="1:20" x14ac:dyDescent="0.25">
      <c r="A915" t="s">
        <v>2473</v>
      </c>
      <c r="B915" t="s">
        <v>2474</v>
      </c>
      <c r="C915">
        <v>202320</v>
      </c>
      <c r="D915">
        <v>1</v>
      </c>
      <c r="E915" t="s">
        <v>1141</v>
      </c>
      <c r="F915">
        <v>2308</v>
      </c>
      <c r="G915" t="s">
        <v>26</v>
      </c>
      <c r="H915" t="s">
        <v>948</v>
      </c>
      <c r="I915" t="s">
        <v>187</v>
      </c>
      <c r="J915" t="s">
        <v>581</v>
      </c>
      <c r="K915">
        <v>4.72</v>
      </c>
      <c r="L915">
        <v>4.76</v>
      </c>
      <c r="M915">
        <v>4.59</v>
      </c>
      <c r="N915">
        <v>4.7</v>
      </c>
      <c r="O915">
        <v>24</v>
      </c>
      <c r="P915">
        <v>17</v>
      </c>
      <c r="Q915">
        <v>70.83</v>
      </c>
      <c r="R915" t="str">
        <f t="shared" si="42"/>
        <v>B</v>
      </c>
      <c r="S915" t="str">
        <f t="shared" si="43"/>
        <v>25403</v>
      </c>
      <c r="T915">
        <f t="shared" si="44"/>
        <v>7</v>
      </c>
    </row>
    <row r="916" spans="1:20" x14ac:dyDescent="0.25">
      <c r="A916" t="s">
        <v>2475</v>
      </c>
      <c r="B916" t="s">
        <v>2476</v>
      </c>
      <c r="C916">
        <v>202320</v>
      </c>
      <c r="D916">
        <v>1</v>
      </c>
      <c r="E916" t="s">
        <v>207</v>
      </c>
      <c r="F916">
        <v>408</v>
      </c>
      <c r="G916" t="s">
        <v>20</v>
      </c>
      <c r="H916" t="s">
        <v>1219</v>
      </c>
      <c r="I916" t="s">
        <v>209</v>
      </c>
      <c r="J916" t="s">
        <v>210</v>
      </c>
      <c r="K916">
        <v>4.8899999999999997</v>
      </c>
      <c r="L916">
        <v>4.8899999999999997</v>
      </c>
      <c r="M916">
        <v>4.8899999999999997</v>
      </c>
      <c r="N916">
        <v>4.8899999999999997</v>
      </c>
      <c r="O916">
        <v>13</v>
      </c>
      <c r="P916">
        <v>9</v>
      </c>
      <c r="Q916">
        <v>69.23</v>
      </c>
      <c r="R916" t="str">
        <f t="shared" si="42"/>
        <v>B</v>
      </c>
      <c r="S916" t="str">
        <f t="shared" si="43"/>
        <v>25406</v>
      </c>
      <c r="T916">
        <f t="shared" si="44"/>
        <v>4</v>
      </c>
    </row>
    <row r="917" spans="1:20" x14ac:dyDescent="0.25">
      <c r="A917" t="s">
        <v>2477</v>
      </c>
      <c r="B917" t="s">
        <v>2478</v>
      </c>
      <c r="C917">
        <v>202320</v>
      </c>
      <c r="D917">
        <v>1</v>
      </c>
      <c r="E917" t="s">
        <v>60</v>
      </c>
      <c r="F917">
        <v>405</v>
      </c>
      <c r="G917" t="s">
        <v>68</v>
      </c>
      <c r="H917" t="s">
        <v>835</v>
      </c>
      <c r="I917" t="s">
        <v>22</v>
      </c>
      <c r="J917" t="s">
        <v>23</v>
      </c>
      <c r="K917">
        <v>5</v>
      </c>
      <c r="L917">
        <v>5</v>
      </c>
      <c r="M917">
        <v>5</v>
      </c>
      <c r="N917">
        <v>5</v>
      </c>
      <c r="O917">
        <v>13</v>
      </c>
      <c r="P917">
        <v>1</v>
      </c>
      <c r="Q917">
        <v>7.69</v>
      </c>
      <c r="R917" t="str">
        <f t="shared" si="42"/>
        <v>J</v>
      </c>
      <c r="S917" t="str">
        <f t="shared" si="43"/>
        <v>25409</v>
      </c>
      <c r="T917">
        <f t="shared" si="44"/>
        <v>12</v>
      </c>
    </row>
    <row r="918" spans="1:20" x14ac:dyDescent="0.25">
      <c r="A918" t="s">
        <v>2479</v>
      </c>
      <c r="B918" t="s">
        <v>2480</v>
      </c>
      <c r="C918">
        <v>202320</v>
      </c>
      <c r="D918">
        <v>1</v>
      </c>
      <c r="E918" t="s">
        <v>213</v>
      </c>
      <c r="F918">
        <v>1308</v>
      </c>
      <c r="G918" t="s">
        <v>20</v>
      </c>
      <c r="H918" t="s">
        <v>225</v>
      </c>
      <c r="I918" t="s">
        <v>193</v>
      </c>
      <c r="J918" t="s">
        <v>215</v>
      </c>
      <c r="K918">
        <v>4.42</v>
      </c>
      <c r="L918">
        <v>4.1399999999999997</v>
      </c>
      <c r="M918">
        <v>4.03</v>
      </c>
      <c r="N918">
        <v>4.22</v>
      </c>
      <c r="O918">
        <v>24</v>
      </c>
      <c r="P918">
        <v>9</v>
      </c>
      <c r="Q918">
        <v>37.5</v>
      </c>
      <c r="R918" t="str">
        <f t="shared" si="42"/>
        <v>J</v>
      </c>
      <c r="S918" t="str">
        <f t="shared" si="43"/>
        <v>25416</v>
      </c>
      <c r="T918">
        <f t="shared" si="44"/>
        <v>15</v>
      </c>
    </row>
    <row r="919" spans="1:20" x14ac:dyDescent="0.25">
      <c r="A919" t="s">
        <v>2481</v>
      </c>
      <c r="B919" t="s">
        <v>2482</v>
      </c>
      <c r="C919">
        <v>202320</v>
      </c>
      <c r="D919">
        <v>1</v>
      </c>
      <c r="E919" t="s">
        <v>213</v>
      </c>
      <c r="F919">
        <v>1309</v>
      </c>
      <c r="G919" t="s">
        <v>42</v>
      </c>
      <c r="H919" t="s">
        <v>2483</v>
      </c>
      <c r="I919" t="s">
        <v>193</v>
      </c>
      <c r="J919" t="s">
        <v>215</v>
      </c>
      <c r="K919">
        <v>4.42</v>
      </c>
      <c r="L919">
        <v>4.5999999999999996</v>
      </c>
      <c r="M919">
        <v>4.57</v>
      </c>
      <c r="N919">
        <v>4.5199999999999996</v>
      </c>
      <c r="O919">
        <v>28</v>
      </c>
      <c r="P919">
        <v>11</v>
      </c>
      <c r="Q919">
        <v>39.29</v>
      </c>
      <c r="R919" t="str">
        <f t="shared" si="42"/>
        <v>A</v>
      </c>
      <c r="S919" t="str">
        <f t="shared" si="43"/>
        <v>25419</v>
      </c>
      <c r="T919">
        <f t="shared" si="44"/>
        <v>17</v>
      </c>
    </row>
    <row r="920" spans="1:20" x14ac:dyDescent="0.25">
      <c r="A920" t="s">
        <v>2484</v>
      </c>
      <c r="B920" t="s">
        <v>2485</v>
      </c>
      <c r="C920">
        <v>202320</v>
      </c>
      <c r="D920">
        <v>1</v>
      </c>
      <c r="E920" t="s">
        <v>213</v>
      </c>
      <c r="F920">
        <v>1310</v>
      </c>
      <c r="G920" t="s">
        <v>20</v>
      </c>
      <c r="H920" t="s">
        <v>310</v>
      </c>
      <c r="I920" t="s">
        <v>193</v>
      </c>
      <c r="J920" t="s">
        <v>215</v>
      </c>
      <c r="K920">
        <v>3.87</v>
      </c>
      <c r="L920">
        <v>4.03</v>
      </c>
      <c r="M920">
        <v>3.64</v>
      </c>
      <c r="N920">
        <v>3.86</v>
      </c>
      <c r="O920">
        <v>37</v>
      </c>
      <c r="P920">
        <v>14</v>
      </c>
      <c r="Q920">
        <v>37.840000000000003</v>
      </c>
      <c r="R920" t="str">
        <f t="shared" si="42"/>
        <v>D</v>
      </c>
      <c r="S920" t="str">
        <f t="shared" si="43"/>
        <v>25422</v>
      </c>
      <c r="T920">
        <f t="shared" si="44"/>
        <v>23</v>
      </c>
    </row>
    <row r="921" spans="1:20" x14ac:dyDescent="0.25">
      <c r="A921" t="s">
        <v>2486</v>
      </c>
      <c r="B921" t="s">
        <v>2487</v>
      </c>
      <c r="C921">
        <v>202320</v>
      </c>
      <c r="D921">
        <v>1</v>
      </c>
      <c r="E921" t="s">
        <v>100</v>
      </c>
      <c r="F921">
        <v>346</v>
      </c>
      <c r="G921" t="s">
        <v>1990</v>
      </c>
      <c r="H921" t="s">
        <v>105</v>
      </c>
      <c r="I921" t="s">
        <v>22</v>
      </c>
      <c r="J921" t="s">
        <v>102</v>
      </c>
      <c r="K921">
        <v>4.46</v>
      </c>
      <c r="L921">
        <v>4.3499999999999996</v>
      </c>
      <c r="M921">
        <v>4.3099999999999996</v>
      </c>
      <c r="N921">
        <v>4.38</v>
      </c>
      <c r="O921">
        <v>7</v>
      </c>
      <c r="P921">
        <v>4</v>
      </c>
      <c r="Q921">
        <v>57.14</v>
      </c>
      <c r="R921" t="str">
        <f t="shared" si="42"/>
        <v>B</v>
      </c>
      <c r="S921" t="str">
        <f t="shared" si="43"/>
        <v>25433</v>
      </c>
      <c r="T921">
        <f t="shared" si="44"/>
        <v>3</v>
      </c>
    </row>
    <row r="922" spans="1:20" x14ac:dyDescent="0.25">
      <c r="A922" t="s">
        <v>2488</v>
      </c>
      <c r="B922" t="s">
        <v>2489</v>
      </c>
      <c r="C922">
        <v>202320</v>
      </c>
      <c r="D922">
        <v>1</v>
      </c>
      <c r="E922" t="s">
        <v>579</v>
      </c>
      <c r="F922">
        <v>335</v>
      </c>
      <c r="G922" t="s">
        <v>20</v>
      </c>
      <c r="H922" t="s">
        <v>1650</v>
      </c>
      <c r="I922" t="s">
        <v>187</v>
      </c>
      <c r="J922" t="s">
        <v>581</v>
      </c>
      <c r="K922">
        <v>3.42</v>
      </c>
      <c r="L922">
        <v>3.65</v>
      </c>
      <c r="M922">
        <v>3.75</v>
      </c>
      <c r="N922">
        <v>3.58</v>
      </c>
      <c r="O922">
        <v>7</v>
      </c>
      <c r="P922">
        <v>4</v>
      </c>
      <c r="Q922">
        <v>57.14</v>
      </c>
      <c r="R922" t="str">
        <f t="shared" si="42"/>
        <v>N</v>
      </c>
      <c r="S922" t="str">
        <f t="shared" si="43"/>
        <v>25437</v>
      </c>
      <c r="T922">
        <f t="shared" si="44"/>
        <v>3</v>
      </c>
    </row>
    <row r="923" spans="1:20" x14ac:dyDescent="0.25">
      <c r="A923" t="s">
        <v>2490</v>
      </c>
      <c r="B923" t="s">
        <v>2491</v>
      </c>
      <c r="C923">
        <v>202320</v>
      </c>
      <c r="D923" t="s">
        <v>1659</v>
      </c>
      <c r="E923" t="s">
        <v>1510</v>
      </c>
      <c r="F923">
        <v>595</v>
      </c>
      <c r="G923" t="s">
        <v>20</v>
      </c>
      <c r="H923" t="s">
        <v>2204</v>
      </c>
      <c r="I923" t="s">
        <v>193</v>
      </c>
      <c r="J923" t="s">
        <v>381</v>
      </c>
      <c r="K923">
        <v>3.79</v>
      </c>
      <c r="L923">
        <v>4.45</v>
      </c>
      <c r="M923">
        <v>3.81</v>
      </c>
      <c r="N923">
        <v>4.0199999999999996</v>
      </c>
      <c r="O923">
        <v>9</v>
      </c>
      <c r="P923">
        <v>4</v>
      </c>
      <c r="Q923">
        <v>44.44</v>
      </c>
      <c r="R923" t="str">
        <f t="shared" si="42"/>
        <v>W</v>
      </c>
      <c r="S923" t="str">
        <f t="shared" si="43"/>
        <v>25440</v>
      </c>
      <c r="T923">
        <f t="shared" si="44"/>
        <v>5</v>
      </c>
    </row>
    <row r="924" spans="1:20" x14ac:dyDescent="0.25">
      <c r="A924" t="s">
        <v>2492</v>
      </c>
      <c r="B924" t="s">
        <v>2493</v>
      </c>
      <c r="C924">
        <v>202320</v>
      </c>
      <c r="D924">
        <v>1</v>
      </c>
      <c r="E924" t="s">
        <v>579</v>
      </c>
      <c r="F924">
        <v>352</v>
      </c>
      <c r="G924" t="s">
        <v>20</v>
      </c>
      <c r="H924" t="s">
        <v>580</v>
      </c>
      <c r="I924" t="s">
        <v>187</v>
      </c>
      <c r="J924" t="s">
        <v>581</v>
      </c>
      <c r="K924">
        <v>4.38</v>
      </c>
      <c r="L924">
        <v>4.4000000000000004</v>
      </c>
      <c r="M924">
        <v>4</v>
      </c>
      <c r="N924">
        <v>4.28</v>
      </c>
      <c r="O924">
        <v>6</v>
      </c>
      <c r="P924">
        <v>4</v>
      </c>
      <c r="Q924">
        <v>66.67</v>
      </c>
      <c r="R924" t="str">
        <f t="shared" si="42"/>
        <v>G</v>
      </c>
      <c r="S924" t="str">
        <f t="shared" si="43"/>
        <v>25443</v>
      </c>
      <c r="T924">
        <f t="shared" si="44"/>
        <v>2</v>
      </c>
    </row>
    <row r="925" spans="1:20" x14ac:dyDescent="0.25">
      <c r="A925" t="s">
        <v>2494</v>
      </c>
      <c r="B925" t="s">
        <v>2495</v>
      </c>
      <c r="C925">
        <v>202320</v>
      </c>
      <c r="D925">
        <v>1</v>
      </c>
      <c r="E925" t="s">
        <v>258</v>
      </c>
      <c r="F925">
        <v>535</v>
      </c>
      <c r="G925" t="s">
        <v>20</v>
      </c>
      <c r="H925" t="s">
        <v>2496</v>
      </c>
      <c r="I925" t="s">
        <v>187</v>
      </c>
      <c r="J925" t="s">
        <v>260</v>
      </c>
      <c r="K925">
        <v>4.09</v>
      </c>
      <c r="L925">
        <v>4.5599999999999996</v>
      </c>
      <c r="M925">
        <v>4.22</v>
      </c>
      <c r="N925">
        <v>4.28</v>
      </c>
      <c r="O925">
        <v>14</v>
      </c>
      <c r="P925">
        <v>9</v>
      </c>
      <c r="Q925">
        <v>64.290000000000006</v>
      </c>
      <c r="R925" t="str">
        <f t="shared" si="42"/>
        <v>M</v>
      </c>
      <c r="S925" t="str">
        <f t="shared" si="43"/>
        <v>25444</v>
      </c>
      <c r="T925">
        <f t="shared" si="44"/>
        <v>5</v>
      </c>
    </row>
    <row r="926" spans="1:20" x14ac:dyDescent="0.25">
      <c r="A926" t="s">
        <v>2497</v>
      </c>
      <c r="B926" t="s">
        <v>2498</v>
      </c>
      <c r="C926">
        <v>202320</v>
      </c>
      <c r="D926">
        <v>1</v>
      </c>
      <c r="E926" t="s">
        <v>1443</v>
      </c>
      <c r="F926">
        <v>1436</v>
      </c>
      <c r="G926" t="s">
        <v>339</v>
      </c>
      <c r="H926" t="s">
        <v>1452</v>
      </c>
      <c r="I926" t="s">
        <v>187</v>
      </c>
      <c r="J926" t="s">
        <v>368</v>
      </c>
      <c r="K926">
        <v>4.67</v>
      </c>
      <c r="L926">
        <v>4.67</v>
      </c>
      <c r="M926">
        <v>4.67</v>
      </c>
      <c r="N926">
        <v>4.67</v>
      </c>
      <c r="O926">
        <v>15</v>
      </c>
      <c r="P926">
        <v>6</v>
      </c>
      <c r="Q926">
        <v>40</v>
      </c>
      <c r="R926" t="str">
        <f t="shared" si="42"/>
        <v>K</v>
      </c>
      <c r="S926" t="str">
        <f t="shared" si="43"/>
        <v>25446</v>
      </c>
      <c r="T926">
        <f t="shared" si="44"/>
        <v>9</v>
      </c>
    </row>
    <row r="927" spans="1:20" x14ac:dyDescent="0.25">
      <c r="A927" t="s">
        <v>2499</v>
      </c>
      <c r="B927" t="s">
        <v>2500</v>
      </c>
      <c r="C927">
        <v>202320</v>
      </c>
      <c r="D927">
        <v>1</v>
      </c>
      <c r="E927" t="s">
        <v>1003</v>
      </c>
      <c r="F927">
        <v>2301</v>
      </c>
      <c r="G927" t="s">
        <v>20</v>
      </c>
      <c r="H927" t="s">
        <v>1004</v>
      </c>
      <c r="I927" t="s">
        <v>209</v>
      </c>
      <c r="J927" t="s">
        <v>210</v>
      </c>
      <c r="K927">
        <v>4.5599999999999996</v>
      </c>
      <c r="L927">
        <v>4.6500000000000004</v>
      </c>
      <c r="M927">
        <v>4.63</v>
      </c>
      <c r="N927">
        <v>4.6100000000000003</v>
      </c>
      <c r="O927">
        <v>19</v>
      </c>
      <c r="P927">
        <v>8</v>
      </c>
      <c r="Q927">
        <v>42.11</v>
      </c>
      <c r="R927" t="str">
        <f t="shared" si="42"/>
        <v>K</v>
      </c>
      <c r="S927" t="str">
        <f t="shared" si="43"/>
        <v>25450</v>
      </c>
      <c r="T927">
        <f t="shared" si="44"/>
        <v>11</v>
      </c>
    </row>
    <row r="928" spans="1:20" x14ac:dyDescent="0.25">
      <c r="A928" t="s">
        <v>2501</v>
      </c>
      <c r="B928" t="s">
        <v>2502</v>
      </c>
      <c r="C928">
        <v>202320</v>
      </c>
      <c r="D928">
        <v>1</v>
      </c>
      <c r="E928" t="s">
        <v>1443</v>
      </c>
      <c r="F928">
        <v>1436</v>
      </c>
      <c r="G928" t="s">
        <v>68</v>
      </c>
      <c r="H928" t="s">
        <v>1452</v>
      </c>
      <c r="I928" t="s">
        <v>187</v>
      </c>
      <c r="J928" t="s">
        <v>368</v>
      </c>
      <c r="K928">
        <v>4.5999999999999996</v>
      </c>
      <c r="L928">
        <v>4.5999999999999996</v>
      </c>
      <c r="M928">
        <v>4.5999999999999996</v>
      </c>
      <c r="N928">
        <v>4.5999999999999996</v>
      </c>
      <c r="O928">
        <v>15</v>
      </c>
      <c r="P928">
        <v>5</v>
      </c>
      <c r="Q928">
        <v>33.33</v>
      </c>
      <c r="R928" t="str">
        <f t="shared" si="42"/>
        <v>K</v>
      </c>
      <c r="S928" t="str">
        <f t="shared" si="43"/>
        <v>25452</v>
      </c>
      <c r="T928">
        <f t="shared" si="44"/>
        <v>10</v>
      </c>
    </row>
    <row r="929" spans="1:20" x14ac:dyDescent="0.25">
      <c r="A929" t="s">
        <v>2503</v>
      </c>
      <c r="B929" t="s">
        <v>2504</v>
      </c>
      <c r="C929">
        <v>202320</v>
      </c>
      <c r="D929">
        <v>1</v>
      </c>
      <c r="E929" t="s">
        <v>199</v>
      </c>
      <c r="F929">
        <v>1302</v>
      </c>
      <c r="G929" t="s">
        <v>482</v>
      </c>
      <c r="H929" t="s">
        <v>2505</v>
      </c>
      <c r="I929" t="s">
        <v>193</v>
      </c>
      <c r="J929" t="s">
        <v>201</v>
      </c>
      <c r="K929">
        <v>4.75</v>
      </c>
      <c r="L929">
        <v>4.78</v>
      </c>
      <c r="M929">
        <v>4.8899999999999997</v>
      </c>
      <c r="N929">
        <v>4.8</v>
      </c>
      <c r="O929">
        <v>32</v>
      </c>
      <c r="P929">
        <v>11</v>
      </c>
      <c r="Q929">
        <v>34.380000000000003</v>
      </c>
      <c r="R929" t="str">
        <f t="shared" si="42"/>
        <v>N</v>
      </c>
      <c r="S929" t="str">
        <f t="shared" si="43"/>
        <v>25456</v>
      </c>
      <c r="T929">
        <f t="shared" si="44"/>
        <v>21</v>
      </c>
    </row>
    <row r="930" spans="1:20" x14ac:dyDescent="0.25">
      <c r="A930" t="s">
        <v>2506</v>
      </c>
      <c r="B930" t="s">
        <v>2507</v>
      </c>
      <c r="C930">
        <v>202320</v>
      </c>
      <c r="D930">
        <v>1</v>
      </c>
      <c r="E930" t="s">
        <v>213</v>
      </c>
      <c r="F930">
        <v>133</v>
      </c>
      <c r="G930" t="s">
        <v>26</v>
      </c>
      <c r="H930" t="s">
        <v>284</v>
      </c>
      <c r="I930" t="s">
        <v>193</v>
      </c>
      <c r="J930" t="s">
        <v>215</v>
      </c>
      <c r="K930">
        <v>4.46</v>
      </c>
      <c r="L930">
        <v>4.6500000000000004</v>
      </c>
      <c r="M930">
        <v>4</v>
      </c>
      <c r="N930">
        <v>4.4000000000000004</v>
      </c>
      <c r="O930">
        <v>18</v>
      </c>
      <c r="P930">
        <v>4</v>
      </c>
      <c r="Q930">
        <v>22.22</v>
      </c>
      <c r="R930" t="str">
        <f t="shared" si="42"/>
        <v>M</v>
      </c>
      <c r="S930" t="str">
        <f t="shared" si="43"/>
        <v>25457</v>
      </c>
      <c r="T930">
        <f t="shared" si="44"/>
        <v>14</v>
      </c>
    </row>
    <row r="931" spans="1:20" x14ac:dyDescent="0.25">
      <c r="A931" t="s">
        <v>2508</v>
      </c>
      <c r="B931" t="s">
        <v>2509</v>
      </c>
      <c r="C931">
        <v>202320</v>
      </c>
      <c r="D931">
        <v>1</v>
      </c>
      <c r="E931" t="s">
        <v>213</v>
      </c>
      <c r="F931">
        <v>133</v>
      </c>
      <c r="G931" t="s">
        <v>68</v>
      </c>
      <c r="H931" t="s">
        <v>284</v>
      </c>
      <c r="I931" t="s">
        <v>193</v>
      </c>
      <c r="J931" t="s">
        <v>215</v>
      </c>
      <c r="K931">
        <v>4.33</v>
      </c>
      <c r="L931">
        <v>4.2</v>
      </c>
      <c r="M931">
        <v>4.5</v>
      </c>
      <c r="N931">
        <v>4.33</v>
      </c>
      <c r="O931">
        <v>4</v>
      </c>
      <c r="P931">
        <v>2</v>
      </c>
      <c r="Q931">
        <v>50</v>
      </c>
      <c r="R931" t="str">
        <f t="shared" si="42"/>
        <v>M</v>
      </c>
      <c r="S931" t="str">
        <f t="shared" si="43"/>
        <v>25459</v>
      </c>
      <c r="T931">
        <f t="shared" si="44"/>
        <v>2</v>
      </c>
    </row>
    <row r="932" spans="1:20" x14ac:dyDescent="0.25">
      <c r="A932" t="s">
        <v>2510</v>
      </c>
      <c r="B932" t="s">
        <v>2511</v>
      </c>
      <c r="C932">
        <v>202320</v>
      </c>
      <c r="D932">
        <v>1</v>
      </c>
      <c r="E932" t="s">
        <v>100</v>
      </c>
      <c r="F932">
        <v>420</v>
      </c>
      <c r="G932" t="s">
        <v>2512</v>
      </c>
      <c r="H932" t="s">
        <v>105</v>
      </c>
      <c r="I932" t="s">
        <v>22</v>
      </c>
      <c r="J932" t="s">
        <v>102</v>
      </c>
      <c r="K932">
        <v>4.83</v>
      </c>
      <c r="L932">
        <v>4.83</v>
      </c>
      <c r="M932">
        <v>4.83</v>
      </c>
      <c r="N932">
        <v>4.83</v>
      </c>
      <c r="O932">
        <v>26</v>
      </c>
      <c r="P932">
        <v>12</v>
      </c>
      <c r="Q932">
        <v>46.15</v>
      </c>
      <c r="R932" t="str">
        <f t="shared" si="42"/>
        <v>B</v>
      </c>
      <c r="S932" t="str">
        <f t="shared" si="43"/>
        <v>25461</v>
      </c>
      <c r="T932">
        <f t="shared" si="44"/>
        <v>14</v>
      </c>
    </row>
    <row r="933" spans="1:20" x14ac:dyDescent="0.25">
      <c r="A933" t="s">
        <v>2513</v>
      </c>
      <c r="B933" t="s">
        <v>2514</v>
      </c>
      <c r="C933">
        <v>202320</v>
      </c>
      <c r="D933">
        <v>1</v>
      </c>
      <c r="E933" t="s">
        <v>199</v>
      </c>
      <c r="F933">
        <v>1302</v>
      </c>
      <c r="G933" t="s">
        <v>765</v>
      </c>
      <c r="H933" t="s">
        <v>2515</v>
      </c>
      <c r="I933" t="s">
        <v>193</v>
      </c>
      <c r="J933" t="s">
        <v>201</v>
      </c>
      <c r="K933">
        <v>4.53</v>
      </c>
      <c r="L933">
        <v>4.5999999999999996</v>
      </c>
      <c r="M933">
        <v>4.5</v>
      </c>
      <c r="N933">
        <v>4.54</v>
      </c>
      <c r="O933">
        <v>26</v>
      </c>
      <c r="P933">
        <v>12</v>
      </c>
      <c r="Q933">
        <v>46.15</v>
      </c>
      <c r="R933" t="str">
        <f t="shared" si="42"/>
        <v>E</v>
      </c>
      <c r="S933" t="str">
        <f t="shared" si="43"/>
        <v>25462</v>
      </c>
      <c r="T933">
        <f t="shared" si="44"/>
        <v>14</v>
      </c>
    </row>
    <row r="934" spans="1:20" x14ac:dyDescent="0.25">
      <c r="A934" t="s">
        <v>2516</v>
      </c>
      <c r="B934" t="s">
        <v>2517</v>
      </c>
      <c r="C934">
        <v>202320</v>
      </c>
      <c r="D934">
        <v>1</v>
      </c>
      <c r="E934" t="s">
        <v>199</v>
      </c>
      <c r="F934">
        <v>1302</v>
      </c>
      <c r="G934" t="s">
        <v>485</v>
      </c>
      <c r="H934" t="s">
        <v>2518</v>
      </c>
      <c r="I934" t="s">
        <v>193</v>
      </c>
      <c r="J934" t="s">
        <v>201</v>
      </c>
      <c r="K934">
        <v>4.6100000000000003</v>
      </c>
      <c r="L934">
        <v>4.67</v>
      </c>
      <c r="M934">
        <v>4.5599999999999996</v>
      </c>
      <c r="N934">
        <v>4.6100000000000003</v>
      </c>
      <c r="O934">
        <v>23</v>
      </c>
      <c r="P934">
        <v>17</v>
      </c>
      <c r="Q934">
        <v>73.91</v>
      </c>
      <c r="R934" t="str">
        <f t="shared" si="42"/>
        <v>A</v>
      </c>
      <c r="S934" t="str">
        <f t="shared" si="43"/>
        <v>25463</v>
      </c>
      <c r="T934">
        <f t="shared" si="44"/>
        <v>6</v>
      </c>
    </row>
    <row r="935" spans="1:20" x14ac:dyDescent="0.25">
      <c r="A935" t="s">
        <v>2519</v>
      </c>
      <c r="B935" t="s">
        <v>2520</v>
      </c>
      <c r="C935">
        <v>202320</v>
      </c>
      <c r="D935">
        <v>1</v>
      </c>
      <c r="E935" t="s">
        <v>35</v>
      </c>
      <c r="F935">
        <v>350</v>
      </c>
      <c r="G935" t="s">
        <v>42</v>
      </c>
      <c r="H935" t="s">
        <v>2521</v>
      </c>
      <c r="I935" t="s">
        <v>22</v>
      </c>
      <c r="J935" t="s">
        <v>23</v>
      </c>
      <c r="K935">
        <v>4.41</v>
      </c>
      <c r="L935">
        <v>4.46</v>
      </c>
      <c r="M935">
        <v>4.46</v>
      </c>
      <c r="N935">
        <v>4.4400000000000004</v>
      </c>
      <c r="O935">
        <v>29</v>
      </c>
      <c r="P935">
        <v>13</v>
      </c>
      <c r="Q935">
        <v>44.83</v>
      </c>
      <c r="R935" t="str">
        <f t="shared" si="42"/>
        <v>L</v>
      </c>
      <c r="S935" t="str">
        <f t="shared" si="43"/>
        <v>25473</v>
      </c>
      <c r="T935">
        <f t="shared" si="44"/>
        <v>16</v>
      </c>
    </row>
    <row r="936" spans="1:20" x14ac:dyDescent="0.25">
      <c r="A936" t="s">
        <v>2522</v>
      </c>
      <c r="B936" t="s">
        <v>2523</v>
      </c>
      <c r="C936">
        <v>202320</v>
      </c>
      <c r="D936" t="s">
        <v>1663</v>
      </c>
      <c r="E936" t="s">
        <v>1510</v>
      </c>
      <c r="F936">
        <v>501</v>
      </c>
      <c r="G936" t="s">
        <v>20</v>
      </c>
      <c r="H936" t="s">
        <v>1660</v>
      </c>
      <c r="I936" t="s">
        <v>193</v>
      </c>
      <c r="J936" t="s">
        <v>381</v>
      </c>
      <c r="K936">
        <v>3.06</v>
      </c>
      <c r="L936">
        <v>3.77</v>
      </c>
      <c r="M936">
        <v>2.71</v>
      </c>
      <c r="N936">
        <v>3.2</v>
      </c>
      <c r="O936">
        <v>11</v>
      </c>
      <c r="P936">
        <v>6</v>
      </c>
      <c r="Q936">
        <v>54.55</v>
      </c>
      <c r="R936" t="str">
        <f t="shared" si="42"/>
        <v>S</v>
      </c>
      <c r="S936" t="str">
        <f t="shared" si="43"/>
        <v>25477</v>
      </c>
      <c r="T936">
        <f t="shared" si="44"/>
        <v>5</v>
      </c>
    </row>
    <row r="937" spans="1:20" x14ac:dyDescent="0.25">
      <c r="A937" t="s">
        <v>2524</v>
      </c>
      <c r="B937" t="s">
        <v>2525</v>
      </c>
      <c r="C937">
        <v>202320</v>
      </c>
      <c r="D937" t="s">
        <v>1669</v>
      </c>
      <c r="E937" t="s">
        <v>1510</v>
      </c>
      <c r="F937">
        <v>531</v>
      </c>
      <c r="G937" t="s">
        <v>20</v>
      </c>
      <c r="H937" t="s">
        <v>2526</v>
      </c>
      <c r="I937" t="s">
        <v>193</v>
      </c>
      <c r="J937" t="s">
        <v>381</v>
      </c>
      <c r="K937">
        <v>4.5599999999999996</v>
      </c>
      <c r="L937">
        <v>4.8</v>
      </c>
      <c r="M937">
        <v>3.92</v>
      </c>
      <c r="N937">
        <v>4.47</v>
      </c>
      <c r="O937">
        <v>14</v>
      </c>
      <c r="P937">
        <v>3</v>
      </c>
      <c r="Q937">
        <v>21.43</v>
      </c>
      <c r="R937" t="str">
        <f t="shared" si="42"/>
        <v>E</v>
      </c>
      <c r="S937" t="str">
        <f t="shared" si="43"/>
        <v>25478</v>
      </c>
      <c r="T937">
        <f t="shared" si="44"/>
        <v>11</v>
      </c>
    </row>
    <row r="938" spans="1:20" x14ac:dyDescent="0.25">
      <c r="A938" t="s">
        <v>2527</v>
      </c>
      <c r="B938" t="s">
        <v>2528</v>
      </c>
      <c r="C938">
        <v>202320</v>
      </c>
      <c r="D938">
        <v>1</v>
      </c>
      <c r="E938" t="s">
        <v>220</v>
      </c>
      <c r="F938">
        <v>305</v>
      </c>
      <c r="G938" t="s">
        <v>26</v>
      </c>
      <c r="H938" t="s">
        <v>752</v>
      </c>
      <c r="I938" t="s">
        <v>187</v>
      </c>
      <c r="J938" t="s">
        <v>222</v>
      </c>
      <c r="K938">
        <v>4.66</v>
      </c>
      <c r="L938">
        <v>4.7300000000000004</v>
      </c>
      <c r="M938">
        <v>4.45</v>
      </c>
      <c r="N938">
        <v>4.63</v>
      </c>
      <c r="O938">
        <v>26</v>
      </c>
      <c r="P938">
        <v>15</v>
      </c>
      <c r="Q938">
        <v>57.69</v>
      </c>
      <c r="R938" t="str">
        <f t="shared" si="42"/>
        <v>H</v>
      </c>
      <c r="S938" t="str">
        <f t="shared" si="43"/>
        <v>25485</v>
      </c>
      <c r="T938">
        <f t="shared" si="44"/>
        <v>11</v>
      </c>
    </row>
    <row r="939" spans="1:20" x14ac:dyDescent="0.25">
      <c r="A939" t="s">
        <v>2529</v>
      </c>
      <c r="B939" t="s">
        <v>2530</v>
      </c>
      <c r="C939">
        <v>202320</v>
      </c>
      <c r="D939">
        <v>1</v>
      </c>
      <c r="E939" t="s">
        <v>220</v>
      </c>
      <c r="F939" t="s">
        <v>2531</v>
      </c>
      <c r="G939" t="s">
        <v>335</v>
      </c>
      <c r="H939" t="s">
        <v>752</v>
      </c>
      <c r="I939" t="s">
        <v>187</v>
      </c>
      <c r="J939" t="s">
        <v>222</v>
      </c>
      <c r="K939">
        <v>3.96</v>
      </c>
      <c r="L939">
        <v>4.18</v>
      </c>
      <c r="M939">
        <v>3.78</v>
      </c>
      <c r="N939">
        <v>3.99</v>
      </c>
      <c r="O939">
        <v>14</v>
      </c>
      <c r="P939">
        <v>9</v>
      </c>
      <c r="Q939">
        <v>64.290000000000006</v>
      </c>
      <c r="R939" t="str">
        <f t="shared" si="42"/>
        <v>H</v>
      </c>
      <c r="S939" t="str">
        <f t="shared" si="43"/>
        <v>25489</v>
      </c>
      <c r="T939">
        <f t="shared" si="44"/>
        <v>5</v>
      </c>
    </row>
    <row r="940" spans="1:20" x14ac:dyDescent="0.25">
      <c r="A940" t="s">
        <v>2532</v>
      </c>
      <c r="B940" t="s">
        <v>2533</v>
      </c>
      <c r="C940">
        <v>202320</v>
      </c>
      <c r="D940">
        <v>1</v>
      </c>
      <c r="E940" t="s">
        <v>220</v>
      </c>
      <c r="F940" t="s">
        <v>2531</v>
      </c>
      <c r="G940" t="s">
        <v>339</v>
      </c>
      <c r="H940" t="s">
        <v>752</v>
      </c>
      <c r="I940" t="s">
        <v>187</v>
      </c>
      <c r="J940" t="s">
        <v>222</v>
      </c>
      <c r="K940">
        <v>4.75</v>
      </c>
      <c r="L940">
        <v>4.9000000000000004</v>
      </c>
      <c r="M940">
        <v>5</v>
      </c>
      <c r="N940">
        <v>4.87</v>
      </c>
      <c r="O940">
        <v>12</v>
      </c>
      <c r="P940">
        <v>2</v>
      </c>
      <c r="Q940">
        <v>16.670000000000002</v>
      </c>
      <c r="R940" t="str">
        <f t="shared" si="42"/>
        <v>H</v>
      </c>
      <c r="S940" t="str">
        <f t="shared" si="43"/>
        <v>25491</v>
      </c>
      <c r="T940">
        <f t="shared" si="44"/>
        <v>10</v>
      </c>
    </row>
    <row r="941" spans="1:20" x14ac:dyDescent="0.25">
      <c r="A941" t="s">
        <v>2534</v>
      </c>
      <c r="B941" t="s">
        <v>2535</v>
      </c>
      <c r="C941">
        <v>202320</v>
      </c>
      <c r="D941">
        <v>1</v>
      </c>
      <c r="E941" t="s">
        <v>228</v>
      </c>
      <c r="F941">
        <v>2319</v>
      </c>
      <c r="G941" t="s">
        <v>26</v>
      </c>
      <c r="H941" t="s">
        <v>805</v>
      </c>
      <c r="I941" t="s">
        <v>209</v>
      </c>
      <c r="J941" t="s">
        <v>210</v>
      </c>
      <c r="K941">
        <v>5</v>
      </c>
      <c r="L941">
        <v>5</v>
      </c>
      <c r="M941">
        <v>5</v>
      </c>
      <c r="N941">
        <v>5</v>
      </c>
      <c r="O941">
        <v>9</v>
      </c>
      <c r="P941">
        <v>5</v>
      </c>
      <c r="Q941">
        <v>55.56</v>
      </c>
      <c r="R941" t="str">
        <f t="shared" si="42"/>
        <v>J</v>
      </c>
      <c r="S941" t="str">
        <f t="shared" si="43"/>
        <v>25506</v>
      </c>
      <c r="T941">
        <f t="shared" si="44"/>
        <v>4</v>
      </c>
    </row>
    <row r="942" spans="1:20" x14ac:dyDescent="0.25">
      <c r="A942" t="s">
        <v>2536</v>
      </c>
      <c r="B942" t="s">
        <v>2537</v>
      </c>
      <c r="C942">
        <v>202320</v>
      </c>
      <c r="D942">
        <v>1</v>
      </c>
      <c r="E942" t="s">
        <v>524</v>
      </c>
      <c r="F942">
        <v>120</v>
      </c>
      <c r="G942" t="s">
        <v>26</v>
      </c>
      <c r="H942" t="s">
        <v>1849</v>
      </c>
      <c r="I942" t="s">
        <v>187</v>
      </c>
      <c r="J942" t="s">
        <v>527</v>
      </c>
      <c r="K942">
        <v>4.9800000000000004</v>
      </c>
      <c r="L942">
        <v>4.9400000000000004</v>
      </c>
      <c r="M942">
        <v>4.79</v>
      </c>
      <c r="N942">
        <v>4.91</v>
      </c>
      <c r="O942">
        <v>13</v>
      </c>
      <c r="P942">
        <v>7</v>
      </c>
      <c r="Q942">
        <v>53.85</v>
      </c>
      <c r="R942" t="str">
        <f t="shared" si="42"/>
        <v>R</v>
      </c>
      <c r="S942" t="str">
        <f t="shared" si="43"/>
        <v>25510</v>
      </c>
      <c r="T942">
        <f t="shared" si="44"/>
        <v>6</v>
      </c>
    </row>
    <row r="943" spans="1:20" x14ac:dyDescent="0.25">
      <c r="A943" t="s">
        <v>2538</v>
      </c>
      <c r="B943" t="s">
        <v>2539</v>
      </c>
      <c r="C943">
        <v>202320</v>
      </c>
      <c r="D943">
        <v>1</v>
      </c>
      <c r="E943" t="s">
        <v>191</v>
      </c>
      <c r="F943">
        <v>300</v>
      </c>
      <c r="G943">
        <v>801</v>
      </c>
      <c r="H943" t="s">
        <v>2540</v>
      </c>
      <c r="I943" t="s">
        <v>193</v>
      </c>
      <c r="J943" t="s">
        <v>194</v>
      </c>
      <c r="K943">
        <v>3.22</v>
      </c>
      <c r="L943">
        <v>3.4</v>
      </c>
      <c r="M943">
        <v>2.92</v>
      </c>
      <c r="N943">
        <v>3.2</v>
      </c>
      <c r="O943">
        <v>9</v>
      </c>
      <c r="P943">
        <v>3</v>
      </c>
      <c r="Q943">
        <v>33.33</v>
      </c>
      <c r="R943" t="str">
        <f t="shared" si="42"/>
        <v>M</v>
      </c>
      <c r="S943" t="str">
        <f t="shared" si="43"/>
        <v>25515</v>
      </c>
      <c r="T943">
        <f t="shared" si="44"/>
        <v>6</v>
      </c>
    </row>
    <row r="944" spans="1:20" x14ac:dyDescent="0.25">
      <c r="A944" t="s">
        <v>2541</v>
      </c>
      <c r="B944" t="s">
        <v>2542</v>
      </c>
      <c r="C944">
        <v>202320</v>
      </c>
      <c r="D944">
        <v>1</v>
      </c>
      <c r="E944" t="s">
        <v>524</v>
      </c>
      <c r="F944">
        <v>120</v>
      </c>
      <c r="G944" t="s">
        <v>68</v>
      </c>
      <c r="H944" t="s">
        <v>1849</v>
      </c>
      <c r="I944" t="s">
        <v>187</v>
      </c>
      <c r="J944" t="s">
        <v>527</v>
      </c>
      <c r="K944">
        <v>4.62</v>
      </c>
      <c r="L944">
        <v>4.59</v>
      </c>
      <c r="M944">
        <v>4.45</v>
      </c>
      <c r="N944">
        <v>4.5599999999999996</v>
      </c>
      <c r="O944">
        <v>29</v>
      </c>
      <c r="P944">
        <v>21</v>
      </c>
      <c r="Q944">
        <v>72.41</v>
      </c>
      <c r="R944" t="str">
        <f t="shared" si="42"/>
        <v>R</v>
      </c>
      <c r="S944" t="str">
        <f t="shared" si="43"/>
        <v>25537</v>
      </c>
      <c r="T944">
        <f t="shared" si="44"/>
        <v>8</v>
      </c>
    </row>
    <row r="945" spans="1:20" x14ac:dyDescent="0.25">
      <c r="A945" t="s">
        <v>2543</v>
      </c>
      <c r="B945" t="s">
        <v>2544</v>
      </c>
      <c r="C945">
        <v>202320</v>
      </c>
      <c r="D945" t="s">
        <v>874</v>
      </c>
      <c r="E945" t="s">
        <v>884</v>
      </c>
      <c r="F945">
        <v>593</v>
      </c>
      <c r="G945" t="s">
        <v>20</v>
      </c>
      <c r="H945" t="s">
        <v>1677</v>
      </c>
      <c r="I945" t="s">
        <v>22</v>
      </c>
      <c r="J945" t="s">
        <v>886</v>
      </c>
      <c r="K945">
        <v>4.8899999999999997</v>
      </c>
      <c r="L945">
        <v>5</v>
      </c>
      <c r="M945">
        <v>5</v>
      </c>
      <c r="N945">
        <v>4.96</v>
      </c>
      <c r="O945">
        <v>12</v>
      </c>
      <c r="P945">
        <v>3</v>
      </c>
      <c r="Q945">
        <v>25</v>
      </c>
      <c r="R945" t="str">
        <f t="shared" si="42"/>
        <v>M</v>
      </c>
      <c r="S945" t="str">
        <f t="shared" si="43"/>
        <v>25552</v>
      </c>
      <c r="T945">
        <f t="shared" si="44"/>
        <v>9</v>
      </c>
    </row>
    <row r="946" spans="1:20" x14ac:dyDescent="0.25">
      <c r="A946" t="s">
        <v>2545</v>
      </c>
      <c r="B946" t="s">
        <v>2546</v>
      </c>
      <c r="C946">
        <v>202320</v>
      </c>
      <c r="D946" t="s">
        <v>1159</v>
      </c>
      <c r="E946" t="s">
        <v>1164</v>
      </c>
      <c r="F946">
        <v>590</v>
      </c>
      <c r="G946" t="s">
        <v>20</v>
      </c>
      <c r="H946" t="s">
        <v>1165</v>
      </c>
      <c r="I946" t="s">
        <v>22</v>
      </c>
      <c r="J946" t="s">
        <v>886</v>
      </c>
      <c r="K946">
        <v>5</v>
      </c>
      <c r="L946">
        <v>5</v>
      </c>
      <c r="M946">
        <v>5</v>
      </c>
      <c r="N946">
        <v>5</v>
      </c>
      <c r="O946">
        <v>14</v>
      </c>
      <c r="P946">
        <v>7</v>
      </c>
      <c r="Q946">
        <v>50</v>
      </c>
      <c r="R946" t="str">
        <f t="shared" si="42"/>
        <v>K</v>
      </c>
      <c r="S946" t="str">
        <f t="shared" si="43"/>
        <v>25566</v>
      </c>
      <c r="T946">
        <f t="shared" si="44"/>
        <v>7</v>
      </c>
    </row>
    <row r="947" spans="1:20" x14ac:dyDescent="0.25">
      <c r="A947" t="s">
        <v>2547</v>
      </c>
      <c r="B947" t="s">
        <v>2548</v>
      </c>
      <c r="C947">
        <v>202320</v>
      </c>
      <c r="D947" t="s">
        <v>1159</v>
      </c>
      <c r="E947" t="s">
        <v>1164</v>
      </c>
      <c r="F947">
        <v>528</v>
      </c>
      <c r="G947" t="s">
        <v>20</v>
      </c>
      <c r="H947" t="s">
        <v>1782</v>
      </c>
      <c r="I947" t="s">
        <v>22</v>
      </c>
      <c r="J947" t="s">
        <v>886</v>
      </c>
      <c r="K947">
        <v>4.7300000000000004</v>
      </c>
      <c r="L947">
        <v>4.96</v>
      </c>
      <c r="M947">
        <v>4.8099999999999996</v>
      </c>
      <c r="N947">
        <v>4.82</v>
      </c>
      <c r="O947">
        <v>15</v>
      </c>
      <c r="P947">
        <v>9</v>
      </c>
      <c r="Q947">
        <v>60</v>
      </c>
      <c r="R947" t="str">
        <f t="shared" si="42"/>
        <v>D</v>
      </c>
      <c r="S947" t="str">
        <f t="shared" si="43"/>
        <v>25570</v>
      </c>
      <c r="T947">
        <f t="shared" si="44"/>
        <v>6</v>
      </c>
    </row>
    <row r="948" spans="1:20" x14ac:dyDescent="0.25">
      <c r="A948" t="s">
        <v>2549</v>
      </c>
      <c r="B948" t="s">
        <v>2550</v>
      </c>
      <c r="C948">
        <v>202320</v>
      </c>
      <c r="D948" t="s">
        <v>874</v>
      </c>
      <c r="E948" t="s">
        <v>1164</v>
      </c>
      <c r="F948">
        <v>554</v>
      </c>
      <c r="G948" t="s">
        <v>20</v>
      </c>
      <c r="H948" t="s">
        <v>2551</v>
      </c>
      <c r="I948" t="s">
        <v>22</v>
      </c>
      <c r="J948" t="s">
        <v>886</v>
      </c>
      <c r="K948">
        <v>5</v>
      </c>
      <c r="L948">
        <v>4.83</v>
      </c>
      <c r="M948">
        <v>4.67</v>
      </c>
      <c r="N948">
        <v>4.8600000000000003</v>
      </c>
      <c r="O948">
        <v>9</v>
      </c>
      <c r="P948">
        <v>6</v>
      </c>
      <c r="Q948">
        <v>66.67</v>
      </c>
      <c r="R948" t="str">
        <f t="shared" si="42"/>
        <v>K</v>
      </c>
      <c r="S948" t="str">
        <f t="shared" si="43"/>
        <v>25574</v>
      </c>
      <c r="T948">
        <f t="shared" si="44"/>
        <v>3</v>
      </c>
    </row>
    <row r="949" spans="1:20" x14ac:dyDescent="0.25">
      <c r="A949" t="s">
        <v>2552</v>
      </c>
      <c r="B949" t="s">
        <v>2553</v>
      </c>
      <c r="C949">
        <v>202320</v>
      </c>
      <c r="D949">
        <v>1</v>
      </c>
      <c r="E949" t="s">
        <v>366</v>
      </c>
      <c r="F949">
        <v>530</v>
      </c>
      <c r="G949" t="s">
        <v>61</v>
      </c>
      <c r="H949" t="s">
        <v>1477</v>
      </c>
      <c r="I949" t="s">
        <v>187</v>
      </c>
      <c r="J949" t="s">
        <v>368</v>
      </c>
      <c r="K949">
        <v>4.58</v>
      </c>
      <c r="L949">
        <v>4.62</v>
      </c>
      <c r="M949">
        <v>4.62</v>
      </c>
      <c r="N949">
        <v>4.5999999999999996</v>
      </c>
      <c r="O949">
        <v>29</v>
      </c>
      <c r="P949">
        <v>19</v>
      </c>
      <c r="Q949">
        <v>65.52</v>
      </c>
      <c r="R949" t="str">
        <f t="shared" si="42"/>
        <v>S</v>
      </c>
      <c r="S949" t="str">
        <f t="shared" si="43"/>
        <v>25577</v>
      </c>
      <c r="T949">
        <f t="shared" si="44"/>
        <v>10</v>
      </c>
    </row>
    <row r="950" spans="1:20" x14ac:dyDescent="0.25">
      <c r="A950" t="s">
        <v>2554</v>
      </c>
      <c r="B950" t="s">
        <v>2555</v>
      </c>
      <c r="C950">
        <v>202320</v>
      </c>
      <c r="D950">
        <v>1</v>
      </c>
      <c r="E950" t="s">
        <v>1700</v>
      </c>
      <c r="F950">
        <v>2356</v>
      </c>
      <c r="G950" t="s">
        <v>26</v>
      </c>
      <c r="H950" t="s">
        <v>1560</v>
      </c>
      <c r="I950" t="s">
        <v>193</v>
      </c>
      <c r="J950" t="s">
        <v>194</v>
      </c>
      <c r="K950">
        <v>4.8899999999999997</v>
      </c>
      <c r="L950">
        <v>4.93</v>
      </c>
      <c r="M950">
        <v>4.84</v>
      </c>
      <c r="N950">
        <v>4.8899999999999997</v>
      </c>
      <c r="O950">
        <v>7</v>
      </c>
      <c r="P950">
        <v>3</v>
      </c>
      <c r="Q950">
        <v>42.86</v>
      </c>
      <c r="R950" t="str">
        <f t="shared" si="42"/>
        <v>J</v>
      </c>
      <c r="S950" t="str">
        <f t="shared" si="43"/>
        <v>25578</v>
      </c>
      <c r="T950">
        <f t="shared" si="44"/>
        <v>4</v>
      </c>
    </row>
    <row r="951" spans="1:20" x14ac:dyDescent="0.25">
      <c r="A951" t="s">
        <v>2556</v>
      </c>
      <c r="B951" t="s">
        <v>2557</v>
      </c>
      <c r="C951">
        <v>202320</v>
      </c>
      <c r="D951" t="s">
        <v>874</v>
      </c>
      <c r="E951" t="s">
        <v>1164</v>
      </c>
      <c r="F951">
        <v>575</v>
      </c>
      <c r="G951" t="s">
        <v>20</v>
      </c>
      <c r="H951" t="s">
        <v>1382</v>
      </c>
      <c r="I951" t="s">
        <v>22</v>
      </c>
      <c r="J951" t="s">
        <v>886</v>
      </c>
      <c r="K951">
        <v>4.4400000000000004</v>
      </c>
      <c r="L951">
        <v>4.4000000000000004</v>
      </c>
      <c r="M951">
        <v>4.42</v>
      </c>
      <c r="N951">
        <v>4.42</v>
      </c>
      <c r="O951">
        <v>5</v>
      </c>
      <c r="P951">
        <v>3</v>
      </c>
      <c r="Q951">
        <v>60</v>
      </c>
      <c r="R951" t="str">
        <f t="shared" si="42"/>
        <v>T</v>
      </c>
      <c r="S951" t="str">
        <f t="shared" si="43"/>
        <v>25580</v>
      </c>
      <c r="T951">
        <f t="shared" si="44"/>
        <v>2</v>
      </c>
    </row>
    <row r="952" spans="1:20" x14ac:dyDescent="0.25">
      <c r="A952" t="s">
        <v>2558</v>
      </c>
      <c r="B952" t="s">
        <v>2559</v>
      </c>
      <c r="C952">
        <v>202320</v>
      </c>
      <c r="D952">
        <v>1</v>
      </c>
      <c r="E952" t="s">
        <v>1443</v>
      </c>
      <c r="F952">
        <v>1437</v>
      </c>
      <c r="G952" t="s">
        <v>20</v>
      </c>
      <c r="H952" t="s">
        <v>1463</v>
      </c>
      <c r="I952" t="s">
        <v>187</v>
      </c>
      <c r="J952" t="s">
        <v>368</v>
      </c>
      <c r="K952">
        <v>3.58</v>
      </c>
      <c r="L952">
        <v>3.75</v>
      </c>
      <c r="M952">
        <v>3.63</v>
      </c>
      <c r="N952">
        <v>3.65</v>
      </c>
      <c r="O952">
        <v>12</v>
      </c>
      <c r="P952">
        <v>4</v>
      </c>
      <c r="Q952">
        <v>33.33</v>
      </c>
      <c r="R952" t="str">
        <f t="shared" si="42"/>
        <v>D</v>
      </c>
      <c r="S952" t="str">
        <f t="shared" si="43"/>
        <v>25584</v>
      </c>
      <c r="T952">
        <f t="shared" si="44"/>
        <v>8</v>
      </c>
    </row>
    <row r="953" spans="1:20" x14ac:dyDescent="0.25">
      <c r="A953" t="s">
        <v>2560</v>
      </c>
      <c r="B953" t="s">
        <v>2561</v>
      </c>
      <c r="C953">
        <v>202320</v>
      </c>
      <c r="D953">
        <v>1</v>
      </c>
      <c r="E953" t="s">
        <v>213</v>
      </c>
      <c r="F953">
        <v>152</v>
      </c>
      <c r="G953">
        <v>171</v>
      </c>
      <c r="H953" t="s">
        <v>569</v>
      </c>
      <c r="I953" t="s">
        <v>193</v>
      </c>
      <c r="J953" t="s">
        <v>215</v>
      </c>
      <c r="O953">
        <v>7</v>
      </c>
      <c r="P953">
        <v>0</v>
      </c>
      <c r="Q953">
        <v>0</v>
      </c>
      <c r="R953" t="str">
        <f t="shared" si="42"/>
        <v>B</v>
      </c>
      <c r="S953" t="str">
        <f t="shared" si="43"/>
        <v>25585</v>
      </c>
      <c r="T953">
        <f t="shared" si="44"/>
        <v>7</v>
      </c>
    </row>
    <row r="954" spans="1:20" x14ac:dyDescent="0.25">
      <c r="A954" t="s">
        <v>2562</v>
      </c>
      <c r="B954" t="s">
        <v>2563</v>
      </c>
      <c r="C954">
        <v>202320</v>
      </c>
      <c r="D954">
        <v>1</v>
      </c>
      <c r="E954" t="s">
        <v>366</v>
      </c>
      <c r="F954">
        <v>525</v>
      </c>
      <c r="G954" t="s">
        <v>61</v>
      </c>
      <c r="H954" t="s">
        <v>1474</v>
      </c>
      <c r="I954" t="s">
        <v>187</v>
      </c>
      <c r="J954" t="s">
        <v>368</v>
      </c>
      <c r="K954">
        <v>4.76</v>
      </c>
      <c r="L954">
        <v>4.83</v>
      </c>
      <c r="M954">
        <v>4.6900000000000004</v>
      </c>
      <c r="N954">
        <v>4.76</v>
      </c>
      <c r="O954">
        <v>40</v>
      </c>
      <c r="P954">
        <v>39</v>
      </c>
      <c r="Q954">
        <v>97.5</v>
      </c>
      <c r="R954" t="str">
        <f t="shared" si="42"/>
        <v>J</v>
      </c>
      <c r="S954" t="str">
        <f t="shared" si="43"/>
        <v>25586</v>
      </c>
      <c r="T954">
        <f t="shared" si="44"/>
        <v>1</v>
      </c>
    </row>
    <row r="955" spans="1:20" x14ac:dyDescent="0.25">
      <c r="A955" t="s">
        <v>2564</v>
      </c>
      <c r="B955" t="s">
        <v>2565</v>
      </c>
      <c r="C955">
        <v>202320</v>
      </c>
      <c r="D955">
        <v>1</v>
      </c>
      <c r="E955" t="s">
        <v>1443</v>
      </c>
      <c r="F955">
        <v>1437</v>
      </c>
      <c r="G955" t="s">
        <v>353</v>
      </c>
      <c r="H955" t="s">
        <v>1463</v>
      </c>
      <c r="I955" t="s">
        <v>187</v>
      </c>
      <c r="J955" t="s">
        <v>368</v>
      </c>
      <c r="K955">
        <v>3.82</v>
      </c>
      <c r="L955">
        <v>3.9</v>
      </c>
      <c r="M955">
        <v>3.69</v>
      </c>
      <c r="N955">
        <v>3.81</v>
      </c>
      <c r="O955">
        <v>12</v>
      </c>
      <c r="P955">
        <v>4</v>
      </c>
      <c r="Q955">
        <v>33.33</v>
      </c>
      <c r="R955" t="str">
        <f t="shared" si="42"/>
        <v>D</v>
      </c>
      <c r="S955" t="str">
        <f t="shared" si="43"/>
        <v>25588</v>
      </c>
      <c r="T955">
        <f t="shared" si="44"/>
        <v>8</v>
      </c>
    </row>
    <row r="956" spans="1:20" x14ac:dyDescent="0.25">
      <c r="A956" t="s">
        <v>2566</v>
      </c>
      <c r="B956" t="s">
        <v>2567</v>
      </c>
      <c r="C956">
        <v>202320</v>
      </c>
      <c r="D956">
        <v>1</v>
      </c>
      <c r="E956" t="s">
        <v>199</v>
      </c>
      <c r="F956">
        <v>591</v>
      </c>
      <c r="G956" t="s">
        <v>525</v>
      </c>
      <c r="H956" t="s">
        <v>432</v>
      </c>
      <c r="I956" t="s">
        <v>193</v>
      </c>
      <c r="J956" t="s">
        <v>201</v>
      </c>
      <c r="K956">
        <v>4.5599999999999996</v>
      </c>
      <c r="L956">
        <v>4.67</v>
      </c>
      <c r="M956">
        <v>4.59</v>
      </c>
      <c r="N956">
        <v>4.5999999999999996</v>
      </c>
      <c r="O956">
        <v>5</v>
      </c>
      <c r="P956">
        <v>3</v>
      </c>
      <c r="Q956">
        <v>60</v>
      </c>
      <c r="R956" t="str">
        <f t="shared" si="42"/>
        <v>M</v>
      </c>
      <c r="S956" t="str">
        <f t="shared" si="43"/>
        <v>25589</v>
      </c>
      <c r="T956">
        <f t="shared" si="44"/>
        <v>2</v>
      </c>
    </row>
    <row r="957" spans="1:20" x14ac:dyDescent="0.25">
      <c r="A957" t="s">
        <v>2568</v>
      </c>
      <c r="B957" t="s">
        <v>2569</v>
      </c>
      <c r="C957">
        <v>202320</v>
      </c>
      <c r="D957">
        <v>1</v>
      </c>
      <c r="E957" t="s">
        <v>366</v>
      </c>
      <c r="F957">
        <v>520</v>
      </c>
      <c r="G957" t="s">
        <v>335</v>
      </c>
      <c r="H957" t="s">
        <v>1934</v>
      </c>
      <c r="I957" t="s">
        <v>187</v>
      </c>
      <c r="J957" t="s">
        <v>368</v>
      </c>
      <c r="K957">
        <v>4.79</v>
      </c>
      <c r="L957">
        <v>4.76</v>
      </c>
      <c r="M957">
        <v>4.57</v>
      </c>
      <c r="N957">
        <v>4.72</v>
      </c>
      <c r="O957">
        <v>29</v>
      </c>
      <c r="P957">
        <v>14</v>
      </c>
      <c r="Q957">
        <v>48.28</v>
      </c>
      <c r="R957" t="str">
        <f t="shared" si="42"/>
        <v>A</v>
      </c>
      <c r="S957" t="str">
        <f t="shared" si="43"/>
        <v>25590</v>
      </c>
      <c r="T957">
        <f t="shared" si="44"/>
        <v>15</v>
      </c>
    </row>
    <row r="958" spans="1:20" x14ac:dyDescent="0.25">
      <c r="A958" t="s">
        <v>2570</v>
      </c>
      <c r="B958" t="s">
        <v>2571</v>
      </c>
      <c r="C958">
        <v>202320</v>
      </c>
      <c r="D958">
        <v>1</v>
      </c>
      <c r="E958" t="s">
        <v>366</v>
      </c>
      <c r="F958">
        <v>520</v>
      </c>
      <c r="G958" t="s">
        <v>61</v>
      </c>
      <c r="H958" t="s">
        <v>1934</v>
      </c>
      <c r="I958" t="s">
        <v>187</v>
      </c>
      <c r="J958" t="s">
        <v>368</v>
      </c>
      <c r="K958">
        <v>4.75</v>
      </c>
      <c r="L958">
        <v>4.7</v>
      </c>
      <c r="M958">
        <v>4.6100000000000003</v>
      </c>
      <c r="N958">
        <v>4.6900000000000004</v>
      </c>
      <c r="O958">
        <v>29</v>
      </c>
      <c r="P958">
        <v>14</v>
      </c>
      <c r="Q958">
        <v>48.28</v>
      </c>
      <c r="R958" t="str">
        <f t="shared" si="42"/>
        <v>A</v>
      </c>
      <c r="S958" t="str">
        <f t="shared" si="43"/>
        <v>25592</v>
      </c>
      <c r="T958">
        <f t="shared" si="44"/>
        <v>15</v>
      </c>
    </row>
    <row r="959" spans="1:20" x14ac:dyDescent="0.25">
      <c r="A959" t="s">
        <v>2572</v>
      </c>
      <c r="B959" t="s">
        <v>2573</v>
      </c>
      <c r="C959">
        <v>202320</v>
      </c>
      <c r="D959">
        <v>1</v>
      </c>
      <c r="E959" t="s">
        <v>366</v>
      </c>
      <c r="F959">
        <v>516</v>
      </c>
      <c r="G959" t="s">
        <v>61</v>
      </c>
      <c r="H959" t="s">
        <v>1449</v>
      </c>
      <c r="I959" t="s">
        <v>187</v>
      </c>
      <c r="J959" t="s">
        <v>368</v>
      </c>
      <c r="K959">
        <v>4.88</v>
      </c>
      <c r="L959">
        <v>4.66</v>
      </c>
      <c r="M959">
        <v>4.72</v>
      </c>
      <c r="N959">
        <v>4.76</v>
      </c>
      <c r="O959">
        <v>14</v>
      </c>
      <c r="P959">
        <v>9</v>
      </c>
      <c r="Q959">
        <v>64.290000000000006</v>
      </c>
      <c r="R959" t="str">
        <f t="shared" si="42"/>
        <v>S</v>
      </c>
      <c r="S959" t="str">
        <f t="shared" si="43"/>
        <v>25594</v>
      </c>
      <c r="T959">
        <f t="shared" si="44"/>
        <v>5</v>
      </c>
    </row>
    <row r="960" spans="1:20" x14ac:dyDescent="0.25">
      <c r="A960" t="s">
        <v>2574</v>
      </c>
      <c r="B960" t="s">
        <v>2575</v>
      </c>
      <c r="C960">
        <v>202320</v>
      </c>
      <c r="D960">
        <v>1</v>
      </c>
      <c r="E960" t="s">
        <v>1299</v>
      </c>
      <c r="F960">
        <v>1321</v>
      </c>
      <c r="G960" t="s">
        <v>68</v>
      </c>
      <c r="H960" t="s">
        <v>1303</v>
      </c>
      <c r="I960" t="s">
        <v>193</v>
      </c>
      <c r="J960" t="s">
        <v>244</v>
      </c>
      <c r="K960">
        <v>3.4</v>
      </c>
      <c r="L960">
        <v>3.32</v>
      </c>
      <c r="M960">
        <v>3.45</v>
      </c>
      <c r="N960">
        <v>3.39</v>
      </c>
      <c r="O960">
        <v>11</v>
      </c>
      <c r="P960">
        <v>5</v>
      </c>
      <c r="Q960">
        <v>45.45</v>
      </c>
      <c r="R960" t="str">
        <f t="shared" si="42"/>
        <v>J</v>
      </c>
      <c r="S960" t="str">
        <f t="shared" si="43"/>
        <v>25596</v>
      </c>
      <c r="T960">
        <f t="shared" si="44"/>
        <v>6</v>
      </c>
    </row>
    <row r="961" spans="1:20" x14ac:dyDescent="0.25">
      <c r="A961" t="s">
        <v>2576</v>
      </c>
      <c r="B961" t="s">
        <v>2577</v>
      </c>
      <c r="C961">
        <v>202320</v>
      </c>
      <c r="D961">
        <v>1</v>
      </c>
      <c r="E961" t="s">
        <v>220</v>
      </c>
      <c r="F961">
        <v>561</v>
      </c>
      <c r="G961" t="s">
        <v>20</v>
      </c>
      <c r="H961" t="s">
        <v>865</v>
      </c>
      <c r="I961" t="s">
        <v>187</v>
      </c>
      <c r="J961" t="s">
        <v>222</v>
      </c>
      <c r="K961">
        <v>4.24</v>
      </c>
      <c r="L961">
        <v>4.55</v>
      </c>
      <c r="M961">
        <v>4.5</v>
      </c>
      <c r="N961">
        <v>4.41</v>
      </c>
      <c r="O961">
        <v>17</v>
      </c>
      <c r="P961">
        <v>8</v>
      </c>
      <c r="Q961">
        <v>47.06</v>
      </c>
      <c r="R961" t="str">
        <f t="shared" si="42"/>
        <v>L</v>
      </c>
      <c r="S961" t="str">
        <f t="shared" si="43"/>
        <v>25603</v>
      </c>
      <c r="T961">
        <f t="shared" si="44"/>
        <v>9</v>
      </c>
    </row>
    <row r="962" spans="1:20" x14ac:dyDescent="0.25">
      <c r="A962" t="s">
        <v>2578</v>
      </c>
      <c r="B962" t="s">
        <v>2579</v>
      </c>
      <c r="C962">
        <v>202320</v>
      </c>
      <c r="D962" t="s">
        <v>789</v>
      </c>
      <c r="E962" t="s">
        <v>366</v>
      </c>
      <c r="F962">
        <v>303</v>
      </c>
      <c r="G962" t="s">
        <v>790</v>
      </c>
      <c r="H962" t="s">
        <v>2580</v>
      </c>
      <c r="I962" t="s">
        <v>187</v>
      </c>
      <c r="J962" t="s">
        <v>368</v>
      </c>
      <c r="K962">
        <v>4.5</v>
      </c>
      <c r="L962">
        <v>4.5</v>
      </c>
      <c r="M962">
        <v>4.5</v>
      </c>
      <c r="N962">
        <v>4.5</v>
      </c>
      <c r="O962">
        <v>11</v>
      </c>
      <c r="P962">
        <v>2</v>
      </c>
      <c r="Q962">
        <v>18.18</v>
      </c>
      <c r="R962" t="str">
        <f t="shared" si="42"/>
        <v>S</v>
      </c>
      <c r="S962" t="str">
        <f t="shared" si="43"/>
        <v>25604</v>
      </c>
      <c r="T962">
        <f t="shared" si="44"/>
        <v>9</v>
      </c>
    </row>
    <row r="963" spans="1:20" x14ac:dyDescent="0.25">
      <c r="A963" t="s">
        <v>2581</v>
      </c>
      <c r="B963" t="s">
        <v>2582</v>
      </c>
      <c r="C963">
        <v>202320</v>
      </c>
      <c r="D963" t="s">
        <v>789</v>
      </c>
      <c r="E963" t="s">
        <v>366</v>
      </c>
      <c r="F963">
        <v>345</v>
      </c>
      <c r="G963" t="s">
        <v>790</v>
      </c>
      <c r="H963" t="s">
        <v>2580</v>
      </c>
      <c r="I963" t="s">
        <v>187</v>
      </c>
      <c r="J963" t="s">
        <v>368</v>
      </c>
      <c r="K963">
        <v>5</v>
      </c>
      <c r="L963">
        <v>5</v>
      </c>
      <c r="M963">
        <v>5</v>
      </c>
      <c r="N963">
        <v>5</v>
      </c>
      <c r="O963">
        <v>4</v>
      </c>
      <c r="P963">
        <v>1</v>
      </c>
      <c r="Q963">
        <v>25</v>
      </c>
      <c r="R963" t="str">
        <f t="shared" ref="R963:R1026" si="45">LEFT(H963, 1)</f>
        <v>S</v>
      </c>
      <c r="S963" t="str">
        <f t="shared" ref="S963:S1026" si="46">LEFT(B963, 5)</f>
        <v>25605</v>
      </c>
      <c r="T963">
        <f t="shared" ref="T963:T1026" si="47">O963-P963</f>
        <v>3</v>
      </c>
    </row>
    <row r="964" spans="1:20" x14ac:dyDescent="0.25">
      <c r="A964" t="s">
        <v>2583</v>
      </c>
      <c r="B964" t="s">
        <v>2584</v>
      </c>
      <c r="C964">
        <v>202320</v>
      </c>
      <c r="D964">
        <v>1</v>
      </c>
      <c r="E964" t="s">
        <v>366</v>
      </c>
      <c r="F964">
        <v>352</v>
      </c>
      <c r="G964" t="s">
        <v>20</v>
      </c>
      <c r="H964" t="s">
        <v>2585</v>
      </c>
      <c r="I964" t="s">
        <v>187</v>
      </c>
      <c r="J964" t="s">
        <v>368</v>
      </c>
      <c r="K964">
        <v>3.13</v>
      </c>
      <c r="L964">
        <v>3.52</v>
      </c>
      <c r="M964">
        <v>3.1</v>
      </c>
      <c r="N964">
        <v>3.25</v>
      </c>
      <c r="O964">
        <v>13</v>
      </c>
      <c r="P964">
        <v>5</v>
      </c>
      <c r="Q964">
        <v>38.46</v>
      </c>
      <c r="R964" t="str">
        <f t="shared" si="45"/>
        <v>I</v>
      </c>
      <c r="S964" t="str">
        <f t="shared" si="46"/>
        <v>25608</v>
      </c>
      <c r="T964">
        <f t="shared" si="47"/>
        <v>8</v>
      </c>
    </row>
    <row r="965" spans="1:20" x14ac:dyDescent="0.25">
      <c r="A965" t="s">
        <v>2586</v>
      </c>
      <c r="B965" t="s">
        <v>2587</v>
      </c>
      <c r="C965">
        <v>202320</v>
      </c>
      <c r="D965" t="s">
        <v>789</v>
      </c>
      <c r="E965" t="s">
        <v>366</v>
      </c>
      <c r="F965">
        <v>458</v>
      </c>
      <c r="G965" t="s">
        <v>790</v>
      </c>
      <c r="H965" t="s">
        <v>791</v>
      </c>
      <c r="I965" t="s">
        <v>187</v>
      </c>
      <c r="J965" t="s">
        <v>368</v>
      </c>
      <c r="K965">
        <v>4.7300000000000004</v>
      </c>
      <c r="L965">
        <v>4.54</v>
      </c>
      <c r="M965">
        <v>4.67</v>
      </c>
      <c r="N965">
        <v>4.6500000000000004</v>
      </c>
      <c r="O965">
        <v>7</v>
      </c>
      <c r="P965">
        <v>3</v>
      </c>
      <c r="Q965">
        <v>42.86</v>
      </c>
      <c r="R965" t="str">
        <f t="shared" si="45"/>
        <v>E</v>
      </c>
      <c r="S965" t="str">
        <f t="shared" si="46"/>
        <v>25609</v>
      </c>
      <c r="T965">
        <f t="shared" si="47"/>
        <v>4</v>
      </c>
    </row>
    <row r="966" spans="1:20" x14ac:dyDescent="0.25">
      <c r="A966" t="s">
        <v>2588</v>
      </c>
      <c r="B966" t="s">
        <v>2589</v>
      </c>
      <c r="C966">
        <v>202320</v>
      </c>
      <c r="D966" t="s">
        <v>789</v>
      </c>
      <c r="E966" t="s">
        <v>366</v>
      </c>
      <c r="F966">
        <v>360</v>
      </c>
      <c r="G966" t="s">
        <v>790</v>
      </c>
      <c r="H966" t="s">
        <v>2580</v>
      </c>
      <c r="I966" t="s">
        <v>187</v>
      </c>
      <c r="J966" t="s">
        <v>368</v>
      </c>
      <c r="K966">
        <v>4.92</v>
      </c>
      <c r="L966">
        <v>4.8</v>
      </c>
      <c r="M966">
        <v>5</v>
      </c>
      <c r="N966">
        <v>4.9000000000000004</v>
      </c>
      <c r="O966">
        <v>6</v>
      </c>
      <c r="P966">
        <v>2</v>
      </c>
      <c r="Q966">
        <v>33.33</v>
      </c>
      <c r="R966" t="str">
        <f t="shared" si="45"/>
        <v>S</v>
      </c>
      <c r="S966" t="str">
        <f t="shared" si="46"/>
        <v>25610</v>
      </c>
      <c r="T966">
        <f t="shared" si="47"/>
        <v>4</v>
      </c>
    </row>
    <row r="967" spans="1:20" x14ac:dyDescent="0.25">
      <c r="A967" t="s">
        <v>2590</v>
      </c>
      <c r="B967" t="s">
        <v>2591</v>
      </c>
      <c r="C967">
        <v>202320</v>
      </c>
      <c r="D967" t="s">
        <v>789</v>
      </c>
      <c r="E967" t="s">
        <v>366</v>
      </c>
      <c r="F967">
        <v>440</v>
      </c>
      <c r="G967" t="s">
        <v>790</v>
      </c>
      <c r="H967" t="s">
        <v>791</v>
      </c>
      <c r="I967" t="s">
        <v>187</v>
      </c>
      <c r="J967" t="s">
        <v>368</v>
      </c>
      <c r="K967">
        <v>4.84</v>
      </c>
      <c r="L967">
        <v>4.87</v>
      </c>
      <c r="M967">
        <v>4.67</v>
      </c>
      <c r="N967">
        <v>4.8</v>
      </c>
      <c r="O967">
        <v>18</v>
      </c>
      <c r="P967">
        <v>3</v>
      </c>
      <c r="Q967">
        <v>16.670000000000002</v>
      </c>
      <c r="R967" t="str">
        <f t="shared" si="45"/>
        <v>E</v>
      </c>
      <c r="S967" t="str">
        <f t="shared" si="46"/>
        <v>25613</v>
      </c>
      <c r="T967">
        <f t="shared" si="47"/>
        <v>15</v>
      </c>
    </row>
    <row r="968" spans="1:20" x14ac:dyDescent="0.25">
      <c r="A968" t="s">
        <v>2592</v>
      </c>
      <c r="B968" t="s">
        <v>2593</v>
      </c>
      <c r="C968">
        <v>202320</v>
      </c>
      <c r="D968">
        <v>1</v>
      </c>
      <c r="E968" t="s">
        <v>185</v>
      </c>
      <c r="F968">
        <v>513</v>
      </c>
      <c r="G968" t="s">
        <v>20</v>
      </c>
      <c r="H968" t="s">
        <v>232</v>
      </c>
      <c r="I968" t="s">
        <v>187</v>
      </c>
      <c r="J968" t="s">
        <v>188</v>
      </c>
      <c r="K968">
        <v>4.1100000000000003</v>
      </c>
      <c r="L968">
        <v>4.13</v>
      </c>
      <c r="M968">
        <v>3.5</v>
      </c>
      <c r="N968">
        <v>3.95</v>
      </c>
      <c r="O968">
        <v>8</v>
      </c>
      <c r="P968">
        <v>3</v>
      </c>
      <c r="Q968">
        <v>37.5</v>
      </c>
      <c r="R968" t="str">
        <f t="shared" si="45"/>
        <v>A</v>
      </c>
      <c r="S968" t="str">
        <f t="shared" si="46"/>
        <v>25615</v>
      </c>
      <c r="T968">
        <f t="shared" si="47"/>
        <v>5</v>
      </c>
    </row>
    <row r="969" spans="1:20" x14ac:dyDescent="0.25">
      <c r="A969" t="s">
        <v>2594</v>
      </c>
      <c r="B969" t="s">
        <v>2595</v>
      </c>
      <c r="C969">
        <v>202320</v>
      </c>
      <c r="D969">
        <v>1</v>
      </c>
      <c r="E969" t="s">
        <v>366</v>
      </c>
      <c r="F969">
        <v>317</v>
      </c>
      <c r="G969" t="s">
        <v>26</v>
      </c>
      <c r="H969" t="s">
        <v>2056</v>
      </c>
      <c r="I969" t="s">
        <v>187</v>
      </c>
      <c r="J969" t="s">
        <v>368</v>
      </c>
      <c r="K969">
        <v>3.71</v>
      </c>
      <c r="L969">
        <v>4.21</v>
      </c>
      <c r="M969">
        <v>3.92</v>
      </c>
      <c r="N969">
        <v>3.93</v>
      </c>
      <c r="O969">
        <v>11</v>
      </c>
      <c r="P969">
        <v>6</v>
      </c>
      <c r="Q969">
        <v>54.55</v>
      </c>
      <c r="R969" t="str">
        <f t="shared" si="45"/>
        <v>N</v>
      </c>
      <c r="S969" t="str">
        <f t="shared" si="46"/>
        <v>25622</v>
      </c>
      <c r="T969">
        <f t="shared" si="47"/>
        <v>5</v>
      </c>
    </row>
    <row r="970" spans="1:20" x14ac:dyDescent="0.25">
      <c r="A970" t="s">
        <v>2596</v>
      </c>
      <c r="B970" t="s">
        <v>2597</v>
      </c>
      <c r="C970">
        <v>202320</v>
      </c>
      <c r="D970">
        <v>1</v>
      </c>
      <c r="E970" t="s">
        <v>366</v>
      </c>
      <c r="F970">
        <v>317</v>
      </c>
      <c r="G970" t="s">
        <v>68</v>
      </c>
      <c r="H970" t="s">
        <v>1539</v>
      </c>
      <c r="I970" t="s">
        <v>187</v>
      </c>
      <c r="J970" t="s">
        <v>368</v>
      </c>
      <c r="K970">
        <v>4.71</v>
      </c>
      <c r="L970">
        <v>4.6500000000000004</v>
      </c>
      <c r="M970">
        <v>4.25</v>
      </c>
      <c r="N970">
        <v>4.57</v>
      </c>
      <c r="O970">
        <v>8</v>
      </c>
      <c r="P970">
        <v>4</v>
      </c>
      <c r="Q970">
        <v>50</v>
      </c>
      <c r="R970" t="str">
        <f t="shared" si="45"/>
        <v>Z</v>
      </c>
      <c r="S970" t="str">
        <f t="shared" si="46"/>
        <v>25624</v>
      </c>
      <c r="T970">
        <f t="shared" si="47"/>
        <v>4</v>
      </c>
    </row>
    <row r="971" spans="1:20" x14ac:dyDescent="0.25">
      <c r="A971" t="s">
        <v>2598</v>
      </c>
      <c r="B971" t="s">
        <v>2599</v>
      </c>
      <c r="C971">
        <v>202320</v>
      </c>
      <c r="D971">
        <v>1</v>
      </c>
      <c r="E971" t="s">
        <v>1700</v>
      </c>
      <c r="F971">
        <v>360</v>
      </c>
      <c r="G971" t="s">
        <v>26</v>
      </c>
      <c r="H971" t="s">
        <v>1385</v>
      </c>
      <c r="I971" t="s">
        <v>193</v>
      </c>
      <c r="J971" t="s">
        <v>194</v>
      </c>
      <c r="K971">
        <v>4.93</v>
      </c>
      <c r="L971">
        <v>4.87</v>
      </c>
      <c r="M971">
        <v>4.84</v>
      </c>
      <c r="N971">
        <v>4.88</v>
      </c>
      <c r="O971">
        <v>15</v>
      </c>
      <c r="P971">
        <v>9</v>
      </c>
      <c r="Q971">
        <v>60</v>
      </c>
      <c r="R971" t="str">
        <f t="shared" si="45"/>
        <v>J</v>
      </c>
      <c r="S971" t="str">
        <f t="shared" si="46"/>
        <v>25639</v>
      </c>
      <c r="T971">
        <f t="shared" si="47"/>
        <v>6</v>
      </c>
    </row>
    <row r="972" spans="1:20" x14ac:dyDescent="0.25">
      <c r="A972" t="s">
        <v>2600</v>
      </c>
      <c r="B972" t="s">
        <v>2601</v>
      </c>
      <c r="C972">
        <v>202320</v>
      </c>
      <c r="D972">
        <v>1</v>
      </c>
      <c r="E972" t="s">
        <v>755</v>
      </c>
      <c r="F972">
        <v>329</v>
      </c>
      <c r="G972" t="s">
        <v>339</v>
      </c>
      <c r="H972" t="s">
        <v>756</v>
      </c>
      <c r="I972" t="s">
        <v>209</v>
      </c>
      <c r="J972" t="s">
        <v>210</v>
      </c>
      <c r="K972">
        <v>4.3600000000000003</v>
      </c>
      <c r="L972">
        <v>4.3499999999999996</v>
      </c>
      <c r="M972">
        <v>4.1399999999999997</v>
      </c>
      <c r="N972">
        <v>4.3</v>
      </c>
      <c r="O972">
        <v>18</v>
      </c>
      <c r="P972">
        <v>7</v>
      </c>
      <c r="Q972">
        <v>38.89</v>
      </c>
      <c r="R972" t="str">
        <f t="shared" si="45"/>
        <v>C</v>
      </c>
      <c r="S972" t="str">
        <f t="shared" si="46"/>
        <v>25640</v>
      </c>
      <c r="T972">
        <f t="shared" si="47"/>
        <v>11</v>
      </c>
    </row>
    <row r="973" spans="1:20" x14ac:dyDescent="0.25">
      <c r="A973" t="s">
        <v>2602</v>
      </c>
      <c r="B973" t="s">
        <v>2603</v>
      </c>
      <c r="C973">
        <v>202320</v>
      </c>
      <c r="D973">
        <v>1</v>
      </c>
      <c r="E973" t="s">
        <v>2604</v>
      </c>
      <c r="F973">
        <v>100</v>
      </c>
      <c r="G973" t="s">
        <v>20</v>
      </c>
      <c r="H973" t="s">
        <v>2605</v>
      </c>
      <c r="I973" t="s">
        <v>209</v>
      </c>
      <c r="J973" t="s">
        <v>210</v>
      </c>
      <c r="K973">
        <v>4.53</v>
      </c>
      <c r="L973">
        <v>4.57</v>
      </c>
      <c r="M973">
        <v>4.53</v>
      </c>
      <c r="N973">
        <v>4.54</v>
      </c>
      <c r="O973">
        <v>26</v>
      </c>
      <c r="P973">
        <v>15</v>
      </c>
      <c r="Q973">
        <v>57.69</v>
      </c>
      <c r="R973" t="str">
        <f t="shared" si="45"/>
        <v>C</v>
      </c>
      <c r="S973" t="str">
        <f t="shared" si="46"/>
        <v>25642</v>
      </c>
      <c r="T973">
        <f t="shared" si="47"/>
        <v>11</v>
      </c>
    </row>
    <row r="974" spans="1:20" x14ac:dyDescent="0.25">
      <c r="A974" t="s">
        <v>2606</v>
      </c>
      <c r="B974" t="s">
        <v>2607</v>
      </c>
      <c r="C974">
        <v>202320</v>
      </c>
      <c r="D974">
        <v>1</v>
      </c>
      <c r="E974" t="s">
        <v>2604</v>
      </c>
      <c r="F974">
        <v>101</v>
      </c>
      <c r="G974" t="s">
        <v>20</v>
      </c>
      <c r="H974" t="s">
        <v>2608</v>
      </c>
      <c r="I974" t="s">
        <v>209</v>
      </c>
      <c r="J974" t="s">
        <v>210</v>
      </c>
      <c r="K974">
        <v>4.4800000000000004</v>
      </c>
      <c r="L974">
        <v>4.55</v>
      </c>
      <c r="M974">
        <v>4.1399999999999997</v>
      </c>
      <c r="N974">
        <v>4.41</v>
      </c>
      <c r="O974">
        <v>23</v>
      </c>
      <c r="P974">
        <v>11</v>
      </c>
      <c r="Q974">
        <v>47.83</v>
      </c>
      <c r="R974" t="str">
        <f t="shared" si="45"/>
        <v>A</v>
      </c>
      <c r="S974" t="str">
        <f t="shared" si="46"/>
        <v>25643</v>
      </c>
      <c r="T974">
        <f t="shared" si="47"/>
        <v>12</v>
      </c>
    </row>
    <row r="975" spans="1:20" x14ac:dyDescent="0.25">
      <c r="A975" t="s">
        <v>2609</v>
      </c>
      <c r="B975" t="s">
        <v>2610</v>
      </c>
      <c r="C975">
        <v>202320</v>
      </c>
      <c r="D975">
        <v>1</v>
      </c>
      <c r="E975" t="s">
        <v>864</v>
      </c>
      <c r="F975">
        <v>308</v>
      </c>
      <c r="G975" t="s">
        <v>26</v>
      </c>
      <c r="H975" t="s">
        <v>920</v>
      </c>
      <c r="I975" t="s">
        <v>187</v>
      </c>
      <c r="J975" t="s">
        <v>222</v>
      </c>
      <c r="K975">
        <v>5</v>
      </c>
      <c r="L975">
        <v>5</v>
      </c>
      <c r="M975">
        <v>5</v>
      </c>
      <c r="N975">
        <v>5</v>
      </c>
      <c r="O975">
        <v>6</v>
      </c>
      <c r="P975">
        <v>2</v>
      </c>
      <c r="Q975">
        <v>33.33</v>
      </c>
      <c r="R975" t="str">
        <f t="shared" si="45"/>
        <v>N</v>
      </c>
      <c r="S975" t="str">
        <f t="shared" si="46"/>
        <v>25644</v>
      </c>
      <c r="T975">
        <f t="shared" si="47"/>
        <v>4</v>
      </c>
    </row>
    <row r="976" spans="1:20" x14ac:dyDescent="0.25">
      <c r="A976" t="s">
        <v>2611</v>
      </c>
      <c r="B976" t="s">
        <v>2612</v>
      </c>
      <c r="C976">
        <v>202320</v>
      </c>
      <c r="D976">
        <v>1</v>
      </c>
      <c r="E976" t="s">
        <v>2604</v>
      </c>
      <c r="F976">
        <v>220</v>
      </c>
      <c r="G976" t="s">
        <v>335</v>
      </c>
      <c r="H976" t="s">
        <v>2605</v>
      </c>
      <c r="I976" t="s">
        <v>209</v>
      </c>
      <c r="J976" t="s">
        <v>210</v>
      </c>
      <c r="K976">
        <v>4.88</v>
      </c>
      <c r="L976">
        <v>4.7</v>
      </c>
      <c r="M976">
        <v>4.75</v>
      </c>
      <c r="N976">
        <v>4.78</v>
      </c>
      <c r="O976">
        <v>11</v>
      </c>
      <c r="P976">
        <v>4</v>
      </c>
      <c r="Q976">
        <v>36.36</v>
      </c>
      <c r="R976" t="str">
        <f t="shared" si="45"/>
        <v>C</v>
      </c>
      <c r="S976" t="str">
        <f t="shared" si="46"/>
        <v>25645</v>
      </c>
      <c r="T976">
        <f t="shared" si="47"/>
        <v>7</v>
      </c>
    </row>
    <row r="977" spans="1:20" x14ac:dyDescent="0.25">
      <c r="A977" t="s">
        <v>2613</v>
      </c>
      <c r="B977" t="s">
        <v>2614</v>
      </c>
      <c r="C977">
        <v>202320</v>
      </c>
      <c r="D977">
        <v>1</v>
      </c>
      <c r="E977" t="s">
        <v>2604</v>
      </c>
      <c r="F977">
        <v>307</v>
      </c>
      <c r="G977" t="s">
        <v>26</v>
      </c>
      <c r="H977" t="s">
        <v>2615</v>
      </c>
      <c r="I977" t="s">
        <v>209</v>
      </c>
      <c r="J977" t="s">
        <v>210</v>
      </c>
      <c r="K977">
        <v>4.88</v>
      </c>
      <c r="L977">
        <v>4.9000000000000004</v>
      </c>
      <c r="M977">
        <v>4.8099999999999996</v>
      </c>
      <c r="N977">
        <v>4.87</v>
      </c>
      <c r="O977">
        <v>11</v>
      </c>
      <c r="P977">
        <v>4</v>
      </c>
      <c r="Q977">
        <v>36.36</v>
      </c>
      <c r="R977" t="str">
        <f t="shared" si="45"/>
        <v>A</v>
      </c>
      <c r="S977" t="str">
        <f t="shared" si="46"/>
        <v>25646</v>
      </c>
      <c r="T977">
        <f t="shared" si="47"/>
        <v>7</v>
      </c>
    </row>
    <row r="978" spans="1:20" x14ac:dyDescent="0.25">
      <c r="A978" t="s">
        <v>2616</v>
      </c>
      <c r="B978" t="s">
        <v>2617</v>
      </c>
      <c r="C978">
        <v>202320</v>
      </c>
      <c r="D978">
        <v>1</v>
      </c>
      <c r="E978" t="s">
        <v>2604</v>
      </c>
      <c r="F978">
        <v>308</v>
      </c>
      <c r="G978" t="s">
        <v>335</v>
      </c>
      <c r="H978" t="s">
        <v>1545</v>
      </c>
      <c r="I978" t="s">
        <v>209</v>
      </c>
      <c r="J978" t="s">
        <v>210</v>
      </c>
      <c r="K978">
        <v>4.88</v>
      </c>
      <c r="L978">
        <v>4.9000000000000004</v>
      </c>
      <c r="M978">
        <v>4.75</v>
      </c>
      <c r="N978">
        <v>4.8499999999999996</v>
      </c>
      <c r="O978">
        <v>11</v>
      </c>
      <c r="P978">
        <v>4</v>
      </c>
      <c r="Q978">
        <v>36.36</v>
      </c>
      <c r="R978" t="str">
        <f t="shared" si="45"/>
        <v>J</v>
      </c>
      <c r="S978" t="str">
        <f t="shared" si="46"/>
        <v>25647</v>
      </c>
      <c r="T978">
        <f t="shared" si="47"/>
        <v>7</v>
      </c>
    </row>
    <row r="979" spans="1:20" x14ac:dyDescent="0.25">
      <c r="A979" t="s">
        <v>2618</v>
      </c>
      <c r="B979" t="s">
        <v>2619</v>
      </c>
      <c r="C979">
        <v>202320</v>
      </c>
      <c r="D979">
        <v>1</v>
      </c>
      <c r="E979" t="s">
        <v>2604</v>
      </c>
      <c r="F979">
        <v>325</v>
      </c>
      <c r="G979" t="s">
        <v>26</v>
      </c>
      <c r="H979" t="s">
        <v>2615</v>
      </c>
      <c r="I979" t="s">
        <v>209</v>
      </c>
      <c r="J979" t="s">
        <v>210</v>
      </c>
      <c r="K979">
        <v>5</v>
      </c>
      <c r="L979">
        <v>4.87</v>
      </c>
      <c r="M979">
        <v>5</v>
      </c>
      <c r="N979">
        <v>4.96</v>
      </c>
      <c r="O979">
        <v>11</v>
      </c>
      <c r="P979">
        <v>3</v>
      </c>
      <c r="Q979">
        <v>27.27</v>
      </c>
      <c r="R979" t="str">
        <f t="shared" si="45"/>
        <v>A</v>
      </c>
      <c r="S979" t="str">
        <f t="shared" si="46"/>
        <v>25651</v>
      </c>
      <c r="T979">
        <f t="shared" si="47"/>
        <v>8</v>
      </c>
    </row>
    <row r="980" spans="1:20" x14ac:dyDescent="0.25">
      <c r="A980" t="s">
        <v>2620</v>
      </c>
      <c r="B980" t="s">
        <v>2621</v>
      </c>
      <c r="C980">
        <v>202320</v>
      </c>
      <c r="D980">
        <v>1</v>
      </c>
      <c r="E980" t="s">
        <v>2604</v>
      </c>
      <c r="F980">
        <v>326</v>
      </c>
      <c r="G980" t="s">
        <v>335</v>
      </c>
      <c r="H980" t="s">
        <v>2615</v>
      </c>
      <c r="I980" t="s">
        <v>209</v>
      </c>
      <c r="J980" t="s">
        <v>210</v>
      </c>
      <c r="K980">
        <v>5</v>
      </c>
      <c r="L980">
        <v>5</v>
      </c>
      <c r="M980">
        <v>5</v>
      </c>
      <c r="N980">
        <v>5</v>
      </c>
      <c r="O980">
        <v>11</v>
      </c>
      <c r="P980">
        <v>3</v>
      </c>
      <c r="Q980">
        <v>27.27</v>
      </c>
      <c r="R980" t="str">
        <f t="shared" si="45"/>
        <v>A</v>
      </c>
      <c r="S980" t="str">
        <f t="shared" si="46"/>
        <v>25662</v>
      </c>
      <c r="T980">
        <f t="shared" si="47"/>
        <v>8</v>
      </c>
    </row>
    <row r="981" spans="1:20" x14ac:dyDescent="0.25">
      <c r="A981" t="s">
        <v>2622</v>
      </c>
      <c r="B981" t="s">
        <v>2623</v>
      </c>
      <c r="C981">
        <v>202320</v>
      </c>
      <c r="D981">
        <v>1</v>
      </c>
      <c r="E981" t="s">
        <v>2604</v>
      </c>
      <c r="F981">
        <v>350</v>
      </c>
      <c r="G981" t="s">
        <v>335</v>
      </c>
      <c r="H981" t="s">
        <v>1545</v>
      </c>
      <c r="I981" t="s">
        <v>209</v>
      </c>
      <c r="J981" t="s">
        <v>210</v>
      </c>
      <c r="K981">
        <v>4.75</v>
      </c>
      <c r="L981">
        <v>4.9000000000000004</v>
      </c>
      <c r="M981">
        <v>4</v>
      </c>
      <c r="N981">
        <v>4.5999999999999996</v>
      </c>
      <c r="O981">
        <v>7</v>
      </c>
      <c r="P981">
        <v>2</v>
      </c>
      <c r="Q981">
        <v>28.57</v>
      </c>
      <c r="R981" t="str">
        <f t="shared" si="45"/>
        <v>J</v>
      </c>
      <c r="S981" t="str">
        <f t="shared" si="46"/>
        <v>25663</v>
      </c>
      <c r="T981">
        <f t="shared" si="47"/>
        <v>5</v>
      </c>
    </row>
    <row r="982" spans="1:20" x14ac:dyDescent="0.25">
      <c r="A982" t="s">
        <v>2624</v>
      </c>
      <c r="B982" t="s">
        <v>2625</v>
      </c>
      <c r="C982">
        <v>202320</v>
      </c>
      <c r="D982">
        <v>1</v>
      </c>
      <c r="E982" t="s">
        <v>2604</v>
      </c>
      <c r="F982">
        <v>430</v>
      </c>
      <c r="G982" t="s">
        <v>20</v>
      </c>
      <c r="H982" t="s">
        <v>2626</v>
      </c>
      <c r="I982" t="s">
        <v>209</v>
      </c>
      <c r="J982" t="s">
        <v>210</v>
      </c>
      <c r="K982">
        <v>5</v>
      </c>
      <c r="L982">
        <v>5</v>
      </c>
      <c r="M982">
        <v>4</v>
      </c>
      <c r="N982">
        <v>4.7300000000000004</v>
      </c>
      <c r="O982">
        <v>7</v>
      </c>
      <c r="P982">
        <v>2</v>
      </c>
      <c r="Q982">
        <v>28.57</v>
      </c>
      <c r="R982" t="str">
        <f t="shared" si="45"/>
        <v>M</v>
      </c>
      <c r="S982" t="str">
        <f t="shared" si="46"/>
        <v>25665</v>
      </c>
      <c r="T982">
        <f t="shared" si="47"/>
        <v>5</v>
      </c>
    </row>
    <row r="983" spans="1:20" x14ac:dyDescent="0.25">
      <c r="A983" t="s">
        <v>2627</v>
      </c>
      <c r="B983" t="s">
        <v>2628</v>
      </c>
      <c r="C983">
        <v>202320</v>
      </c>
      <c r="D983">
        <v>1</v>
      </c>
      <c r="E983" t="s">
        <v>2604</v>
      </c>
      <c r="F983">
        <v>330</v>
      </c>
      <c r="G983" t="s">
        <v>20</v>
      </c>
      <c r="H983" t="s">
        <v>2605</v>
      </c>
      <c r="I983" t="s">
        <v>209</v>
      </c>
      <c r="J983" t="s">
        <v>210</v>
      </c>
      <c r="K983">
        <v>4.5</v>
      </c>
      <c r="L983">
        <v>4.9000000000000004</v>
      </c>
      <c r="M983">
        <v>4</v>
      </c>
      <c r="N983">
        <v>4.5</v>
      </c>
      <c r="O983">
        <v>7</v>
      </c>
      <c r="P983">
        <v>2</v>
      </c>
      <c r="Q983">
        <v>28.57</v>
      </c>
      <c r="R983" t="str">
        <f t="shared" si="45"/>
        <v>C</v>
      </c>
      <c r="S983" t="str">
        <f t="shared" si="46"/>
        <v>25668</v>
      </c>
      <c r="T983">
        <f t="shared" si="47"/>
        <v>5</v>
      </c>
    </row>
    <row r="984" spans="1:20" x14ac:dyDescent="0.25">
      <c r="A984" t="s">
        <v>2629</v>
      </c>
      <c r="B984" t="s">
        <v>2630</v>
      </c>
      <c r="C984">
        <v>202320</v>
      </c>
      <c r="D984">
        <v>1</v>
      </c>
      <c r="E984" t="s">
        <v>185</v>
      </c>
      <c r="F984">
        <v>548</v>
      </c>
      <c r="G984" t="s">
        <v>20</v>
      </c>
      <c r="H984" t="s">
        <v>1130</v>
      </c>
      <c r="I984" t="s">
        <v>187</v>
      </c>
      <c r="J984" t="s">
        <v>188</v>
      </c>
      <c r="K984">
        <v>4.67</v>
      </c>
      <c r="L984">
        <v>4.5999999999999996</v>
      </c>
      <c r="M984">
        <v>3.5</v>
      </c>
      <c r="N984">
        <v>4.33</v>
      </c>
      <c r="O984">
        <v>5</v>
      </c>
      <c r="P984">
        <v>1</v>
      </c>
      <c r="Q984">
        <v>20</v>
      </c>
      <c r="R984" t="str">
        <f t="shared" si="45"/>
        <v>L</v>
      </c>
      <c r="S984" t="str">
        <f t="shared" si="46"/>
        <v>25681</v>
      </c>
      <c r="T984">
        <f t="shared" si="47"/>
        <v>4</v>
      </c>
    </row>
    <row r="985" spans="1:20" x14ac:dyDescent="0.25">
      <c r="A985" t="s">
        <v>2631</v>
      </c>
      <c r="B985" t="s">
        <v>2632</v>
      </c>
      <c r="C985">
        <v>202320</v>
      </c>
      <c r="D985">
        <v>1</v>
      </c>
      <c r="E985" t="s">
        <v>524</v>
      </c>
      <c r="F985">
        <v>1314</v>
      </c>
      <c r="G985" t="s">
        <v>765</v>
      </c>
      <c r="H985" t="s">
        <v>1849</v>
      </c>
      <c r="I985" t="s">
        <v>187</v>
      </c>
      <c r="J985" t="s">
        <v>527</v>
      </c>
      <c r="K985">
        <v>4.29</v>
      </c>
      <c r="L985">
        <v>4.2699999999999996</v>
      </c>
      <c r="M985">
        <v>3.81</v>
      </c>
      <c r="N985">
        <v>4.16</v>
      </c>
      <c r="O985">
        <v>26</v>
      </c>
      <c r="P985">
        <v>20</v>
      </c>
      <c r="Q985">
        <v>76.92</v>
      </c>
      <c r="R985" t="str">
        <f t="shared" si="45"/>
        <v>R</v>
      </c>
      <c r="S985" t="str">
        <f t="shared" si="46"/>
        <v>25691</v>
      </c>
      <c r="T985">
        <f t="shared" si="47"/>
        <v>6</v>
      </c>
    </row>
    <row r="986" spans="1:20" x14ac:dyDescent="0.25">
      <c r="A986" t="s">
        <v>2633</v>
      </c>
      <c r="B986" t="s">
        <v>2634</v>
      </c>
      <c r="C986">
        <v>202320</v>
      </c>
      <c r="D986">
        <v>1</v>
      </c>
      <c r="E986" t="s">
        <v>524</v>
      </c>
      <c r="F986">
        <v>1332</v>
      </c>
      <c r="G986" t="s">
        <v>26</v>
      </c>
      <c r="H986" t="s">
        <v>1238</v>
      </c>
      <c r="I986" t="s">
        <v>187</v>
      </c>
      <c r="J986" t="s">
        <v>527</v>
      </c>
      <c r="K986">
        <v>4.8600000000000003</v>
      </c>
      <c r="L986">
        <v>4.8600000000000003</v>
      </c>
      <c r="M986">
        <v>4.6399999999999997</v>
      </c>
      <c r="N986">
        <v>4.8</v>
      </c>
      <c r="O986">
        <v>12</v>
      </c>
      <c r="P986">
        <v>7</v>
      </c>
      <c r="Q986">
        <v>58.33</v>
      </c>
      <c r="R986" t="str">
        <f t="shared" si="45"/>
        <v>P</v>
      </c>
      <c r="S986" t="str">
        <f t="shared" si="46"/>
        <v>25698</v>
      </c>
      <c r="T986">
        <f t="shared" si="47"/>
        <v>5</v>
      </c>
    </row>
    <row r="987" spans="1:20" x14ac:dyDescent="0.25">
      <c r="A987" t="s">
        <v>2635</v>
      </c>
      <c r="B987" t="s">
        <v>2636</v>
      </c>
      <c r="C987">
        <v>202320</v>
      </c>
      <c r="D987">
        <v>1</v>
      </c>
      <c r="E987" t="s">
        <v>524</v>
      </c>
      <c r="F987">
        <v>2312</v>
      </c>
      <c r="G987" t="s">
        <v>68</v>
      </c>
      <c r="H987" t="s">
        <v>659</v>
      </c>
      <c r="I987" t="s">
        <v>187</v>
      </c>
      <c r="J987" t="s">
        <v>527</v>
      </c>
      <c r="K987">
        <v>4.5</v>
      </c>
      <c r="L987">
        <v>4.68</v>
      </c>
      <c r="M987">
        <v>4.22</v>
      </c>
      <c r="N987">
        <v>4.49</v>
      </c>
      <c r="O987">
        <v>31</v>
      </c>
      <c r="P987">
        <v>14</v>
      </c>
      <c r="Q987">
        <v>45.16</v>
      </c>
      <c r="R987" t="str">
        <f t="shared" si="45"/>
        <v>R</v>
      </c>
      <c r="S987" t="str">
        <f t="shared" si="46"/>
        <v>25703</v>
      </c>
      <c r="T987">
        <f t="shared" si="47"/>
        <v>17</v>
      </c>
    </row>
    <row r="988" spans="1:20" x14ac:dyDescent="0.25">
      <c r="A988" t="s">
        <v>2637</v>
      </c>
      <c r="B988" t="s">
        <v>2638</v>
      </c>
      <c r="C988">
        <v>202320</v>
      </c>
      <c r="D988">
        <v>1</v>
      </c>
      <c r="E988" t="s">
        <v>185</v>
      </c>
      <c r="F988">
        <v>352</v>
      </c>
      <c r="G988" t="s">
        <v>26</v>
      </c>
      <c r="H988" t="s">
        <v>608</v>
      </c>
      <c r="I988" t="s">
        <v>187</v>
      </c>
      <c r="J988" t="s">
        <v>188</v>
      </c>
      <c r="K988">
        <v>4.04</v>
      </c>
      <c r="L988">
        <v>4</v>
      </c>
      <c r="M988">
        <v>4</v>
      </c>
      <c r="N988">
        <v>4.0199999999999996</v>
      </c>
      <c r="O988">
        <v>11</v>
      </c>
      <c r="P988">
        <v>4</v>
      </c>
      <c r="Q988">
        <v>36.36</v>
      </c>
      <c r="R988" t="str">
        <f t="shared" si="45"/>
        <v>B</v>
      </c>
      <c r="S988" t="str">
        <f t="shared" si="46"/>
        <v>25706</v>
      </c>
      <c r="T988">
        <f t="shared" si="47"/>
        <v>7</v>
      </c>
    </row>
    <row r="989" spans="1:20" x14ac:dyDescent="0.25">
      <c r="A989" t="s">
        <v>2639</v>
      </c>
      <c r="B989" t="s">
        <v>2640</v>
      </c>
      <c r="C989">
        <v>202320</v>
      </c>
      <c r="D989">
        <v>1</v>
      </c>
      <c r="E989" t="s">
        <v>185</v>
      </c>
      <c r="F989" t="s">
        <v>2641</v>
      </c>
      <c r="G989" t="s">
        <v>335</v>
      </c>
      <c r="H989" t="s">
        <v>608</v>
      </c>
      <c r="I989" t="s">
        <v>187</v>
      </c>
      <c r="J989" t="s">
        <v>188</v>
      </c>
      <c r="K989">
        <v>4.08</v>
      </c>
      <c r="L989">
        <v>3.85</v>
      </c>
      <c r="M989">
        <v>4</v>
      </c>
      <c r="N989">
        <v>3.98</v>
      </c>
      <c r="O989">
        <v>11</v>
      </c>
      <c r="P989">
        <v>4</v>
      </c>
      <c r="Q989">
        <v>36.36</v>
      </c>
      <c r="R989" t="str">
        <f t="shared" si="45"/>
        <v>B</v>
      </c>
      <c r="S989" t="str">
        <f t="shared" si="46"/>
        <v>25708</v>
      </c>
      <c r="T989">
        <f t="shared" si="47"/>
        <v>7</v>
      </c>
    </row>
    <row r="990" spans="1:20" x14ac:dyDescent="0.25">
      <c r="A990" t="s">
        <v>2642</v>
      </c>
      <c r="B990" t="s">
        <v>2643</v>
      </c>
      <c r="C990">
        <v>202320</v>
      </c>
      <c r="D990">
        <v>1</v>
      </c>
      <c r="E990" t="s">
        <v>524</v>
      </c>
      <c r="F990">
        <v>563</v>
      </c>
      <c r="G990" t="s">
        <v>1990</v>
      </c>
      <c r="H990" t="s">
        <v>2056</v>
      </c>
      <c r="I990" t="s">
        <v>187</v>
      </c>
      <c r="J990" t="s">
        <v>527</v>
      </c>
      <c r="K990">
        <v>4.7300000000000004</v>
      </c>
      <c r="L990">
        <v>4.68</v>
      </c>
      <c r="M990">
        <v>4.75</v>
      </c>
      <c r="N990">
        <v>4.72</v>
      </c>
      <c r="O990">
        <v>5</v>
      </c>
      <c r="P990">
        <v>5</v>
      </c>
      <c r="Q990">
        <v>100</v>
      </c>
      <c r="R990" t="str">
        <f t="shared" si="45"/>
        <v>N</v>
      </c>
      <c r="S990" t="str">
        <f t="shared" si="46"/>
        <v>25719</v>
      </c>
      <c r="T990">
        <f t="shared" si="47"/>
        <v>0</v>
      </c>
    </row>
    <row r="991" spans="1:20" x14ac:dyDescent="0.25">
      <c r="A991" t="s">
        <v>2644</v>
      </c>
      <c r="B991" t="s">
        <v>2645</v>
      </c>
      <c r="C991">
        <v>202320</v>
      </c>
      <c r="D991" t="s">
        <v>1159</v>
      </c>
      <c r="E991" t="s">
        <v>875</v>
      </c>
      <c r="F991">
        <v>526</v>
      </c>
      <c r="G991" t="s">
        <v>20</v>
      </c>
      <c r="H991" t="s">
        <v>2196</v>
      </c>
      <c r="I991" t="s">
        <v>22</v>
      </c>
      <c r="J991" t="s">
        <v>877</v>
      </c>
      <c r="K991">
        <v>4.58</v>
      </c>
      <c r="L991">
        <v>4.57</v>
      </c>
      <c r="M991">
        <v>4.6500000000000004</v>
      </c>
      <c r="N991">
        <v>4.59</v>
      </c>
      <c r="O991">
        <v>21</v>
      </c>
      <c r="P991">
        <v>12</v>
      </c>
      <c r="Q991">
        <v>57.14</v>
      </c>
      <c r="R991" t="str">
        <f t="shared" si="45"/>
        <v>J</v>
      </c>
      <c r="S991" t="str">
        <f t="shared" si="46"/>
        <v>25737</v>
      </c>
      <c r="T991">
        <f t="shared" si="47"/>
        <v>9</v>
      </c>
    </row>
    <row r="992" spans="1:20" x14ac:dyDescent="0.25">
      <c r="A992" t="s">
        <v>2646</v>
      </c>
      <c r="B992" t="s">
        <v>2647</v>
      </c>
      <c r="C992">
        <v>202320</v>
      </c>
      <c r="D992" t="s">
        <v>330</v>
      </c>
      <c r="E992" t="s">
        <v>325</v>
      </c>
      <c r="F992">
        <v>481</v>
      </c>
      <c r="G992" t="s">
        <v>20</v>
      </c>
      <c r="H992" t="s">
        <v>2648</v>
      </c>
      <c r="I992" t="s">
        <v>22</v>
      </c>
      <c r="J992" t="s">
        <v>327</v>
      </c>
      <c r="K992">
        <v>4.57</v>
      </c>
      <c r="L992">
        <v>4.62</v>
      </c>
      <c r="M992">
        <v>4.6100000000000003</v>
      </c>
      <c r="N992">
        <v>4.59</v>
      </c>
      <c r="O992">
        <v>49</v>
      </c>
      <c r="P992">
        <v>16</v>
      </c>
      <c r="Q992">
        <v>32.65</v>
      </c>
      <c r="R992" t="str">
        <f t="shared" si="45"/>
        <v>D</v>
      </c>
      <c r="S992" t="str">
        <f t="shared" si="46"/>
        <v>25742</v>
      </c>
      <c r="T992">
        <f t="shared" si="47"/>
        <v>33</v>
      </c>
    </row>
    <row r="993" spans="1:20" x14ac:dyDescent="0.25">
      <c r="A993" t="s">
        <v>2649</v>
      </c>
      <c r="B993" t="s">
        <v>2650</v>
      </c>
      <c r="C993">
        <v>202320</v>
      </c>
      <c r="D993" t="s">
        <v>330</v>
      </c>
      <c r="E993" t="s">
        <v>325</v>
      </c>
      <c r="F993">
        <v>483</v>
      </c>
      <c r="G993" t="s">
        <v>20</v>
      </c>
      <c r="H993" t="s">
        <v>2651</v>
      </c>
      <c r="I993" t="s">
        <v>22</v>
      </c>
      <c r="J993" t="s">
        <v>327</v>
      </c>
      <c r="K993">
        <v>4.6399999999999997</v>
      </c>
      <c r="L993">
        <v>4.7300000000000004</v>
      </c>
      <c r="M993">
        <v>4.72</v>
      </c>
      <c r="N993">
        <v>4.6900000000000004</v>
      </c>
      <c r="O993">
        <v>38</v>
      </c>
      <c r="P993">
        <v>18</v>
      </c>
      <c r="Q993">
        <v>47.37</v>
      </c>
      <c r="R993" t="str">
        <f t="shared" si="45"/>
        <v>C</v>
      </c>
      <c r="S993" t="str">
        <f t="shared" si="46"/>
        <v>25744</v>
      </c>
      <c r="T993">
        <f t="shared" si="47"/>
        <v>20</v>
      </c>
    </row>
    <row r="994" spans="1:20" x14ac:dyDescent="0.25">
      <c r="A994" t="s">
        <v>2652</v>
      </c>
      <c r="B994" t="s">
        <v>2653</v>
      </c>
      <c r="C994">
        <v>202320</v>
      </c>
      <c r="D994" t="s">
        <v>324</v>
      </c>
      <c r="E994" t="s">
        <v>325</v>
      </c>
      <c r="F994">
        <v>484</v>
      </c>
      <c r="G994" t="s">
        <v>20</v>
      </c>
      <c r="H994" t="s">
        <v>2651</v>
      </c>
      <c r="I994" t="s">
        <v>22</v>
      </c>
      <c r="J994" t="s">
        <v>327</v>
      </c>
      <c r="K994">
        <v>4.5999999999999996</v>
      </c>
      <c r="L994">
        <v>4.78</v>
      </c>
      <c r="M994">
        <v>4.66</v>
      </c>
      <c r="N994">
        <v>4.68</v>
      </c>
      <c r="O994">
        <v>38</v>
      </c>
      <c r="P994">
        <v>15</v>
      </c>
      <c r="Q994">
        <v>39.47</v>
      </c>
      <c r="R994" t="str">
        <f t="shared" si="45"/>
        <v>C</v>
      </c>
      <c r="S994" t="str">
        <f t="shared" si="46"/>
        <v>25745</v>
      </c>
      <c r="T994">
        <f t="shared" si="47"/>
        <v>23</v>
      </c>
    </row>
    <row r="995" spans="1:20" x14ac:dyDescent="0.25">
      <c r="A995" t="s">
        <v>2654</v>
      </c>
      <c r="B995" t="s">
        <v>2655</v>
      </c>
      <c r="C995">
        <v>202320</v>
      </c>
      <c r="D995" t="s">
        <v>324</v>
      </c>
      <c r="E995" t="s">
        <v>961</v>
      </c>
      <c r="F995">
        <v>532</v>
      </c>
      <c r="G995" t="s">
        <v>20</v>
      </c>
      <c r="H995" t="s">
        <v>2090</v>
      </c>
      <c r="I995" t="s">
        <v>270</v>
      </c>
      <c r="J995" t="s">
        <v>281</v>
      </c>
      <c r="K995">
        <v>4.49</v>
      </c>
      <c r="L995">
        <v>4.47</v>
      </c>
      <c r="M995">
        <v>4.25</v>
      </c>
      <c r="N995">
        <v>4.42</v>
      </c>
      <c r="O995">
        <v>39</v>
      </c>
      <c r="P995">
        <v>17</v>
      </c>
      <c r="Q995">
        <v>43.59</v>
      </c>
      <c r="R995" t="str">
        <f t="shared" si="45"/>
        <v>S</v>
      </c>
      <c r="S995" t="str">
        <f t="shared" si="46"/>
        <v>25748</v>
      </c>
      <c r="T995">
        <f t="shared" si="47"/>
        <v>22</v>
      </c>
    </row>
    <row r="996" spans="1:20" x14ac:dyDescent="0.25">
      <c r="A996" t="s">
        <v>2656</v>
      </c>
      <c r="B996" t="s">
        <v>2657</v>
      </c>
      <c r="C996">
        <v>202320</v>
      </c>
      <c r="D996" t="s">
        <v>330</v>
      </c>
      <c r="E996" t="s">
        <v>279</v>
      </c>
      <c r="F996">
        <v>545</v>
      </c>
      <c r="G996" t="s">
        <v>20</v>
      </c>
      <c r="H996" t="s">
        <v>2148</v>
      </c>
      <c r="I996" t="s">
        <v>270</v>
      </c>
      <c r="J996" t="s">
        <v>281</v>
      </c>
      <c r="K996">
        <v>3.95</v>
      </c>
      <c r="L996">
        <v>3.97</v>
      </c>
      <c r="M996">
        <v>3.92</v>
      </c>
      <c r="N996">
        <v>3.94</v>
      </c>
      <c r="O996">
        <v>11</v>
      </c>
      <c r="P996">
        <v>6</v>
      </c>
      <c r="Q996">
        <v>54.55</v>
      </c>
      <c r="R996" t="str">
        <f t="shared" si="45"/>
        <v>C</v>
      </c>
      <c r="S996" t="str">
        <f t="shared" si="46"/>
        <v>25758</v>
      </c>
      <c r="T996">
        <f t="shared" si="47"/>
        <v>5</v>
      </c>
    </row>
    <row r="997" spans="1:20" x14ac:dyDescent="0.25">
      <c r="A997" t="s">
        <v>2658</v>
      </c>
      <c r="B997" t="s">
        <v>2659</v>
      </c>
      <c r="C997">
        <v>202320</v>
      </c>
      <c r="D997" t="s">
        <v>330</v>
      </c>
      <c r="E997" t="s">
        <v>279</v>
      </c>
      <c r="F997">
        <v>568</v>
      </c>
      <c r="G997" t="s">
        <v>61</v>
      </c>
      <c r="H997" t="s">
        <v>850</v>
      </c>
      <c r="I997" t="s">
        <v>270</v>
      </c>
      <c r="J997" t="s">
        <v>281</v>
      </c>
      <c r="K997">
        <v>4.59</v>
      </c>
      <c r="L997">
        <v>4.67</v>
      </c>
      <c r="M997">
        <v>4.5</v>
      </c>
      <c r="N997">
        <v>4.59</v>
      </c>
      <c r="O997">
        <v>15</v>
      </c>
      <c r="P997">
        <v>6</v>
      </c>
      <c r="Q997">
        <v>40</v>
      </c>
      <c r="R997" t="str">
        <f t="shared" si="45"/>
        <v>R</v>
      </c>
      <c r="S997" t="str">
        <f t="shared" si="46"/>
        <v>25762</v>
      </c>
      <c r="T997">
        <f t="shared" si="47"/>
        <v>9</v>
      </c>
    </row>
    <row r="998" spans="1:20" x14ac:dyDescent="0.25">
      <c r="A998" t="s">
        <v>2660</v>
      </c>
      <c r="B998" t="s">
        <v>2661</v>
      </c>
      <c r="C998">
        <v>202320</v>
      </c>
      <c r="D998" t="s">
        <v>330</v>
      </c>
      <c r="E998" t="s">
        <v>961</v>
      </c>
      <c r="F998">
        <v>521</v>
      </c>
      <c r="G998" t="s">
        <v>20</v>
      </c>
      <c r="H998" t="s">
        <v>2090</v>
      </c>
      <c r="I998" t="s">
        <v>270</v>
      </c>
      <c r="J998" t="s">
        <v>281</v>
      </c>
      <c r="K998">
        <v>4.59</v>
      </c>
      <c r="L998">
        <v>4.55</v>
      </c>
      <c r="M998">
        <v>4.4800000000000004</v>
      </c>
      <c r="N998">
        <v>4.55</v>
      </c>
      <c r="O998">
        <v>25</v>
      </c>
      <c r="P998">
        <v>11</v>
      </c>
      <c r="Q998">
        <v>44</v>
      </c>
      <c r="R998" t="str">
        <f t="shared" si="45"/>
        <v>S</v>
      </c>
      <c r="S998" t="str">
        <f t="shared" si="46"/>
        <v>25765</v>
      </c>
      <c r="T998">
        <f t="shared" si="47"/>
        <v>14</v>
      </c>
    </row>
    <row r="999" spans="1:20" x14ac:dyDescent="0.25">
      <c r="A999" t="s">
        <v>2662</v>
      </c>
      <c r="B999" t="s">
        <v>2663</v>
      </c>
      <c r="C999">
        <v>202320</v>
      </c>
      <c r="D999">
        <v>1</v>
      </c>
      <c r="E999" t="s">
        <v>325</v>
      </c>
      <c r="F999">
        <v>551</v>
      </c>
      <c r="G999" t="s">
        <v>26</v>
      </c>
      <c r="H999" t="s">
        <v>2664</v>
      </c>
      <c r="I999" t="s">
        <v>22</v>
      </c>
      <c r="J999" t="s">
        <v>327</v>
      </c>
      <c r="K999">
        <v>3.06</v>
      </c>
      <c r="L999">
        <v>3.87</v>
      </c>
      <c r="M999">
        <v>2.92</v>
      </c>
      <c r="N999">
        <v>3.29</v>
      </c>
      <c r="O999">
        <v>7</v>
      </c>
      <c r="P999">
        <v>3</v>
      </c>
      <c r="Q999">
        <v>42.86</v>
      </c>
      <c r="R999" t="str">
        <f t="shared" si="45"/>
        <v>J</v>
      </c>
      <c r="S999" t="str">
        <f t="shared" si="46"/>
        <v>25768</v>
      </c>
      <c r="T999">
        <f t="shared" si="47"/>
        <v>4</v>
      </c>
    </row>
    <row r="1000" spans="1:20" x14ac:dyDescent="0.25">
      <c r="A1000" t="s">
        <v>2665</v>
      </c>
      <c r="B1000" t="s">
        <v>2666</v>
      </c>
      <c r="C1000">
        <v>202320</v>
      </c>
      <c r="D1000" t="s">
        <v>330</v>
      </c>
      <c r="E1000" t="s">
        <v>279</v>
      </c>
      <c r="F1000">
        <v>575</v>
      </c>
      <c r="G1000" t="s">
        <v>20</v>
      </c>
      <c r="H1000" t="s">
        <v>2154</v>
      </c>
      <c r="I1000" t="s">
        <v>270</v>
      </c>
      <c r="J1000" t="s">
        <v>281</v>
      </c>
      <c r="K1000">
        <v>4.4400000000000004</v>
      </c>
      <c r="L1000">
        <v>4.5999999999999996</v>
      </c>
      <c r="M1000">
        <v>4.67</v>
      </c>
      <c r="N1000">
        <v>4.5599999999999996</v>
      </c>
      <c r="O1000">
        <v>8</v>
      </c>
      <c r="P1000">
        <v>3</v>
      </c>
      <c r="Q1000">
        <v>37.5</v>
      </c>
      <c r="R1000" t="str">
        <f t="shared" si="45"/>
        <v>Y</v>
      </c>
      <c r="S1000" t="str">
        <f t="shared" si="46"/>
        <v>25774</v>
      </c>
      <c r="T1000">
        <f t="shared" si="47"/>
        <v>5</v>
      </c>
    </row>
    <row r="1001" spans="1:20" x14ac:dyDescent="0.25">
      <c r="A1001" t="s">
        <v>2667</v>
      </c>
      <c r="B1001" t="s">
        <v>2668</v>
      </c>
      <c r="C1001">
        <v>202320</v>
      </c>
      <c r="D1001" t="s">
        <v>324</v>
      </c>
      <c r="E1001" t="s">
        <v>391</v>
      </c>
      <c r="F1001">
        <v>525</v>
      </c>
      <c r="G1001" t="s">
        <v>2089</v>
      </c>
      <c r="H1001" t="s">
        <v>1440</v>
      </c>
      <c r="I1001" t="s">
        <v>270</v>
      </c>
      <c r="J1001" t="s">
        <v>393</v>
      </c>
      <c r="K1001">
        <v>4.34</v>
      </c>
      <c r="L1001">
        <v>4.4000000000000004</v>
      </c>
      <c r="M1001">
        <v>4.33</v>
      </c>
      <c r="N1001">
        <v>4.3600000000000003</v>
      </c>
      <c r="O1001">
        <v>16</v>
      </c>
      <c r="P1001">
        <v>3</v>
      </c>
      <c r="Q1001">
        <v>18.75</v>
      </c>
      <c r="R1001" t="str">
        <f t="shared" si="45"/>
        <v>R</v>
      </c>
      <c r="S1001" t="str">
        <f t="shared" si="46"/>
        <v>25784</v>
      </c>
      <c r="T1001">
        <f t="shared" si="47"/>
        <v>13</v>
      </c>
    </row>
    <row r="1002" spans="1:20" x14ac:dyDescent="0.25">
      <c r="A1002" t="s">
        <v>2669</v>
      </c>
      <c r="B1002" t="s">
        <v>2670</v>
      </c>
      <c r="C1002">
        <v>202320</v>
      </c>
      <c r="D1002" t="s">
        <v>330</v>
      </c>
      <c r="E1002" t="s">
        <v>961</v>
      </c>
      <c r="F1002">
        <v>532</v>
      </c>
      <c r="G1002" t="s">
        <v>2089</v>
      </c>
      <c r="H1002" t="s">
        <v>2090</v>
      </c>
      <c r="I1002" t="s">
        <v>270</v>
      </c>
      <c r="J1002" t="s">
        <v>281</v>
      </c>
      <c r="K1002">
        <v>4.1100000000000003</v>
      </c>
      <c r="L1002">
        <v>4.16</v>
      </c>
      <c r="M1002">
        <v>4.2699999999999996</v>
      </c>
      <c r="N1002">
        <v>4.17</v>
      </c>
      <c r="O1002">
        <v>56</v>
      </c>
      <c r="P1002">
        <v>31</v>
      </c>
      <c r="Q1002">
        <v>55.36</v>
      </c>
      <c r="R1002" t="str">
        <f t="shared" si="45"/>
        <v>S</v>
      </c>
      <c r="S1002" t="str">
        <f t="shared" si="46"/>
        <v>25785</v>
      </c>
      <c r="T1002">
        <f t="shared" si="47"/>
        <v>25</v>
      </c>
    </row>
    <row r="1003" spans="1:20" x14ac:dyDescent="0.25">
      <c r="A1003" t="s">
        <v>2671</v>
      </c>
      <c r="B1003" t="s">
        <v>2672</v>
      </c>
      <c r="C1003">
        <v>202320</v>
      </c>
      <c r="D1003">
        <v>1</v>
      </c>
      <c r="E1003" t="s">
        <v>279</v>
      </c>
      <c r="F1003">
        <v>366</v>
      </c>
      <c r="G1003" t="s">
        <v>20</v>
      </c>
      <c r="H1003" t="s">
        <v>319</v>
      </c>
      <c r="I1003" t="s">
        <v>270</v>
      </c>
      <c r="J1003" t="s">
        <v>281</v>
      </c>
      <c r="K1003">
        <v>4.09</v>
      </c>
      <c r="L1003">
        <v>4.04</v>
      </c>
      <c r="M1003">
        <v>4.08</v>
      </c>
      <c r="N1003">
        <v>4.07</v>
      </c>
      <c r="O1003">
        <v>21</v>
      </c>
      <c r="P1003">
        <v>9</v>
      </c>
      <c r="Q1003">
        <v>42.86</v>
      </c>
      <c r="R1003" t="str">
        <f t="shared" si="45"/>
        <v>M</v>
      </c>
      <c r="S1003" t="str">
        <f t="shared" si="46"/>
        <v>25798</v>
      </c>
      <c r="T1003">
        <f t="shared" si="47"/>
        <v>12</v>
      </c>
    </row>
    <row r="1004" spans="1:20" x14ac:dyDescent="0.25">
      <c r="A1004" t="s">
        <v>2673</v>
      </c>
      <c r="B1004" t="s">
        <v>2674</v>
      </c>
      <c r="C1004">
        <v>202320</v>
      </c>
      <c r="D1004" t="s">
        <v>330</v>
      </c>
      <c r="E1004" t="s">
        <v>391</v>
      </c>
      <c r="F1004">
        <v>530</v>
      </c>
      <c r="G1004" t="s">
        <v>42</v>
      </c>
      <c r="H1004" t="s">
        <v>2083</v>
      </c>
      <c r="I1004" t="s">
        <v>270</v>
      </c>
      <c r="J1004" t="s">
        <v>393</v>
      </c>
      <c r="K1004">
        <v>3.89</v>
      </c>
      <c r="L1004">
        <v>4.2</v>
      </c>
      <c r="M1004">
        <v>4.25</v>
      </c>
      <c r="N1004">
        <v>4.09</v>
      </c>
      <c r="O1004">
        <v>17</v>
      </c>
      <c r="P1004">
        <v>3</v>
      </c>
      <c r="Q1004">
        <v>17.649999999999999</v>
      </c>
      <c r="R1004" t="str">
        <f t="shared" si="45"/>
        <v>C</v>
      </c>
      <c r="S1004" t="str">
        <f t="shared" si="46"/>
        <v>25802</v>
      </c>
      <c r="T1004">
        <f t="shared" si="47"/>
        <v>14</v>
      </c>
    </row>
    <row r="1005" spans="1:20" x14ac:dyDescent="0.25">
      <c r="A1005" t="s">
        <v>2675</v>
      </c>
      <c r="B1005" t="s">
        <v>2676</v>
      </c>
      <c r="C1005">
        <v>202320</v>
      </c>
      <c r="D1005" t="s">
        <v>324</v>
      </c>
      <c r="E1005" t="s">
        <v>961</v>
      </c>
      <c r="F1005">
        <v>511</v>
      </c>
      <c r="G1005" t="s">
        <v>2089</v>
      </c>
      <c r="H1005" t="s">
        <v>2124</v>
      </c>
      <c r="I1005" t="s">
        <v>270</v>
      </c>
      <c r="J1005" t="s">
        <v>281</v>
      </c>
      <c r="K1005">
        <v>4.47</v>
      </c>
      <c r="L1005">
        <v>4.51</v>
      </c>
      <c r="M1005">
        <v>4.41</v>
      </c>
      <c r="N1005">
        <v>4.46</v>
      </c>
      <c r="O1005">
        <v>40</v>
      </c>
      <c r="P1005">
        <v>25</v>
      </c>
      <c r="Q1005">
        <v>62.5</v>
      </c>
      <c r="R1005" t="str">
        <f t="shared" si="45"/>
        <v>S</v>
      </c>
      <c r="S1005" t="str">
        <f t="shared" si="46"/>
        <v>25806</v>
      </c>
      <c r="T1005">
        <f t="shared" si="47"/>
        <v>15</v>
      </c>
    </row>
    <row r="1006" spans="1:20" x14ac:dyDescent="0.25">
      <c r="A1006" t="s">
        <v>2677</v>
      </c>
      <c r="B1006" t="s">
        <v>2678</v>
      </c>
      <c r="C1006">
        <v>202320</v>
      </c>
      <c r="D1006">
        <v>1</v>
      </c>
      <c r="E1006" t="s">
        <v>647</v>
      </c>
      <c r="F1006">
        <v>210</v>
      </c>
      <c r="G1006" t="s">
        <v>42</v>
      </c>
      <c r="H1006" t="s">
        <v>2679</v>
      </c>
      <c r="I1006" t="s">
        <v>22</v>
      </c>
      <c r="J1006" t="s">
        <v>129</v>
      </c>
      <c r="K1006">
        <v>3.88</v>
      </c>
      <c r="L1006">
        <v>3.9</v>
      </c>
      <c r="M1006">
        <v>3.94</v>
      </c>
      <c r="N1006">
        <v>3.9</v>
      </c>
      <c r="O1006">
        <v>28</v>
      </c>
      <c r="P1006">
        <v>4</v>
      </c>
      <c r="Q1006">
        <v>14.29</v>
      </c>
      <c r="R1006" t="str">
        <f t="shared" si="45"/>
        <v>C</v>
      </c>
      <c r="S1006" t="str">
        <f t="shared" si="46"/>
        <v>25817</v>
      </c>
      <c r="T1006">
        <f t="shared" si="47"/>
        <v>24</v>
      </c>
    </row>
    <row r="1007" spans="1:20" x14ac:dyDescent="0.25">
      <c r="A1007" t="s">
        <v>2680</v>
      </c>
      <c r="B1007" t="s">
        <v>2681</v>
      </c>
      <c r="C1007">
        <v>202320</v>
      </c>
      <c r="D1007" t="s">
        <v>324</v>
      </c>
      <c r="E1007" t="s">
        <v>961</v>
      </c>
      <c r="F1007">
        <v>526</v>
      </c>
      <c r="G1007" t="s">
        <v>2089</v>
      </c>
      <c r="H1007" t="s">
        <v>2682</v>
      </c>
      <c r="I1007" t="s">
        <v>270</v>
      </c>
      <c r="J1007" t="s">
        <v>281</v>
      </c>
      <c r="K1007">
        <v>4.6100000000000003</v>
      </c>
      <c r="L1007">
        <v>4.66</v>
      </c>
      <c r="M1007">
        <v>4.5</v>
      </c>
      <c r="N1007">
        <v>4.5999999999999996</v>
      </c>
      <c r="O1007">
        <v>52</v>
      </c>
      <c r="P1007">
        <v>26</v>
      </c>
      <c r="Q1007">
        <v>50</v>
      </c>
      <c r="R1007" t="str">
        <f t="shared" si="45"/>
        <v>P</v>
      </c>
      <c r="S1007" t="str">
        <f t="shared" si="46"/>
        <v>25822</v>
      </c>
      <c r="T1007">
        <f t="shared" si="47"/>
        <v>26</v>
      </c>
    </row>
    <row r="1008" spans="1:20" x14ac:dyDescent="0.25">
      <c r="A1008" t="s">
        <v>2683</v>
      </c>
      <c r="B1008" t="s">
        <v>2684</v>
      </c>
      <c r="C1008">
        <v>202320</v>
      </c>
      <c r="D1008" t="s">
        <v>324</v>
      </c>
      <c r="E1008" t="s">
        <v>961</v>
      </c>
      <c r="F1008">
        <v>537</v>
      </c>
      <c r="G1008" t="s">
        <v>2089</v>
      </c>
      <c r="H1008" t="s">
        <v>2086</v>
      </c>
      <c r="I1008" t="s">
        <v>270</v>
      </c>
      <c r="J1008" t="s">
        <v>281</v>
      </c>
      <c r="K1008">
        <v>4.7</v>
      </c>
      <c r="L1008">
        <v>4.5999999999999996</v>
      </c>
      <c r="M1008">
        <v>4.49</v>
      </c>
      <c r="N1008">
        <v>4.6100000000000003</v>
      </c>
      <c r="O1008">
        <v>54</v>
      </c>
      <c r="P1008">
        <v>20</v>
      </c>
      <c r="Q1008">
        <v>37.04</v>
      </c>
      <c r="R1008" t="str">
        <f t="shared" si="45"/>
        <v>B</v>
      </c>
      <c r="S1008" t="str">
        <f t="shared" si="46"/>
        <v>25833</v>
      </c>
      <c r="T1008">
        <f t="shared" si="47"/>
        <v>34</v>
      </c>
    </row>
    <row r="1009" spans="1:20" x14ac:dyDescent="0.25">
      <c r="A1009" t="s">
        <v>2685</v>
      </c>
      <c r="B1009" t="s">
        <v>2686</v>
      </c>
      <c r="C1009">
        <v>202320</v>
      </c>
      <c r="D1009" t="s">
        <v>324</v>
      </c>
      <c r="E1009" t="s">
        <v>279</v>
      </c>
      <c r="F1009">
        <v>572</v>
      </c>
      <c r="G1009" t="s">
        <v>2089</v>
      </c>
      <c r="H1009" t="s">
        <v>2154</v>
      </c>
      <c r="I1009" t="s">
        <v>270</v>
      </c>
      <c r="J1009" t="s">
        <v>281</v>
      </c>
      <c r="K1009">
        <v>4.5999999999999996</v>
      </c>
      <c r="L1009">
        <v>4.58</v>
      </c>
      <c r="M1009">
        <v>4.33</v>
      </c>
      <c r="N1009">
        <v>4.5199999999999996</v>
      </c>
      <c r="O1009">
        <v>28</v>
      </c>
      <c r="P1009">
        <v>10</v>
      </c>
      <c r="Q1009">
        <v>35.71</v>
      </c>
      <c r="R1009" t="str">
        <f t="shared" si="45"/>
        <v>Y</v>
      </c>
      <c r="S1009" t="str">
        <f t="shared" si="46"/>
        <v>25835</v>
      </c>
      <c r="T1009">
        <f t="shared" si="47"/>
        <v>18</v>
      </c>
    </row>
    <row r="1010" spans="1:20" x14ac:dyDescent="0.25">
      <c r="A1010" t="s">
        <v>2687</v>
      </c>
      <c r="B1010" t="s">
        <v>2688</v>
      </c>
      <c r="C1010">
        <v>202320</v>
      </c>
      <c r="D1010" t="s">
        <v>330</v>
      </c>
      <c r="E1010" t="s">
        <v>961</v>
      </c>
      <c r="F1010">
        <v>523</v>
      </c>
      <c r="G1010" t="s">
        <v>2089</v>
      </c>
      <c r="H1010" t="s">
        <v>2121</v>
      </c>
      <c r="I1010" t="s">
        <v>270</v>
      </c>
      <c r="J1010" t="s">
        <v>281</v>
      </c>
      <c r="K1010">
        <v>4.5999999999999996</v>
      </c>
      <c r="L1010">
        <v>4.6100000000000003</v>
      </c>
      <c r="M1010">
        <v>4.66</v>
      </c>
      <c r="N1010">
        <v>4.62</v>
      </c>
      <c r="O1010">
        <v>49</v>
      </c>
      <c r="P1010">
        <v>26</v>
      </c>
      <c r="Q1010">
        <v>53.06</v>
      </c>
      <c r="R1010" t="str">
        <f t="shared" si="45"/>
        <v>Z</v>
      </c>
      <c r="S1010" t="str">
        <f t="shared" si="46"/>
        <v>25837</v>
      </c>
      <c r="T1010">
        <f t="shared" si="47"/>
        <v>23</v>
      </c>
    </row>
    <row r="1011" spans="1:20" x14ac:dyDescent="0.25">
      <c r="A1011" t="s">
        <v>2689</v>
      </c>
      <c r="B1011" t="s">
        <v>2690</v>
      </c>
      <c r="C1011">
        <v>202320</v>
      </c>
      <c r="D1011" t="s">
        <v>324</v>
      </c>
      <c r="E1011" t="s">
        <v>279</v>
      </c>
      <c r="F1011">
        <v>521</v>
      </c>
      <c r="G1011" t="s">
        <v>2089</v>
      </c>
      <c r="H1011" t="s">
        <v>2148</v>
      </c>
      <c r="I1011" t="s">
        <v>270</v>
      </c>
      <c r="J1011" t="s">
        <v>281</v>
      </c>
      <c r="K1011">
        <v>4.9000000000000004</v>
      </c>
      <c r="L1011">
        <v>4.8600000000000003</v>
      </c>
      <c r="M1011">
        <v>4.83</v>
      </c>
      <c r="N1011">
        <v>4.87</v>
      </c>
      <c r="O1011">
        <v>17</v>
      </c>
      <c r="P1011">
        <v>10</v>
      </c>
      <c r="Q1011">
        <v>58.82</v>
      </c>
      <c r="R1011" t="str">
        <f t="shared" si="45"/>
        <v>C</v>
      </c>
      <c r="S1011" t="str">
        <f t="shared" si="46"/>
        <v>25838</v>
      </c>
      <c r="T1011">
        <f t="shared" si="47"/>
        <v>7</v>
      </c>
    </row>
    <row r="1012" spans="1:20" x14ac:dyDescent="0.25">
      <c r="A1012" t="s">
        <v>2691</v>
      </c>
      <c r="B1012" t="s">
        <v>2692</v>
      </c>
      <c r="C1012">
        <v>202320</v>
      </c>
      <c r="D1012">
        <v>1</v>
      </c>
      <c r="E1012" t="s">
        <v>127</v>
      </c>
      <c r="F1012">
        <v>331</v>
      </c>
      <c r="G1012" t="s">
        <v>61</v>
      </c>
      <c r="H1012" t="s">
        <v>2016</v>
      </c>
      <c r="I1012" t="s">
        <v>22</v>
      </c>
      <c r="J1012" t="s">
        <v>129</v>
      </c>
      <c r="K1012">
        <v>4.24</v>
      </c>
      <c r="L1012">
        <v>4.5999999999999996</v>
      </c>
      <c r="M1012">
        <v>4.22</v>
      </c>
      <c r="N1012">
        <v>4.3499999999999996</v>
      </c>
      <c r="O1012">
        <v>22</v>
      </c>
      <c r="P1012">
        <v>7</v>
      </c>
      <c r="Q1012">
        <v>31.82</v>
      </c>
      <c r="R1012" t="str">
        <f t="shared" si="45"/>
        <v>K</v>
      </c>
      <c r="S1012" t="str">
        <f t="shared" si="46"/>
        <v>25847</v>
      </c>
      <c r="T1012">
        <f t="shared" si="47"/>
        <v>15</v>
      </c>
    </row>
    <row r="1013" spans="1:20" x14ac:dyDescent="0.25">
      <c r="A1013" t="s">
        <v>2693</v>
      </c>
      <c r="B1013" t="s">
        <v>2694</v>
      </c>
      <c r="C1013">
        <v>202320</v>
      </c>
      <c r="D1013" t="s">
        <v>330</v>
      </c>
      <c r="E1013" t="s">
        <v>127</v>
      </c>
      <c r="F1013">
        <v>472</v>
      </c>
      <c r="G1013" t="s">
        <v>20</v>
      </c>
      <c r="H1013" t="s">
        <v>2016</v>
      </c>
      <c r="I1013" t="s">
        <v>22</v>
      </c>
      <c r="J1013" t="s">
        <v>129</v>
      </c>
      <c r="K1013">
        <v>4.5</v>
      </c>
      <c r="L1013">
        <v>4.54</v>
      </c>
      <c r="M1013">
        <v>4.57</v>
      </c>
      <c r="N1013">
        <v>4.53</v>
      </c>
      <c r="O1013">
        <v>30</v>
      </c>
      <c r="P1013">
        <v>7</v>
      </c>
      <c r="Q1013">
        <v>23.33</v>
      </c>
      <c r="R1013" t="str">
        <f t="shared" si="45"/>
        <v>K</v>
      </c>
      <c r="S1013" t="str">
        <f t="shared" si="46"/>
        <v>25850</v>
      </c>
      <c r="T1013">
        <f t="shared" si="47"/>
        <v>23</v>
      </c>
    </row>
    <row r="1014" spans="1:20" x14ac:dyDescent="0.25">
      <c r="A1014" t="s">
        <v>2695</v>
      </c>
      <c r="B1014" t="s">
        <v>2696</v>
      </c>
      <c r="C1014">
        <v>202320</v>
      </c>
      <c r="D1014">
        <v>1</v>
      </c>
      <c r="E1014" t="s">
        <v>220</v>
      </c>
      <c r="F1014">
        <v>1406</v>
      </c>
      <c r="G1014" t="s">
        <v>339</v>
      </c>
      <c r="H1014" t="s">
        <v>508</v>
      </c>
      <c r="I1014" t="s">
        <v>187</v>
      </c>
      <c r="J1014" t="s">
        <v>222</v>
      </c>
      <c r="K1014">
        <v>3.62</v>
      </c>
      <c r="L1014">
        <v>3.75</v>
      </c>
      <c r="M1014">
        <v>3.43</v>
      </c>
      <c r="N1014">
        <v>3.61</v>
      </c>
      <c r="O1014">
        <v>24</v>
      </c>
      <c r="P1014">
        <v>11</v>
      </c>
      <c r="Q1014">
        <v>45.83</v>
      </c>
      <c r="R1014" t="str">
        <f t="shared" si="45"/>
        <v>L</v>
      </c>
      <c r="S1014" t="str">
        <f t="shared" si="46"/>
        <v>25854</v>
      </c>
      <c r="T1014">
        <f t="shared" si="47"/>
        <v>13</v>
      </c>
    </row>
    <row r="1015" spans="1:20" x14ac:dyDescent="0.25">
      <c r="A1015" t="s">
        <v>2697</v>
      </c>
      <c r="B1015" t="s">
        <v>2698</v>
      </c>
      <c r="C1015">
        <v>202320</v>
      </c>
      <c r="D1015">
        <v>1</v>
      </c>
      <c r="E1015" t="s">
        <v>220</v>
      </c>
      <c r="F1015">
        <v>1406</v>
      </c>
      <c r="G1015" t="s">
        <v>353</v>
      </c>
      <c r="H1015" t="s">
        <v>350</v>
      </c>
      <c r="I1015" t="s">
        <v>187</v>
      </c>
      <c r="J1015" t="s">
        <v>222</v>
      </c>
      <c r="K1015">
        <v>4.37</v>
      </c>
      <c r="L1015">
        <v>4.76</v>
      </c>
      <c r="M1015">
        <v>3.85</v>
      </c>
      <c r="N1015">
        <v>4.3600000000000003</v>
      </c>
      <c r="O1015">
        <v>23</v>
      </c>
      <c r="P1015">
        <v>5</v>
      </c>
      <c r="Q1015">
        <v>21.74</v>
      </c>
      <c r="R1015" t="str">
        <f t="shared" si="45"/>
        <v>E</v>
      </c>
      <c r="S1015" t="str">
        <f t="shared" si="46"/>
        <v>25857</v>
      </c>
      <c r="T1015">
        <f t="shared" si="47"/>
        <v>18</v>
      </c>
    </row>
    <row r="1016" spans="1:20" x14ac:dyDescent="0.25">
      <c r="A1016" t="s">
        <v>2699</v>
      </c>
      <c r="B1016" t="s">
        <v>2700</v>
      </c>
      <c r="C1016">
        <v>202320</v>
      </c>
      <c r="D1016">
        <v>1</v>
      </c>
      <c r="E1016" t="s">
        <v>220</v>
      </c>
      <c r="F1016">
        <v>1406</v>
      </c>
      <c r="G1016" t="s">
        <v>335</v>
      </c>
      <c r="H1016" t="s">
        <v>508</v>
      </c>
      <c r="I1016" t="s">
        <v>187</v>
      </c>
      <c r="J1016" t="s">
        <v>222</v>
      </c>
      <c r="K1016">
        <v>4.41</v>
      </c>
      <c r="L1016">
        <v>4.42</v>
      </c>
      <c r="M1016">
        <v>4.21</v>
      </c>
      <c r="N1016">
        <v>4.3600000000000003</v>
      </c>
      <c r="O1016">
        <v>25</v>
      </c>
      <c r="P1016">
        <v>12</v>
      </c>
      <c r="Q1016">
        <v>48</v>
      </c>
      <c r="R1016" t="str">
        <f t="shared" si="45"/>
        <v>L</v>
      </c>
      <c r="S1016" t="str">
        <f t="shared" si="46"/>
        <v>25858</v>
      </c>
      <c r="T1016">
        <f t="shared" si="47"/>
        <v>13</v>
      </c>
    </row>
    <row r="1017" spans="1:20" x14ac:dyDescent="0.25">
      <c r="A1017" t="s">
        <v>2701</v>
      </c>
      <c r="B1017" t="s">
        <v>2702</v>
      </c>
      <c r="C1017">
        <v>202320</v>
      </c>
      <c r="D1017">
        <v>1</v>
      </c>
      <c r="E1017" t="s">
        <v>220</v>
      </c>
      <c r="F1017">
        <v>2401</v>
      </c>
      <c r="G1017" t="s">
        <v>353</v>
      </c>
      <c r="H1017" t="s">
        <v>1943</v>
      </c>
      <c r="I1017" t="s">
        <v>187</v>
      </c>
      <c r="J1017" t="s">
        <v>222</v>
      </c>
      <c r="K1017">
        <v>4.25</v>
      </c>
      <c r="L1017">
        <v>4.25</v>
      </c>
      <c r="M1017">
        <v>4.25</v>
      </c>
      <c r="N1017">
        <v>4.25</v>
      </c>
      <c r="O1017">
        <v>22</v>
      </c>
      <c r="P1017">
        <v>4</v>
      </c>
      <c r="Q1017">
        <v>18.18</v>
      </c>
      <c r="R1017" t="str">
        <f t="shared" si="45"/>
        <v>H</v>
      </c>
      <c r="S1017" t="str">
        <f t="shared" si="46"/>
        <v>25860</v>
      </c>
      <c r="T1017">
        <f t="shared" si="47"/>
        <v>18</v>
      </c>
    </row>
    <row r="1018" spans="1:20" x14ac:dyDescent="0.25">
      <c r="A1018" t="s">
        <v>2703</v>
      </c>
      <c r="B1018" t="s">
        <v>2704</v>
      </c>
      <c r="C1018">
        <v>202320</v>
      </c>
      <c r="D1018" t="s">
        <v>330</v>
      </c>
      <c r="E1018" t="s">
        <v>707</v>
      </c>
      <c r="F1018">
        <v>560</v>
      </c>
      <c r="G1018" t="s">
        <v>20</v>
      </c>
      <c r="H1018" t="s">
        <v>2159</v>
      </c>
      <c r="I1018" t="s">
        <v>270</v>
      </c>
      <c r="J1018" t="s">
        <v>393</v>
      </c>
      <c r="K1018">
        <v>5</v>
      </c>
      <c r="L1018">
        <v>5</v>
      </c>
      <c r="M1018">
        <v>5</v>
      </c>
      <c r="N1018">
        <v>5</v>
      </c>
      <c r="O1018">
        <v>5</v>
      </c>
      <c r="P1018">
        <v>1</v>
      </c>
      <c r="Q1018">
        <v>20</v>
      </c>
      <c r="R1018" t="str">
        <f t="shared" si="45"/>
        <v>A</v>
      </c>
      <c r="S1018" t="str">
        <f t="shared" si="46"/>
        <v>25864</v>
      </c>
      <c r="T1018">
        <f t="shared" si="47"/>
        <v>4</v>
      </c>
    </row>
    <row r="1019" spans="1:20" x14ac:dyDescent="0.25">
      <c r="A1019" t="s">
        <v>2705</v>
      </c>
      <c r="B1019" t="s">
        <v>2706</v>
      </c>
      <c r="C1019">
        <v>202320</v>
      </c>
      <c r="D1019">
        <v>1</v>
      </c>
      <c r="E1019" t="s">
        <v>707</v>
      </c>
      <c r="F1019">
        <v>471</v>
      </c>
      <c r="G1019" t="s">
        <v>20</v>
      </c>
      <c r="H1019" t="s">
        <v>2171</v>
      </c>
      <c r="I1019" t="s">
        <v>270</v>
      </c>
      <c r="J1019" t="s">
        <v>393</v>
      </c>
      <c r="K1019">
        <v>4.3099999999999996</v>
      </c>
      <c r="L1019">
        <v>4.37</v>
      </c>
      <c r="M1019">
        <v>4.3600000000000003</v>
      </c>
      <c r="N1019">
        <v>4.3499999999999996</v>
      </c>
      <c r="O1019">
        <v>23</v>
      </c>
      <c r="P1019">
        <v>7</v>
      </c>
      <c r="Q1019">
        <v>30.43</v>
      </c>
      <c r="R1019" t="str">
        <f t="shared" si="45"/>
        <v>S</v>
      </c>
      <c r="S1019" t="str">
        <f t="shared" si="46"/>
        <v>25866</v>
      </c>
      <c r="T1019">
        <f t="shared" si="47"/>
        <v>16</v>
      </c>
    </row>
    <row r="1020" spans="1:20" x14ac:dyDescent="0.25">
      <c r="A1020" t="s">
        <v>2707</v>
      </c>
      <c r="B1020" t="s">
        <v>2708</v>
      </c>
      <c r="C1020">
        <v>202320</v>
      </c>
      <c r="D1020">
        <v>1</v>
      </c>
      <c r="E1020" t="s">
        <v>242</v>
      </c>
      <c r="F1020">
        <v>100</v>
      </c>
      <c r="G1020" t="s">
        <v>505</v>
      </c>
      <c r="H1020" t="s">
        <v>2709</v>
      </c>
      <c r="I1020" t="s">
        <v>193</v>
      </c>
      <c r="J1020" t="s">
        <v>244</v>
      </c>
      <c r="K1020">
        <v>4.0599999999999996</v>
      </c>
      <c r="L1020">
        <v>4.17</v>
      </c>
      <c r="M1020">
        <v>4</v>
      </c>
      <c r="N1020">
        <v>4.08</v>
      </c>
      <c r="O1020">
        <v>10</v>
      </c>
      <c r="P1020">
        <v>6</v>
      </c>
      <c r="Q1020">
        <v>60</v>
      </c>
      <c r="R1020" t="str">
        <f t="shared" si="45"/>
        <v>Y</v>
      </c>
      <c r="S1020" t="str">
        <f t="shared" si="46"/>
        <v>25869</v>
      </c>
      <c r="T1020">
        <f t="shared" si="47"/>
        <v>4</v>
      </c>
    </row>
    <row r="1021" spans="1:20" x14ac:dyDescent="0.25">
      <c r="A1021" t="s">
        <v>2710</v>
      </c>
      <c r="B1021" t="s">
        <v>2711</v>
      </c>
      <c r="C1021">
        <v>202320</v>
      </c>
      <c r="D1021">
        <v>1</v>
      </c>
      <c r="E1021" t="s">
        <v>242</v>
      </c>
      <c r="F1021">
        <v>100</v>
      </c>
      <c r="G1021" t="s">
        <v>911</v>
      </c>
      <c r="H1021" t="s">
        <v>2709</v>
      </c>
      <c r="I1021" t="s">
        <v>193</v>
      </c>
      <c r="J1021" t="s">
        <v>244</v>
      </c>
      <c r="K1021">
        <v>4.6900000000000004</v>
      </c>
      <c r="L1021">
        <v>4.5</v>
      </c>
      <c r="M1021">
        <v>4.29</v>
      </c>
      <c r="N1021">
        <v>4.5199999999999996</v>
      </c>
      <c r="O1021">
        <v>11</v>
      </c>
      <c r="P1021">
        <v>8</v>
      </c>
      <c r="Q1021">
        <v>72.73</v>
      </c>
      <c r="R1021" t="str">
        <f t="shared" si="45"/>
        <v>Y</v>
      </c>
      <c r="S1021" t="str">
        <f t="shared" si="46"/>
        <v>25870</v>
      </c>
      <c r="T1021">
        <f t="shared" si="47"/>
        <v>3</v>
      </c>
    </row>
    <row r="1022" spans="1:20" x14ac:dyDescent="0.25">
      <c r="A1022" t="s">
        <v>2712</v>
      </c>
      <c r="B1022" t="s">
        <v>2713</v>
      </c>
      <c r="C1022">
        <v>202320</v>
      </c>
      <c r="D1022">
        <v>1</v>
      </c>
      <c r="E1022" t="s">
        <v>242</v>
      </c>
      <c r="F1022">
        <v>1302</v>
      </c>
      <c r="G1022" t="s">
        <v>2714</v>
      </c>
      <c r="H1022" t="s">
        <v>496</v>
      </c>
      <c r="I1022" t="s">
        <v>193</v>
      </c>
      <c r="J1022" t="s">
        <v>244</v>
      </c>
      <c r="K1022">
        <v>4.42</v>
      </c>
      <c r="L1022">
        <v>4.4000000000000004</v>
      </c>
      <c r="M1022">
        <v>4.4000000000000004</v>
      </c>
      <c r="N1022">
        <v>4.41</v>
      </c>
      <c r="O1022">
        <v>18</v>
      </c>
      <c r="P1022">
        <v>5</v>
      </c>
      <c r="Q1022">
        <v>27.78</v>
      </c>
      <c r="R1022" t="str">
        <f t="shared" si="45"/>
        <v>E</v>
      </c>
      <c r="S1022" t="str">
        <f t="shared" si="46"/>
        <v>25871</v>
      </c>
      <c r="T1022">
        <f t="shared" si="47"/>
        <v>13</v>
      </c>
    </row>
    <row r="1023" spans="1:20" x14ac:dyDescent="0.25">
      <c r="A1023" t="s">
        <v>2715</v>
      </c>
      <c r="B1023" t="s">
        <v>2716</v>
      </c>
      <c r="C1023">
        <v>202320</v>
      </c>
      <c r="D1023">
        <v>1</v>
      </c>
      <c r="E1023" t="s">
        <v>242</v>
      </c>
      <c r="F1023">
        <v>1302</v>
      </c>
      <c r="G1023" t="s">
        <v>2717</v>
      </c>
      <c r="H1023" t="s">
        <v>861</v>
      </c>
      <c r="I1023" t="s">
        <v>193</v>
      </c>
      <c r="J1023" t="s">
        <v>244</v>
      </c>
      <c r="K1023">
        <v>4.1399999999999997</v>
      </c>
      <c r="L1023">
        <v>4.2</v>
      </c>
      <c r="M1023">
        <v>4.21</v>
      </c>
      <c r="N1023">
        <v>4.18</v>
      </c>
      <c r="O1023">
        <v>17</v>
      </c>
      <c r="P1023">
        <v>6</v>
      </c>
      <c r="Q1023">
        <v>35.29</v>
      </c>
      <c r="R1023" t="str">
        <f t="shared" si="45"/>
        <v>D</v>
      </c>
      <c r="S1023" t="str">
        <f t="shared" si="46"/>
        <v>25872</v>
      </c>
      <c r="T1023">
        <f t="shared" si="47"/>
        <v>11</v>
      </c>
    </row>
    <row r="1024" spans="1:20" x14ac:dyDescent="0.25">
      <c r="A1024" t="s">
        <v>2718</v>
      </c>
      <c r="B1024" t="s">
        <v>2719</v>
      </c>
      <c r="C1024">
        <v>202320</v>
      </c>
      <c r="D1024">
        <v>1</v>
      </c>
      <c r="E1024" t="s">
        <v>242</v>
      </c>
      <c r="F1024">
        <v>406</v>
      </c>
      <c r="G1024" t="s">
        <v>26</v>
      </c>
      <c r="H1024" t="s">
        <v>243</v>
      </c>
      <c r="I1024" t="s">
        <v>193</v>
      </c>
      <c r="J1024" t="s">
        <v>244</v>
      </c>
      <c r="K1024">
        <v>4.88</v>
      </c>
      <c r="L1024">
        <v>4.75</v>
      </c>
      <c r="M1024">
        <v>4.75</v>
      </c>
      <c r="N1024">
        <v>4.8</v>
      </c>
      <c r="O1024">
        <v>8</v>
      </c>
      <c r="P1024">
        <v>4</v>
      </c>
      <c r="Q1024">
        <v>50</v>
      </c>
      <c r="R1024" t="str">
        <f t="shared" si="45"/>
        <v>R</v>
      </c>
      <c r="S1024" t="str">
        <f t="shared" si="46"/>
        <v>25877</v>
      </c>
      <c r="T1024">
        <f t="shared" si="47"/>
        <v>4</v>
      </c>
    </row>
    <row r="1025" spans="1:20" x14ac:dyDescent="0.25">
      <c r="A1025" t="s">
        <v>2720</v>
      </c>
      <c r="B1025" t="s">
        <v>2721</v>
      </c>
      <c r="C1025">
        <v>202320</v>
      </c>
      <c r="D1025">
        <v>1</v>
      </c>
      <c r="E1025" t="s">
        <v>242</v>
      </c>
      <c r="F1025">
        <v>472</v>
      </c>
      <c r="G1025" t="s">
        <v>26</v>
      </c>
      <c r="H1025" t="s">
        <v>2722</v>
      </c>
      <c r="I1025" t="s">
        <v>193</v>
      </c>
      <c r="J1025" t="s">
        <v>244</v>
      </c>
      <c r="K1025">
        <v>4.29</v>
      </c>
      <c r="L1025">
        <v>4.8</v>
      </c>
      <c r="M1025">
        <v>4.0599999999999996</v>
      </c>
      <c r="N1025">
        <v>4.4000000000000004</v>
      </c>
      <c r="O1025">
        <v>12</v>
      </c>
      <c r="P1025">
        <v>4</v>
      </c>
      <c r="Q1025">
        <v>33.33</v>
      </c>
      <c r="R1025" t="str">
        <f t="shared" si="45"/>
        <v>M</v>
      </c>
      <c r="S1025" t="str">
        <f t="shared" si="46"/>
        <v>25879</v>
      </c>
      <c r="T1025">
        <f t="shared" si="47"/>
        <v>8</v>
      </c>
    </row>
    <row r="1026" spans="1:20" x14ac:dyDescent="0.25">
      <c r="A1026" t="s">
        <v>2723</v>
      </c>
      <c r="B1026" t="s">
        <v>2724</v>
      </c>
      <c r="C1026">
        <v>202320</v>
      </c>
      <c r="D1026">
        <v>1</v>
      </c>
      <c r="E1026" t="s">
        <v>220</v>
      </c>
      <c r="F1026">
        <v>2402</v>
      </c>
      <c r="G1026" t="s">
        <v>335</v>
      </c>
      <c r="H1026" t="s">
        <v>500</v>
      </c>
      <c r="I1026" t="s">
        <v>187</v>
      </c>
      <c r="J1026" t="s">
        <v>222</v>
      </c>
      <c r="K1026">
        <v>4.07</v>
      </c>
      <c r="L1026">
        <v>4.0999999999999996</v>
      </c>
      <c r="M1026">
        <v>3.92</v>
      </c>
      <c r="N1026">
        <v>4.04</v>
      </c>
      <c r="O1026">
        <v>28</v>
      </c>
      <c r="P1026">
        <v>12</v>
      </c>
      <c r="Q1026">
        <v>42.86</v>
      </c>
      <c r="R1026" t="str">
        <f t="shared" si="45"/>
        <v>J</v>
      </c>
      <c r="S1026" t="str">
        <f t="shared" si="46"/>
        <v>25917</v>
      </c>
      <c r="T1026">
        <f t="shared" si="47"/>
        <v>16</v>
      </c>
    </row>
    <row r="1027" spans="1:20" x14ac:dyDescent="0.25">
      <c r="A1027" t="s">
        <v>2725</v>
      </c>
      <c r="B1027" t="s">
        <v>2726</v>
      </c>
      <c r="C1027">
        <v>202320</v>
      </c>
      <c r="D1027">
        <v>1</v>
      </c>
      <c r="E1027" t="s">
        <v>220</v>
      </c>
      <c r="F1027">
        <v>2402</v>
      </c>
      <c r="G1027" t="s">
        <v>339</v>
      </c>
      <c r="H1027" t="s">
        <v>638</v>
      </c>
      <c r="I1027" t="s">
        <v>187</v>
      </c>
      <c r="J1027" t="s">
        <v>222</v>
      </c>
      <c r="K1027">
        <v>5</v>
      </c>
      <c r="L1027">
        <v>5</v>
      </c>
      <c r="M1027">
        <v>5</v>
      </c>
      <c r="N1027">
        <v>5</v>
      </c>
      <c r="O1027">
        <v>12</v>
      </c>
      <c r="P1027">
        <v>3</v>
      </c>
      <c r="Q1027">
        <v>25</v>
      </c>
      <c r="R1027" t="str">
        <f t="shared" ref="R1027:R1090" si="48">LEFT(H1027, 1)</f>
        <v>C</v>
      </c>
      <c r="S1027" t="str">
        <f t="shared" ref="S1027:S1090" si="49">LEFT(B1027, 5)</f>
        <v>25918</v>
      </c>
      <c r="T1027">
        <f t="shared" ref="T1027:T1090" si="50">O1027-P1027</f>
        <v>9</v>
      </c>
    </row>
    <row r="1028" spans="1:20" x14ac:dyDescent="0.25">
      <c r="A1028" t="s">
        <v>2727</v>
      </c>
      <c r="B1028" t="s">
        <v>2728</v>
      </c>
      <c r="C1028">
        <v>202320</v>
      </c>
      <c r="D1028">
        <v>1</v>
      </c>
      <c r="E1028" t="s">
        <v>220</v>
      </c>
      <c r="F1028">
        <v>2402</v>
      </c>
      <c r="G1028" t="s">
        <v>505</v>
      </c>
      <c r="H1028" t="s">
        <v>500</v>
      </c>
      <c r="I1028" t="s">
        <v>187</v>
      </c>
      <c r="J1028" t="s">
        <v>222</v>
      </c>
      <c r="K1028">
        <v>4.29</v>
      </c>
      <c r="L1028">
        <v>4.3</v>
      </c>
      <c r="M1028">
        <v>4.2300000000000004</v>
      </c>
      <c r="N1028">
        <v>4.28</v>
      </c>
      <c r="O1028">
        <v>16</v>
      </c>
      <c r="P1028">
        <v>12</v>
      </c>
      <c r="Q1028">
        <v>75</v>
      </c>
      <c r="R1028" t="str">
        <f t="shared" si="48"/>
        <v>J</v>
      </c>
      <c r="S1028" t="str">
        <f t="shared" si="49"/>
        <v>25919</v>
      </c>
      <c r="T1028">
        <f t="shared" si="50"/>
        <v>4</v>
      </c>
    </row>
    <row r="1029" spans="1:20" x14ac:dyDescent="0.25">
      <c r="A1029" t="s">
        <v>2729</v>
      </c>
      <c r="B1029" t="s">
        <v>2730</v>
      </c>
      <c r="C1029">
        <v>202320</v>
      </c>
      <c r="D1029">
        <v>1</v>
      </c>
      <c r="E1029" t="s">
        <v>530</v>
      </c>
      <c r="F1029">
        <v>497</v>
      </c>
      <c r="G1029" t="s">
        <v>2731</v>
      </c>
      <c r="H1029" t="s">
        <v>2313</v>
      </c>
      <c r="I1029" t="s">
        <v>193</v>
      </c>
      <c r="J1029" t="s">
        <v>533</v>
      </c>
      <c r="K1029">
        <v>4.74</v>
      </c>
      <c r="L1029">
        <v>4.7300000000000004</v>
      </c>
      <c r="M1029">
        <v>4.8600000000000003</v>
      </c>
      <c r="N1029">
        <v>4.7699999999999996</v>
      </c>
      <c r="O1029">
        <v>21</v>
      </c>
      <c r="P1029">
        <v>14</v>
      </c>
      <c r="Q1029">
        <v>66.67</v>
      </c>
      <c r="R1029" t="str">
        <f t="shared" si="48"/>
        <v>T</v>
      </c>
      <c r="S1029" t="str">
        <f t="shared" si="49"/>
        <v>25921</v>
      </c>
      <c r="T1029">
        <f t="shared" si="50"/>
        <v>7</v>
      </c>
    </row>
    <row r="1030" spans="1:20" x14ac:dyDescent="0.25">
      <c r="A1030" t="s">
        <v>2732</v>
      </c>
      <c r="B1030" t="s">
        <v>2733</v>
      </c>
      <c r="C1030">
        <v>202320</v>
      </c>
      <c r="D1030">
        <v>1</v>
      </c>
      <c r="E1030" t="s">
        <v>530</v>
      </c>
      <c r="F1030">
        <v>302</v>
      </c>
      <c r="G1030" t="s">
        <v>531</v>
      </c>
      <c r="H1030" t="s">
        <v>2734</v>
      </c>
      <c r="I1030" t="s">
        <v>193</v>
      </c>
      <c r="J1030" t="s">
        <v>533</v>
      </c>
      <c r="K1030">
        <v>4.71</v>
      </c>
      <c r="L1030">
        <v>4.71</v>
      </c>
      <c r="M1030">
        <v>4.71</v>
      </c>
      <c r="N1030">
        <v>4.71</v>
      </c>
      <c r="O1030">
        <v>18</v>
      </c>
      <c r="P1030">
        <v>7</v>
      </c>
      <c r="Q1030">
        <v>38.89</v>
      </c>
      <c r="R1030" t="str">
        <f t="shared" si="48"/>
        <v>L</v>
      </c>
      <c r="S1030" t="str">
        <f t="shared" si="49"/>
        <v>25924</v>
      </c>
      <c r="T1030">
        <f t="shared" si="50"/>
        <v>11</v>
      </c>
    </row>
    <row r="1031" spans="1:20" x14ac:dyDescent="0.25">
      <c r="A1031" t="s">
        <v>2735</v>
      </c>
      <c r="B1031" t="s">
        <v>2736</v>
      </c>
      <c r="C1031">
        <v>202320</v>
      </c>
      <c r="D1031">
        <v>1</v>
      </c>
      <c r="E1031" t="s">
        <v>530</v>
      </c>
      <c r="F1031">
        <v>300</v>
      </c>
      <c r="G1031" t="s">
        <v>1632</v>
      </c>
      <c r="H1031" t="s">
        <v>2737</v>
      </c>
      <c r="I1031" t="s">
        <v>193</v>
      </c>
      <c r="J1031" t="s">
        <v>533</v>
      </c>
      <c r="K1031">
        <v>3.67</v>
      </c>
      <c r="L1031">
        <v>3.53</v>
      </c>
      <c r="M1031">
        <v>4.08</v>
      </c>
      <c r="N1031">
        <v>3.73</v>
      </c>
      <c r="O1031">
        <v>10</v>
      </c>
      <c r="P1031">
        <v>3</v>
      </c>
      <c r="Q1031">
        <v>30</v>
      </c>
      <c r="R1031" t="str">
        <f t="shared" si="48"/>
        <v>B</v>
      </c>
      <c r="S1031" t="str">
        <f t="shared" si="49"/>
        <v>25926</v>
      </c>
      <c r="T1031">
        <f t="shared" si="50"/>
        <v>7</v>
      </c>
    </row>
    <row r="1032" spans="1:20" x14ac:dyDescent="0.25">
      <c r="A1032" t="s">
        <v>2738</v>
      </c>
      <c r="B1032" t="s">
        <v>2739</v>
      </c>
      <c r="C1032">
        <v>202320</v>
      </c>
      <c r="D1032">
        <v>1</v>
      </c>
      <c r="E1032" t="s">
        <v>191</v>
      </c>
      <c r="F1032">
        <v>464</v>
      </c>
      <c r="G1032">
        <v>801</v>
      </c>
      <c r="H1032" t="s">
        <v>2740</v>
      </c>
      <c r="I1032" t="s">
        <v>193</v>
      </c>
      <c r="J1032" t="s">
        <v>194</v>
      </c>
      <c r="K1032">
        <v>4.21</v>
      </c>
      <c r="L1032">
        <v>4.5</v>
      </c>
      <c r="M1032">
        <v>4.25</v>
      </c>
      <c r="N1032">
        <v>4.32</v>
      </c>
      <c r="O1032">
        <v>10</v>
      </c>
      <c r="P1032">
        <v>4</v>
      </c>
      <c r="Q1032">
        <v>40</v>
      </c>
      <c r="R1032" t="str">
        <f t="shared" si="48"/>
        <v>L</v>
      </c>
      <c r="S1032" t="str">
        <f t="shared" si="49"/>
        <v>25929</v>
      </c>
      <c r="T1032">
        <f t="shared" si="50"/>
        <v>6</v>
      </c>
    </row>
    <row r="1033" spans="1:20" x14ac:dyDescent="0.25">
      <c r="A1033" t="s">
        <v>2741</v>
      </c>
      <c r="B1033" t="s">
        <v>2742</v>
      </c>
      <c r="C1033">
        <v>202320</v>
      </c>
      <c r="D1033">
        <v>1</v>
      </c>
      <c r="E1033" t="s">
        <v>524</v>
      </c>
      <c r="F1033">
        <v>2318</v>
      </c>
      <c r="G1033" t="s">
        <v>68</v>
      </c>
      <c r="H1033" t="s">
        <v>2743</v>
      </c>
      <c r="I1033" t="s">
        <v>187</v>
      </c>
      <c r="J1033" t="s">
        <v>527</v>
      </c>
      <c r="K1033">
        <v>4.32</v>
      </c>
      <c r="L1033">
        <v>4.1500000000000004</v>
      </c>
      <c r="M1033">
        <v>4.03</v>
      </c>
      <c r="N1033">
        <v>4.1900000000000004</v>
      </c>
      <c r="O1033">
        <v>20</v>
      </c>
      <c r="P1033">
        <v>17</v>
      </c>
      <c r="Q1033">
        <v>85</v>
      </c>
      <c r="R1033" t="str">
        <f t="shared" si="48"/>
        <v>M</v>
      </c>
      <c r="S1033" t="str">
        <f t="shared" si="49"/>
        <v>25930</v>
      </c>
      <c r="T1033">
        <f t="shared" si="50"/>
        <v>3</v>
      </c>
    </row>
    <row r="1034" spans="1:20" x14ac:dyDescent="0.25">
      <c r="A1034" t="s">
        <v>2744</v>
      </c>
      <c r="B1034" t="s">
        <v>2745</v>
      </c>
      <c r="C1034">
        <v>202320</v>
      </c>
      <c r="D1034">
        <v>1</v>
      </c>
      <c r="E1034" t="s">
        <v>191</v>
      </c>
      <c r="F1034">
        <v>310</v>
      </c>
      <c r="G1034">
        <v>803</v>
      </c>
      <c r="H1034" t="s">
        <v>2740</v>
      </c>
      <c r="I1034" t="s">
        <v>193</v>
      </c>
      <c r="J1034" t="s">
        <v>194</v>
      </c>
      <c r="K1034">
        <v>3.83</v>
      </c>
      <c r="L1034">
        <v>3.47</v>
      </c>
      <c r="M1034">
        <v>3.5</v>
      </c>
      <c r="N1034">
        <v>3.62</v>
      </c>
      <c r="O1034">
        <v>9</v>
      </c>
      <c r="P1034">
        <v>3</v>
      </c>
      <c r="Q1034">
        <v>33.33</v>
      </c>
      <c r="R1034" t="str">
        <f t="shared" si="48"/>
        <v>L</v>
      </c>
      <c r="S1034" t="str">
        <f t="shared" si="49"/>
        <v>25933</v>
      </c>
      <c r="T1034">
        <f t="shared" si="50"/>
        <v>6</v>
      </c>
    </row>
    <row r="1035" spans="1:20" x14ac:dyDescent="0.25">
      <c r="A1035" t="s">
        <v>2746</v>
      </c>
      <c r="B1035" t="s">
        <v>2747</v>
      </c>
      <c r="C1035">
        <v>202320</v>
      </c>
      <c r="D1035">
        <v>1</v>
      </c>
      <c r="E1035" t="s">
        <v>191</v>
      </c>
      <c r="F1035">
        <v>360</v>
      </c>
      <c r="G1035">
        <v>803</v>
      </c>
      <c r="H1035" t="s">
        <v>2748</v>
      </c>
      <c r="I1035" t="s">
        <v>193</v>
      </c>
      <c r="J1035" t="s">
        <v>194</v>
      </c>
      <c r="K1035">
        <v>4.5599999999999996</v>
      </c>
      <c r="L1035">
        <v>4.5999999999999996</v>
      </c>
      <c r="M1035">
        <v>4.46</v>
      </c>
      <c r="N1035">
        <v>4.54</v>
      </c>
      <c r="O1035">
        <v>8</v>
      </c>
      <c r="P1035">
        <v>6</v>
      </c>
      <c r="Q1035">
        <v>75</v>
      </c>
      <c r="R1035" t="str">
        <f t="shared" si="48"/>
        <v>L</v>
      </c>
      <c r="S1035" t="str">
        <f t="shared" si="49"/>
        <v>25939</v>
      </c>
      <c r="T1035">
        <f t="shared" si="50"/>
        <v>2</v>
      </c>
    </row>
    <row r="1036" spans="1:20" x14ac:dyDescent="0.25">
      <c r="A1036" t="s">
        <v>2749</v>
      </c>
      <c r="B1036" t="s">
        <v>2750</v>
      </c>
      <c r="C1036">
        <v>202320</v>
      </c>
      <c r="D1036" t="s">
        <v>330</v>
      </c>
      <c r="E1036" t="s">
        <v>707</v>
      </c>
      <c r="F1036">
        <v>536</v>
      </c>
      <c r="G1036" t="s">
        <v>20</v>
      </c>
      <c r="H1036" t="s">
        <v>2751</v>
      </c>
      <c r="I1036" t="s">
        <v>270</v>
      </c>
      <c r="J1036" t="s">
        <v>393</v>
      </c>
      <c r="K1036">
        <v>4.78</v>
      </c>
      <c r="L1036">
        <v>5</v>
      </c>
      <c r="M1036">
        <v>4.59</v>
      </c>
      <c r="N1036">
        <v>4.8</v>
      </c>
      <c r="O1036">
        <v>5</v>
      </c>
      <c r="P1036">
        <v>3</v>
      </c>
      <c r="Q1036">
        <v>60</v>
      </c>
      <c r="R1036" t="str">
        <f t="shared" si="48"/>
        <v>J</v>
      </c>
      <c r="S1036" t="str">
        <f t="shared" si="49"/>
        <v>25947</v>
      </c>
      <c r="T1036">
        <f t="shared" si="50"/>
        <v>2</v>
      </c>
    </row>
    <row r="1037" spans="1:20" x14ac:dyDescent="0.25">
      <c r="A1037" t="s">
        <v>2752</v>
      </c>
      <c r="B1037" t="s">
        <v>2753</v>
      </c>
      <c r="C1037">
        <v>202320</v>
      </c>
      <c r="D1037" t="s">
        <v>330</v>
      </c>
      <c r="E1037" t="s">
        <v>391</v>
      </c>
      <c r="F1037">
        <v>540</v>
      </c>
      <c r="G1037" t="s">
        <v>20</v>
      </c>
      <c r="H1037" t="s">
        <v>2754</v>
      </c>
      <c r="I1037" t="s">
        <v>270</v>
      </c>
      <c r="J1037" t="s">
        <v>393</v>
      </c>
      <c r="K1037">
        <v>4.38</v>
      </c>
      <c r="L1037">
        <v>4.32</v>
      </c>
      <c r="M1037">
        <v>4.25</v>
      </c>
      <c r="N1037">
        <v>4.33</v>
      </c>
      <c r="O1037">
        <v>38</v>
      </c>
      <c r="P1037">
        <v>11</v>
      </c>
      <c r="Q1037">
        <v>28.95</v>
      </c>
      <c r="R1037" t="str">
        <f t="shared" si="48"/>
        <v>J</v>
      </c>
      <c r="S1037" t="str">
        <f t="shared" si="49"/>
        <v>25957</v>
      </c>
      <c r="T1037">
        <f t="shared" si="50"/>
        <v>27</v>
      </c>
    </row>
    <row r="1038" spans="1:20" x14ac:dyDescent="0.25">
      <c r="A1038" t="s">
        <v>2755</v>
      </c>
      <c r="B1038" t="s">
        <v>2756</v>
      </c>
      <c r="C1038">
        <v>202320</v>
      </c>
      <c r="D1038">
        <v>1</v>
      </c>
      <c r="E1038" t="s">
        <v>191</v>
      </c>
      <c r="F1038">
        <v>475</v>
      </c>
      <c r="G1038">
        <v>801</v>
      </c>
      <c r="H1038" t="s">
        <v>2757</v>
      </c>
      <c r="I1038" t="s">
        <v>193</v>
      </c>
      <c r="J1038" t="s">
        <v>194</v>
      </c>
      <c r="K1038">
        <v>3.58</v>
      </c>
      <c r="L1038">
        <v>3.9</v>
      </c>
      <c r="M1038">
        <v>3.56</v>
      </c>
      <c r="N1038">
        <v>3.68</v>
      </c>
      <c r="O1038">
        <v>13</v>
      </c>
      <c r="P1038">
        <v>4</v>
      </c>
      <c r="Q1038">
        <v>30.77</v>
      </c>
      <c r="R1038" t="str">
        <f t="shared" si="48"/>
        <v>R</v>
      </c>
      <c r="S1038" t="str">
        <f t="shared" si="49"/>
        <v>25960</v>
      </c>
      <c r="T1038">
        <f t="shared" si="50"/>
        <v>9</v>
      </c>
    </row>
    <row r="1039" spans="1:20" x14ac:dyDescent="0.25">
      <c r="A1039" t="s">
        <v>2755</v>
      </c>
      <c r="B1039" t="s">
        <v>2756</v>
      </c>
      <c r="C1039">
        <v>202320</v>
      </c>
      <c r="D1039">
        <v>1</v>
      </c>
      <c r="E1039" t="s">
        <v>191</v>
      </c>
      <c r="F1039">
        <v>475</v>
      </c>
      <c r="G1039">
        <v>801</v>
      </c>
      <c r="H1039" t="s">
        <v>2758</v>
      </c>
      <c r="I1039" t="s">
        <v>193</v>
      </c>
      <c r="J1039" t="s">
        <v>194</v>
      </c>
      <c r="K1039">
        <v>4.28</v>
      </c>
      <c r="L1039">
        <v>3.9</v>
      </c>
      <c r="M1039">
        <v>3.56</v>
      </c>
      <c r="N1039">
        <v>3.96</v>
      </c>
      <c r="O1039">
        <v>13</v>
      </c>
      <c r="P1039">
        <v>4</v>
      </c>
      <c r="Q1039">
        <v>30.77</v>
      </c>
      <c r="R1039" t="str">
        <f t="shared" si="48"/>
        <v>D</v>
      </c>
      <c r="S1039" t="str">
        <f t="shared" si="49"/>
        <v>25960</v>
      </c>
      <c r="T1039">
        <f t="shared" si="50"/>
        <v>9</v>
      </c>
    </row>
    <row r="1040" spans="1:20" x14ac:dyDescent="0.25">
      <c r="A1040" t="s">
        <v>2759</v>
      </c>
      <c r="B1040" t="s">
        <v>2760</v>
      </c>
      <c r="C1040">
        <v>202320</v>
      </c>
      <c r="D1040">
        <v>1</v>
      </c>
      <c r="E1040" t="s">
        <v>191</v>
      </c>
      <c r="F1040">
        <v>478</v>
      </c>
      <c r="G1040">
        <v>801</v>
      </c>
      <c r="H1040" t="s">
        <v>2740</v>
      </c>
      <c r="I1040" t="s">
        <v>193</v>
      </c>
      <c r="J1040" t="s">
        <v>194</v>
      </c>
      <c r="K1040">
        <v>5</v>
      </c>
      <c r="L1040">
        <v>5</v>
      </c>
      <c r="M1040">
        <v>5</v>
      </c>
      <c r="N1040">
        <v>5</v>
      </c>
      <c r="O1040">
        <v>13</v>
      </c>
      <c r="P1040">
        <v>3</v>
      </c>
      <c r="Q1040">
        <v>23.08</v>
      </c>
      <c r="R1040" t="str">
        <f t="shared" si="48"/>
        <v>L</v>
      </c>
      <c r="S1040" t="str">
        <f t="shared" si="49"/>
        <v>25961</v>
      </c>
      <c r="T1040">
        <f t="shared" si="50"/>
        <v>10</v>
      </c>
    </row>
    <row r="1041" spans="1:20" x14ac:dyDescent="0.25">
      <c r="A1041" t="s">
        <v>2761</v>
      </c>
      <c r="B1041" t="s">
        <v>2762</v>
      </c>
      <c r="C1041">
        <v>202320</v>
      </c>
      <c r="D1041">
        <v>1</v>
      </c>
      <c r="E1041" t="s">
        <v>2763</v>
      </c>
      <c r="F1041">
        <v>506</v>
      </c>
      <c r="G1041">
        <v>801</v>
      </c>
      <c r="H1041" t="s">
        <v>2540</v>
      </c>
      <c r="I1041" t="s">
        <v>193</v>
      </c>
      <c r="J1041" t="s">
        <v>194</v>
      </c>
      <c r="K1041">
        <v>4.78</v>
      </c>
      <c r="L1041">
        <v>4.53</v>
      </c>
      <c r="M1041">
        <v>4.33</v>
      </c>
      <c r="N1041">
        <v>4.58</v>
      </c>
      <c r="O1041">
        <v>5</v>
      </c>
      <c r="P1041">
        <v>3</v>
      </c>
      <c r="Q1041">
        <v>60</v>
      </c>
      <c r="R1041" t="str">
        <f t="shared" si="48"/>
        <v>M</v>
      </c>
      <c r="S1041" t="str">
        <f t="shared" si="49"/>
        <v>25966</v>
      </c>
      <c r="T1041">
        <f t="shared" si="50"/>
        <v>2</v>
      </c>
    </row>
    <row r="1042" spans="1:20" x14ac:dyDescent="0.25">
      <c r="A1042" t="s">
        <v>2764</v>
      </c>
      <c r="B1042" t="s">
        <v>2765</v>
      </c>
      <c r="C1042">
        <v>202320</v>
      </c>
      <c r="D1042" t="s">
        <v>324</v>
      </c>
      <c r="E1042" t="s">
        <v>2763</v>
      </c>
      <c r="F1042">
        <v>550</v>
      </c>
      <c r="G1042">
        <v>801</v>
      </c>
      <c r="H1042" t="s">
        <v>2766</v>
      </c>
      <c r="I1042" t="s">
        <v>193</v>
      </c>
      <c r="J1042" t="s">
        <v>194</v>
      </c>
      <c r="O1042">
        <v>4</v>
      </c>
      <c r="P1042">
        <v>0</v>
      </c>
      <c r="Q1042">
        <v>0</v>
      </c>
      <c r="R1042" t="str">
        <f t="shared" si="48"/>
        <v>R</v>
      </c>
      <c r="S1042" t="str">
        <f t="shared" si="49"/>
        <v>25970</v>
      </c>
      <c r="T1042">
        <f t="shared" si="50"/>
        <v>4</v>
      </c>
    </row>
    <row r="1043" spans="1:20" x14ac:dyDescent="0.25">
      <c r="A1043" t="s">
        <v>2767</v>
      </c>
      <c r="B1043" t="s">
        <v>2768</v>
      </c>
      <c r="C1043">
        <v>202320</v>
      </c>
      <c r="D1043" t="s">
        <v>330</v>
      </c>
      <c r="E1043" t="s">
        <v>2763</v>
      </c>
      <c r="F1043">
        <v>551</v>
      </c>
      <c r="G1043">
        <v>801</v>
      </c>
      <c r="H1043" t="s">
        <v>2766</v>
      </c>
      <c r="I1043" t="s">
        <v>193</v>
      </c>
      <c r="J1043" t="s">
        <v>194</v>
      </c>
      <c r="K1043">
        <v>5</v>
      </c>
      <c r="L1043">
        <v>5</v>
      </c>
      <c r="M1043">
        <v>5</v>
      </c>
      <c r="N1043">
        <v>5</v>
      </c>
      <c r="O1043">
        <v>4</v>
      </c>
      <c r="P1043">
        <v>1</v>
      </c>
      <c r="Q1043">
        <v>25</v>
      </c>
      <c r="R1043" t="str">
        <f t="shared" si="48"/>
        <v>R</v>
      </c>
      <c r="S1043" t="str">
        <f t="shared" si="49"/>
        <v>25971</v>
      </c>
      <c r="T1043">
        <f t="shared" si="50"/>
        <v>3</v>
      </c>
    </row>
    <row r="1044" spans="1:20" x14ac:dyDescent="0.25">
      <c r="A1044" t="s">
        <v>2769</v>
      </c>
      <c r="B1044" t="s">
        <v>2770</v>
      </c>
      <c r="C1044">
        <v>202320</v>
      </c>
      <c r="D1044">
        <v>1</v>
      </c>
      <c r="E1044" t="s">
        <v>692</v>
      </c>
      <c r="F1044">
        <v>3316</v>
      </c>
      <c r="G1044" t="s">
        <v>61</v>
      </c>
      <c r="H1044" t="s">
        <v>2771</v>
      </c>
      <c r="I1044" t="s">
        <v>22</v>
      </c>
      <c r="J1044" t="s">
        <v>694</v>
      </c>
      <c r="K1044">
        <v>3.75</v>
      </c>
      <c r="L1044">
        <v>3.53</v>
      </c>
      <c r="M1044">
        <v>4</v>
      </c>
      <c r="N1044">
        <v>3.74</v>
      </c>
      <c r="O1044">
        <v>20</v>
      </c>
      <c r="P1044">
        <v>8</v>
      </c>
      <c r="Q1044">
        <v>40</v>
      </c>
      <c r="R1044" t="str">
        <f t="shared" si="48"/>
        <v>B</v>
      </c>
      <c r="S1044" t="str">
        <f t="shared" si="49"/>
        <v>25993</v>
      </c>
      <c r="T1044">
        <f t="shared" si="50"/>
        <v>12</v>
      </c>
    </row>
    <row r="1045" spans="1:20" x14ac:dyDescent="0.25">
      <c r="A1045" t="s">
        <v>2772</v>
      </c>
      <c r="B1045" t="s">
        <v>2773</v>
      </c>
      <c r="C1045">
        <v>202320</v>
      </c>
      <c r="D1045">
        <v>1</v>
      </c>
      <c r="E1045" t="s">
        <v>692</v>
      </c>
      <c r="F1045">
        <v>3414</v>
      </c>
      <c r="G1045" t="s">
        <v>61</v>
      </c>
      <c r="H1045" t="s">
        <v>2774</v>
      </c>
      <c r="I1045" t="s">
        <v>22</v>
      </c>
      <c r="J1045" t="s">
        <v>694</v>
      </c>
      <c r="K1045">
        <v>3.93</v>
      </c>
      <c r="L1045">
        <v>4.3099999999999996</v>
      </c>
      <c r="M1045">
        <v>4.03</v>
      </c>
      <c r="N1045">
        <v>4.08</v>
      </c>
      <c r="O1045">
        <v>19</v>
      </c>
      <c r="P1045">
        <v>9</v>
      </c>
      <c r="Q1045">
        <v>47.37</v>
      </c>
      <c r="R1045" t="str">
        <f t="shared" si="48"/>
        <v>D</v>
      </c>
      <c r="S1045" t="str">
        <f t="shared" si="49"/>
        <v>25994</v>
      </c>
      <c r="T1045">
        <f t="shared" si="50"/>
        <v>10</v>
      </c>
    </row>
    <row r="1046" spans="1:20" x14ac:dyDescent="0.25">
      <c r="A1046" t="s">
        <v>2775</v>
      </c>
      <c r="B1046" t="s">
        <v>2776</v>
      </c>
      <c r="C1046">
        <v>202320</v>
      </c>
      <c r="D1046">
        <v>1</v>
      </c>
      <c r="E1046" t="s">
        <v>692</v>
      </c>
      <c r="F1046" t="s">
        <v>2777</v>
      </c>
      <c r="G1046" t="s">
        <v>335</v>
      </c>
      <c r="H1046" t="s">
        <v>2774</v>
      </c>
      <c r="I1046" t="s">
        <v>22</v>
      </c>
      <c r="J1046" t="s">
        <v>694</v>
      </c>
      <c r="K1046">
        <v>3.89</v>
      </c>
      <c r="L1046">
        <v>4.5999999999999996</v>
      </c>
      <c r="M1046">
        <v>4.5</v>
      </c>
      <c r="N1046">
        <v>4.29</v>
      </c>
      <c r="O1046">
        <v>10</v>
      </c>
      <c r="P1046">
        <v>3</v>
      </c>
      <c r="Q1046">
        <v>30</v>
      </c>
      <c r="R1046" t="str">
        <f t="shared" si="48"/>
        <v>D</v>
      </c>
      <c r="S1046" t="str">
        <f t="shared" si="49"/>
        <v>25995</v>
      </c>
      <c r="T1046">
        <f t="shared" si="50"/>
        <v>7</v>
      </c>
    </row>
    <row r="1047" spans="1:20" x14ac:dyDescent="0.25">
      <c r="A1047" t="s">
        <v>2778</v>
      </c>
      <c r="B1047" t="s">
        <v>2779</v>
      </c>
      <c r="C1047">
        <v>202320</v>
      </c>
      <c r="D1047">
        <v>1</v>
      </c>
      <c r="E1047" t="s">
        <v>692</v>
      </c>
      <c r="F1047" t="s">
        <v>2777</v>
      </c>
      <c r="G1047" t="s">
        <v>339</v>
      </c>
      <c r="H1047" t="s">
        <v>2774</v>
      </c>
      <c r="I1047" t="s">
        <v>22</v>
      </c>
      <c r="J1047" t="s">
        <v>694</v>
      </c>
      <c r="K1047">
        <v>4.2300000000000004</v>
      </c>
      <c r="L1047">
        <v>4.4000000000000004</v>
      </c>
      <c r="M1047">
        <v>3.8</v>
      </c>
      <c r="N1047">
        <v>4.17</v>
      </c>
      <c r="O1047">
        <v>9</v>
      </c>
      <c r="P1047">
        <v>5</v>
      </c>
      <c r="Q1047">
        <v>55.56</v>
      </c>
      <c r="R1047" t="str">
        <f t="shared" si="48"/>
        <v>D</v>
      </c>
      <c r="S1047" t="str">
        <f t="shared" si="49"/>
        <v>25996</v>
      </c>
      <c r="T1047">
        <f t="shared" si="50"/>
        <v>4</v>
      </c>
    </row>
    <row r="1048" spans="1:20" x14ac:dyDescent="0.25">
      <c r="A1048" t="s">
        <v>2780</v>
      </c>
      <c r="B1048" t="s">
        <v>2781</v>
      </c>
      <c r="C1048">
        <v>202320</v>
      </c>
      <c r="D1048">
        <v>1</v>
      </c>
      <c r="E1048" t="s">
        <v>692</v>
      </c>
      <c r="F1048">
        <v>3531</v>
      </c>
      <c r="G1048" t="s">
        <v>61</v>
      </c>
      <c r="H1048" t="s">
        <v>771</v>
      </c>
      <c r="I1048" t="s">
        <v>22</v>
      </c>
      <c r="J1048" t="s">
        <v>694</v>
      </c>
      <c r="K1048">
        <v>4.55</v>
      </c>
      <c r="L1048">
        <v>3.74</v>
      </c>
      <c r="M1048">
        <v>4.25</v>
      </c>
      <c r="N1048">
        <v>4.2</v>
      </c>
      <c r="O1048">
        <v>28</v>
      </c>
      <c r="P1048">
        <v>22</v>
      </c>
      <c r="Q1048">
        <v>78.569999999999993</v>
      </c>
      <c r="R1048" t="str">
        <f t="shared" si="48"/>
        <v>M</v>
      </c>
      <c r="S1048" t="str">
        <f t="shared" si="49"/>
        <v>25997</v>
      </c>
      <c r="T1048">
        <f t="shared" si="50"/>
        <v>6</v>
      </c>
    </row>
    <row r="1049" spans="1:20" x14ac:dyDescent="0.25">
      <c r="A1049" t="s">
        <v>2780</v>
      </c>
      <c r="B1049" t="s">
        <v>2781</v>
      </c>
      <c r="C1049">
        <v>202320</v>
      </c>
      <c r="D1049">
        <v>1</v>
      </c>
      <c r="E1049" t="s">
        <v>692</v>
      </c>
      <c r="F1049">
        <v>3531</v>
      </c>
      <c r="G1049" t="s">
        <v>61</v>
      </c>
      <c r="H1049" t="s">
        <v>695</v>
      </c>
      <c r="I1049" t="s">
        <v>22</v>
      </c>
      <c r="J1049" t="s">
        <v>694</v>
      </c>
      <c r="K1049">
        <v>3.95</v>
      </c>
      <c r="L1049">
        <v>3.74</v>
      </c>
      <c r="M1049">
        <v>4.25</v>
      </c>
      <c r="N1049">
        <v>3.96</v>
      </c>
      <c r="O1049">
        <v>28</v>
      </c>
      <c r="P1049">
        <v>22</v>
      </c>
      <c r="Q1049">
        <v>78.569999999999993</v>
      </c>
      <c r="R1049" t="str">
        <f t="shared" si="48"/>
        <v>C</v>
      </c>
      <c r="S1049" t="str">
        <f t="shared" si="49"/>
        <v>25997</v>
      </c>
      <c r="T1049">
        <f t="shared" si="50"/>
        <v>6</v>
      </c>
    </row>
    <row r="1050" spans="1:20" x14ac:dyDescent="0.25">
      <c r="A1050" t="s">
        <v>2782</v>
      </c>
      <c r="B1050" t="s">
        <v>2783</v>
      </c>
      <c r="C1050">
        <v>202320</v>
      </c>
      <c r="D1050">
        <v>1</v>
      </c>
      <c r="E1050" t="s">
        <v>692</v>
      </c>
      <c r="F1050" t="s">
        <v>2784</v>
      </c>
      <c r="G1050" t="s">
        <v>335</v>
      </c>
      <c r="H1050" t="s">
        <v>771</v>
      </c>
      <c r="I1050" t="s">
        <v>22</v>
      </c>
      <c r="J1050" t="s">
        <v>694</v>
      </c>
      <c r="K1050">
        <v>4.78</v>
      </c>
      <c r="L1050">
        <v>4.54</v>
      </c>
      <c r="M1050">
        <v>4.5</v>
      </c>
      <c r="N1050">
        <v>4.62</v>
      </c>
      <c r="O1050">
        <v>10</v>
      </c>
      <c r="P1050">
        <v>6</v>
      </c>
      <c r="Q1050">
        <v>60</v>
      </c>
      <c r="R1050" t="str">
        <f t="shared" si="48"/>
        <v>M</v>
      </c>
      <c r="S1050" t="str">
        <f t="shared" si="49"/>
        <v>25998</v>
      </c>
      <c r="T1050">
        <f t="shared" si="50"/>
        <v>4</v>
      </c>
    </row>
    <row r="1051" spans="1:20" x14ac:dyDescent="0.25">
      <c r="A1051" t="s">
        <v>2785</v>
      </c>
      <c r="B1051" t="s">
        <v>2786</v>
      </c>
      <c r="C1051">
        <v>202320</v>
      </c>
      <c r="D1051">
        <v>1</v>
      </c>
      <c r="E1051" t="s">
        <v>692</v>
      </c>
      <c r="F1051" t="s">
        <v>2784</v>
      </c>
      <c r="G1051" t="s">
        <v>339</v>
      </c>
      <c r="H1051" t="s">
        <v>695</v>
      </c>
      <c r="I1051" t="s">
        <v>22</v>
      </c>
      <c r="J1051" t="s">
        <v>694</v>
      </c>
      <c r="K1051">
        <v>4.2300000000000004</v>
      </c>
      <c r="L1051">
        <v>3.92</v>
      </c>
      <c r="M1051">
        <v>4.5999999999999996</v>
      </c>
      <c r="N1051">
        <v>4.2300000000000004</v>
      </c>
      <c r="O1051">
        <v>10</v>
      </c>
      <c r="P1051">
        <v>5</v>
      </c>
      <c r="Q1051">
        <v>50</v>
      </c>
      <c r="R1051" t="str">
        <f t="shared" si="48"/>
        <v>C</v>
      </c>
      <c r="S1051" t="str">
        <f t="shared" si="49"/>
        <v>25999</v>
      </c>
      <c r="T1051">
        <f t="shared" si="50"/>
        <v>5</v>
      </c>
    </row>
    <row r="1052" spans="1:20" x14ac:dyDescent="0.25">
      <c r="A1052" t="s">
        <v>2787</v>
      </c>
      <c r="B1052" t="s">
        <v>2788</v>
      </c>
      <c r="C1052">
        <v>202320</v>
      </c>
      <c r="D1052">
        <v>1</v>
      </c>
      <c r="E1052" t="s">
        <v>692</v>
      </c>
      <c r="F1052" t="s">
        <v>2784</v>
      </c>
      <c r="G1052" t="s">
        <v>505</v>
      </c>
      <c r="H1052" t="s">
        <v>695</v>
      </c>
      <c r="I1052" t="s">
        <v>22</v>
      </c>
      <c r="J1052" t="s">
        <v>694</v>
      </c>
      <c r="K1052">
        <v>4.34</v>
      </c>
      <c r="L1052">
        <v>4.13</v>
      </c>
      <c r="M1052">
        <v>4.42</v>
      </c>
      <c r="N1052">
        <v>4.29</v>
      </c>
      <c r="O1052">
        <v>8</v>
      </c>
      <c r="P1052">
        <v>6</v>
      </c>
      <c r="Q1052">
        <v>75</v>
      </c>
      <c r="R1052" t="str">
        <f t="shared" si="48"/>
        <v>C</v>
      </c>
      <c r="S1052" t="str">
        <f t="shared" si="49"/>
        <v>26000</v>
      </c>
      <c r="T1052">
        <f t="shared" si="50"/>
        <v>2</v>
      </c>
    </row>
    <row r="1053" spans="1:20" x14ac:dyDescent="0.25">
      <c r="A1053" t="s">
        <v>2789</v>
      </c>
      <c r="B1053" t="s">
        <v>2790</v>
      </c>
      <c r="C1053">
        <v>202320</v>
      </c>
      <c r="D1053">
        <v>1</v>
      </c>
      <c r="E1053" t="s">
        <v>692</v>
      </c>
      <c r="F1053">
        <v>3620</v>
      </c>
      <c r="G1053" t="s">
        <v>61</v>
      </c>
      <c r="H1053" t="s">
        <v>2771</v>
      </c>
      <c r="I1053" t="s">
        <v>22</v>
      </c>
      <c r="J1053" t="s">
        <v>694</v>
      </c>
      <c r="K1053">
        <v>4</v>
      </c>
      <c r="L1053">
        <v>3.71</v>
      </c>
      <c r="M1053">
        <v>4.33</v>
      </c>
      <c r="N1053">
        <v>3.99</v>
      </c>
      <c r="O1053">
        <v>19</v>
      </c>
      <c r="P1053">
        <v>9</v>
      </c>
      <c r="Q1053">
        <v>47.37</v>
      </c>
      <c r="R1053" t="str">
        <f t="shared" si="48"/>
        <v>B</v>
      </c>
      <c r="S1053" t="str">
        <f t="shared" si="49"/>
        <v>26002</v>
      </c>
      <c r="T1053">
        <f t="shared" si="50"/>
        <v>10</v>
      </c>
    </row>
    <row r="1054" spans="1:20" x14ac:dyDescent="0.25">
      <c r="A1054" t="s">
        <v>2791</v>
      </c>
      <c r="B1054" t="s">
        <v>2792</v>
      </c>
      <c r="C1054">
        <v>202320</v>
      </c>
      <c r="D1054">
        <v>1</v>
      </c>
      <c r="E1054" t="s">
        <v>692</v>
      </c>
      <c r="F1054" t="s">
        <v>2793</v>
      </c>
      <c r="G1054" t="s">
        <v>335</v>
      </c>
      <c r="H1054" t="s">
        <v>2771</v>
      </c>
      <c r="I1054" t="s">
        <v>22</v>
      </c>
      <c r="J1054" t="s">
        <v>694</v>
      </c>
      <c r="O1054">
        <v>5</v>
      </c>
      <c r="P1054">
        <v>0</v>
      </c>
      <c r="Q1054">
        <v>0</v>
      </c>
      <c r="R1054" t="str">
        <f t="shared" si="48"/>
        <v>B</v>
      </c>
      <c r="S1054" t="str">
        <f t="shared" si="49"/>
        <v>26003</v>
      </c>
      <c r="T1054">
        <f t="shared" si="50"/>
        <v>5</v>
      </c>
    </row>
    <row r="1055" spans="1:20" x14ac:dyDescent="0.25">
      <c r="A1055" t="s">
        <v>2794</v>
      </c>
      <c r="B1055" t="s">
        <v>2795</v>
      </c>
      <c r="C1055">
        <v>202320</v>
      </c>
      <c r="D1055">
        <v>1</v>
      </c>
      <c r="E1055" t="s">
        <v>692</v>
      </c>
      <c r="F1055" t="s">
        <v>2793</v>
      </c>
      <c r="G1055" t="s">
        <v>339</v>
      </c>
      <c r="H1055" t="s">
        <v>2771</v>
      </c>
      <c r="I1055" t="s">
        <v>22</v>
      </c>
      <c r="J1055" t="s">
        <v>694</v>
      </c>
      <c r="K1055">
        <v>4</v>
      </c>
      <c r="L1055">
        <v>3.9</v>
      </c>
      <c r="M1055">
        <v>4.5599999999999996</v>
      </c>
      <c r="N1055">
        <v>4.12</v>
      </c>
      <c r="O1055">
        <v>5</v>
      </c>
      <c r="P1055">
        <v>4</v>
      </c>
      <c r="Q1055">
        <v>80</v>
      </c>
      <c r="R1055" t="str">
        <f t="shared" si="48"/>
        <v>B</v>
      </c>
      <c r="S1055" t="str">
        <f t="shared" si="49"/>
        <v>26004</v>
      </c>
      <c r="T1055">
        <f t="shared" si="50"/>
        <v>1</v>
      </c>
    </row>
    <row r="1056" spans="1:20" x14ac:dyDescent="0.25">
      <c r="A1056" t="s">
        <v>2796</v>
      </c>
      <c r="B1056" t="s">
        <v>2797</v>
      </c>
      <c r="C1056">
        <v>202320</v>
      </c>
      <c r="D1056">
        <v>1</v>
      </c>
      <c r="E1056" t="s">
        <v>692</v>
      </c>
      <c r="F1056" t="s">
        <v>2793</v>
      </c>
      <c r="G1056" t="s">
        <v>505</v>
      </c>
      <c r="H1056" t="s">
        <v>2798</v>
      </c>
      <c r="I1056" t="s">
        <v>22</v>
      </c>
      <c r="J1056" t="s">
        <v>694</v>
      </c>
      <c r="K1056">
        <v>3.22</v>
      </c>
      <c r="L1056">
        <v>3.47</v>
      </c>
      <c r="M1056">
        <v>3.67</v>
      </c>
      <c r="N1056">
        <v>3.42</v>
      </c>
      <c r="O1056">
        <v>3</v>
      </c>
      <c r="P1056">
        <v>3</v>
      </c>
      <c r="Q1056">
        <v>100</v>
      </c>
      <c r="R1056" t="str">
        <f t="shared" si="48"/>
        <v>C</v>
      </c>
      <c r="S1056" t="str">
        <f t="shared" si="49"/>
        <v>26005</v>
      </c>
      <c r="T1056">
        <f t="shared" si="50"/>
        <v>0</v>
      </c>
    </row>
    <row r="1057" spans="1:20" x14ac:dyDescent="0.25">
      <c r="A1057" t="s">
        <v>2799</v>
      </c>
      <c r="B1057" t="s">
        <v>2800</v>
      </c>
      <c r="C1057">
        <v>202320</v>
      </c>
      <c r="D1057">
        <v>1</v>
      </c>
      <c r="E1057" t="s">
        <v>692</v>
      </c>
      <c r="F1057" t="s">
        <v>2793</v>
      </c>
      <c r="G1057" t="s">
        <v>911</v>
      </c>
      <c r="H1057" t="s">
        <v>2798</v>
      </c>
      <c r="I1057" t="s">
        <v>22</v>
      </c>
      <c r="J1057" t="s">
        <v>694</v>
      </c>
      <c r="K1057">
        <v>3.67</v>
      </c>
      <c r="L1057">
        <v>3.4</v>
      </c>
      <c r="M1057">
        <v>4.5</v>
      </c>
      <c r="N1057">
        <v>3.8</v>
      </c>
      <c r="O1057">
        <v>6</v>
      </c>
      <c r="P1057">
        <v>2</v>
      </c>
      <c r="Q1057">
        <v>33.33</v>
      </c>
      <c r="R1057" t="str">
        <f t="shared" si="48"/>
        <v>C</v>
      </c>
      <c r="S1057" t="str">
        <f t="shared" si="49"/>
        <v>26006</v>
      </c>
      <c r="T1057">
        <f t="shared" si="50"/>
        <v>4</v>
      </c>
    </row>
    <row r="1058" spans="1:20" x14ac:dyDescent="0.25">
      <c r="A1058" t="s">
        <v>2801</v>
      </c>
      <c r="B1058" t="s">
        <v>2802</v>
      </c>
      <c r="C1058">
        <v>202320</v>
      </c>
      <c r="D1058">
        <v>1</v>
      </c>
      <c r="E1058" t="s">
        <v>692</v>
      </c>
      <c r="F1058">
        <v>4342</v>
      </c>
      <c r="G1058" t="s">
        <v>61</v>
      </c>
      <c r="H1058" t="s">
        <v>2803</v>
      </c>
      <c r="I1058" t="s">
        <v>22</v>
      </c>
      <c r="J1058" t="s">
        <v>694</v>
      </c>
      <c r="K1058">
        <v>4.38</v>
      </c>
      <c r="L1058">
        <v>4.54</v>
      </c>
      <c r="M1058">
        <v>4.24</v>
      </c>
      <c r="N1058">
        <v>4.3899999999999997</v>
      </c>
      <c r="O1058">
        <v>24</v>
      </c>
      <c r="P1058">
        <v>16</v>
      </c>
      <c r="Q1058">
        <v>66.67</v>
      </c>
      <c r="R1058" t="str">
        <f t="shared" si="48"/>
        <v>R</v>
      </c>
      <c r="S1058" t="str">
        <f t="shared" si="49"/>
        <v>26011</v>
      </c>
      <c r="T1058">
        <f t="shared" si="50"/>
        <v>8</v>
      </c>
    </row>
    <row r="1059" spans="1:20" x14ac:dyDescent="0.25">
      <c r="A1059" t="s">
        <v>2804</v>
      </c>
      <c r="B1059" t="s">
        <v>2805</v>
      </c>
      <c r="C1059">
        <v>202320</v>
      </c>
      <c r="D1059">
        <v>1</v>
      </c>
      <c r="E1059" t="s">
        <v>213</v>
      </c>
      <c r="F1059">
        <v>352</v>
      </c>
      <c r="G1059">
        <v>22</v>
      </c>
      <c r="H1059" t="s">
        <v>1066</v>
      </c>
      <c r="I1059" t="s">
        <v>193</v>
      </c>
      <c r="J1059" t="s">
        <v>215</v>
      </c>
      <c r="K1059">
        <v>5</v>
      </c>
      <c r="L1059">
        <v>5</v>
      </c>
      <c r="M1059">
        <v>5</v>
      </c>
      <c r="N1059">
        <v>5</v>
      </c>
      <c r="O1059">
        <v>5</v>
      </c>
      <c r="P1059">
        <v>1</v>
      </c>
      <c r="Q1059">
        <v>20</v>
      </c>
      <c r="R1059" t="str">
        <f t="shared" si="48"/>
        <v>B</v>
      </c>
      <c r="S1059" t="str">
        <f t="shared" si="49"/>
        <v>26033</v>
      </c>
      <c r="T1059">
        <f t="shared" si="50"/>
        <v>4</v>
      </c>
    </row>
    <row r="1060" spans="1:20" x14ac:dyDescent="0.25">
      <c r="A1060" t="s">
        <v>2806</v>
      </c>
      <c r="B1060" t="s">
        <v>2807</v>
      </c>
      <c r="C1060">
        <v>202320</v>
      </c>
      <c r="D1060">
        <v>1</v>
      </c>
      <c r="E1060" t="s">
        <v>100</v>
      </c>
      <c r="F1060">
        <v>480</v>
      </c>
      <c r="G1060" t="s">
        <v>42</v>
      </c>
      <c r="H1060" t="s">
        <v>105</v>
      </c>
      <c r="I1060" t="s">
        <v>22</v>
      </c>
      <c r="J1060" t="s">
        <v>102</v>
      </c>
      <c r="K1060">
        <v>5</v>
      </c>
      <c r="L1060">
        <v>5</v>
      </c>
      <c r="M1060">
        <v>5</v>
      </c>
      <c r="N1060">
        <v>5</v>
      </c>
      <c r="O1060">
        <v>9</v>
      </c>
      <c r="P1060">
        <v>1</v>
      </c>
      <c r="Q1060">
        <v>11.11</v>
      </c>
      <c r="R1060" t="str">
        <f t="shared" si="48"/>
        <v>B</v>
      </c>
      <c r="S1060" t="str">
        <f t="shared" si="49"/>
        <v>26045</v>
      </c>
      <c r="T1060">
        <f t="shared" si="50"/>
        <v>8</v>
      </c>
    </row>
    <row r="1061" spans="1:20" x14ac:dyDescent="0.25">
      <c r="A1061" t="s">
        <v>2808</v>
      </c>
      <c r="B1061" t="s">
        <v>2809</v>
      </c>
      <c r="C1061">
        <v>202320</v>
      </c>
      <c r="D1061">
        <v>1</v>
      </c>
      <c r="E1061" t="s">
        <v>100</v>
      </c>
      <c r="F1061">
        <v>480</v>
      </c>
      <c r="G1061" t="s">
        <v>2810</v>
      </c>
      <c r="H1061" t="s">
        <v>105</v>
      </c>
      <c r="I1061" t="s">
        <v>22</v>
      </c>
      <c r="J1061" t="s">
        <v>102</v>
      </c>
      <c r="K1061">
        <v>5</v>
      </c>
      <c r="L1061">
        <v>5</v>
      </c>
      <c r="M1061">
        <v>5</v>
      </c>
      <c r="N1061">
        <v>5</v>
      </c>
      <c r="O1061">
        <v>8</v>
      </c>
      <c r="P1061">
        <v>2</v>
      </c>
      <c r="Q1061">
        <v>25</v>
      </c>
      <c r="R1061" t="str">
        <f t="shared" si="48"/>
        <v>B</v>
      </c>
      <c r="S1061" t="str">
        <f t="shared" si="49"/>
        <v>26050</v>
      </c>
      <c r="T1061">
        <f t="shared" si="50"/>
        <v>6</v>
      </c>
    </row>
    <row r="1062" spans="1:20" x14ac:dyDescent="0.25">
      <c r="A1062" t="s">
        <v>2811</v>
      </c>
      <c r="B1062" t="s">
        <v>2812</v>
      </c>
      <c r="C1062">
        <v>202320</v>
      </c>
      <c r="D1062">
        <v>1</v>
      </c>
      <c r="E1062" t="s">
        <v>366</v>
      </c>
      <c r="F1062">
        <v>444</v>
      </c>
      <c r="G1062" t="s">
        <v>20</v>
      </c>
      <c r="H1062" t="s">
        <v>1449</v>
      </c>
      <c r="I1062" t="s">
        <v>187</v>
      </c>
      <c r="J1062" t="s">
        <v>368</v>
      </c>
      <c r="K1062">
        <v>4.25</v>
      </c>
      <c r="L1062">
        <v>4.6500000000000004</v>
      </c>
      <c r="M1062">
        <v>4.38</v>
      </c>
      <c r="N1062">
        <v>4.42</v>
      </c>
      <c r="O1062">
        <v>27</v>
      </c>
      <c r="P1062">
        <v>4</v>
      </c>
      <c r="Q1062">
        <v>14.81</v>
      </c>
      <c r="R1062" t="str">
        <f t="shared" si="48"/>
        <v>S</v>
      </c>
      <c r="S1062" t="str">
        <f t="shared" si="49"/>
        <v>26051</v>
      </c>
      <c r="T1062">
        <f t="shared" si="50"/>
        <v>23</v>
      </c>
    </row>
    <row r="1063" spans="1:20" x14ac:dyDescent="0.25">
      <c r="A1063" t="s">
        <v>2813</v>
      </c>
      <c r="B1063" t="s">
        <v>2814</v>
      </c>
      <c r="C1063">
        <v>202320</v>
      </c>
      <c r="D1063" t="s">
        <v>324</v>
      </c>
      <c r="E1063" t="s">
        <v>707</v>
      </c>
      <c r="F1063">
        <v>510</v>
      </c>
      <c r="G1063" t="s">
        <v>20</v>
      </c>
      <c r="H1063" t="s">
        <v>2815</v>
      </c>
      <c r="I1063" t="s">
        <v>270</v>
      </c>
      <c r="J1063" t="s">
        <v>393</v>
      </c>
      <c r="K1063">
        <v>4.67</v>
      </c>
      <c r="L1063">
        <v>4.67</v>
      </c>
      <c r="M1063">
        <v>4.67</v>
      </c>
      <c r="N1063">
        <v>4.67</v>
      </c>
      <c r="O1063">
        <v>19</v>
      </c>
      <c r="P1063">
        <v>3</v>
      </c>
      <c r="Q1063">
        <v>15.79</v>
      </c>
      <c r="R1063" t="str">
        <f t="shared" si="48"/>
        <v>D</v>
      </c>
      <c r="S1063" t="str">
        <f t="shared" si="49"/>
        <v>26067</v>
      </c>
      <c r="T1063">
        <f t="shared" si="50"/>
        <v>16</v>
      </c>
    </row>
    <row r="1064" spans="1:20" x14ac:dyDescent="0.25">
      <c r="A1064" t="s">
        <v>2816</v>
      </c>
      <c r="B1064" t="s">
        <v>2817</v>
      </c>
      <c r="C1064">
        <v>202320</v>
      </c>
      <c r="D1064">
        <v>1</v>
      </c>
      <c r="E1064" t="s">
        <v>366</v>
      </c>
      <c r="F1064">
        <v>351</v>
      </c>
      <c r="G1064" t="s">
        <v>26</v>
      </c>
      <c r="H1064" t="s">
        <v>1444</v>
      </c>
      <c r="I1064" t="s">
        <v>187</v>
      </c>
      <c r="J1064" t="s">
        <v>368</v>
      </c>
      <c r="K1064">
        <v>4.45</v>
      </c>
      <c r="L1064">
        <v>4.4000000000000004</v>
      </c>
      <c r="M1064">
        <v>4.42</v>
      </c>
      <c r="N1064">
        <v>4.42</v>
      </c>
      <c r="O1064">
        <v>12</v>
      </c>
      <c r="P1064">
        <v>6</v>
      </c>
      <c r="Q1064">
        <v>50</v>
      </c>
      <c r="R1064" t="str">
        <f t="shared" si="48"/>
        <v>A</v>
      </c>
      <c r="S1064" t="str">
        <f t="shared" si="49"/>
        <v>26068</v>
      </c>
      <c r="T1064">
        <f t="shared" si="50"/>
        <v>6</v>
      </c>
    </row>
    <row r="1065" spans="1:20" x14ac:dyDescent="0.25">
      <c r="A1065" t="s">
        <v>2818</v>
      </c>
      <c r="B1065" t="s">
        <v>2819</v>
      </c>
      <c r="C1065">
        <v>202320</v>
      </c>
      <c r="D1065">
        <v>1</v>
      </c>
      <c r="E1065" t="s">
        <v>1855</v>
      </c>
      <c r="F1065">
        <v>2306</v>
      </c>
      <c r="G1065" t="s">
        <v>1241</v>
      </c>
      <c r="H1065" t="s">
        <v>2820</v>
      </c>
      <c r="I1065" t="s">
        <v>193</v>
      </c>
      <c r="J1065" t="s">
        <v>1857</v>
      </c>
      <c r="K1065">
        <v>4.53</v>
      </c>
      <c r="L1065">
        <v>4.68</v>
      </c>
      <c r="M1065">
        <v>4.6100000000000003</v>
      </c>
      <c r="N1065">
        <v>4.5999999999999996</v>
      </c>
      <c r="O1065">
        <v>24</v>
      </c>
      <c r="P1065">
        <v>7</v>
      </c>
      <c r="Q1065">
        <v>29.17</v>
      </c>
      <c r="R1065" t="str">
        <f t="shared" si="48"/>
        <v>I</v>
      </c>
      <c r="S1065" t="str">
        <f t="shared" si="49"/>
        <v>26071</v>
      </c>
      <c r="T1065">
        <f t="shared" si="50"/>
        <v>17</v>
      </c>
    </row>
    <row r="1066" spans="1:20" x14ac:dyDescent="0.25">
      <c r="A1066" t="s">
        <v>2821</v>
      </c>
      <c r="B1066" t="s">
        <v>2822</v>
      </c>
      <c r="C1066">
        <v>202320</v>
      </c>
      <c r="D1066" t="s">
        <v>874</v>
      </c>
      <c r="E1066" t="s">
        <v>875</v>
      </c>
      <c r="F1066">
        <v>554</v>
      </c>
      <c r="G1066" t="s">
        <v>2089</v>
      </c>
      <c r="H1066" t="s">
        <v>2189</v>
      </c>
      <c r="I1066" t="s">
        <v>22</v>
      </c>
      <c r="J1066" t="s">
        <v>877</v>
      </c>
      <c r="K1066">
        <v>4.57</v>
      </c>
      <c r="L1066">
        <v>4.0599999999999996</v>
      </c>
      <c r="M1066">
        <v>4.3600000000000003</v>
      </c>
      <c r="N1066">
        <v>4.34</v>
      </c>
      <c r="O1066">
        <v>11</v>
      </c>
      <c r="P1066">
        <v>7</v>
      </c>
      <c r="Q1066">
        <v>63.64</v>
      </c>
      <c r="R1066" t="str">
        <f t="shared" si="48"/>
        <v>E</v>
      </c>
      <c r="S1066" t="str">
        <f t="shared" si="49"/>
        <v>26078</v>
      </c>
      <c r="T1066">
        <f t="shared" si="50"/>
        <v>4</v>
      </c>
    </row>
    <row r="1067" spans="1:20" x14ac:dyDescent="0.25">
      <c r="A1067" t="s">
        <v>2823</v>
      </c>
      <c r="B1067" t="s">
        <v>2824</v>
      </c>
      <c r="C1067">
        <v>202320</v>
      </c>
      <c r="D1067" t="s">
        <v>324</v>
      </c>
      <c r="E1067" t="s">
        <v>279</v>
      </c>
      <c r="F1067">
        <v>524</v>
      </c>
      <c r="G1067" t="s">
        <v>61</v>
      </c>
      <c r="H1067" t="s">
        <v>2151</v>
      </c>
      <c r="I1067" t="s">
        <v>270</v>
      </c>
      <c r="J1067" t="s">
        <v>281</v>
      </c>
      <c r="K1067">
        <v>4.43</v>
      </c>
      <c r="L1067">
        <v>4.4400000000000004</v>
      </c>
      <c r="M1067">
        <v>4.45</v>
      </c>
      <c r="N1067">
        <v>4.4400000000000004</v>
      </c>
      <c r="O1067">
        <v>16</v>
      </c>
      <c r="P1067">
        <v>5</v>
      </c>
      <c r="Q1067">
        <v>31.25</v>
      </c>
      <c r="R1067" t="str">
        <f t="shared" si="48"/>
        <v>Y</v>
      </c>
      <c r="S1067" t="str">
        <f t="shared" si="49"/>
        <v>26105</v>
      </c>
      <c r="T1067">
        <f t="shared" si="50"/>
        <v>11</v>
      </c>
    </row>
    <row r="1068" spans="1:20" x14ac:dyDescent="0.25">
      <c r="A1068" t="s">
        <v>2825</v>
      </c>
      <c r="B1068" t="s">
        <v>2826</v>
      </c>
      <c r="C1068">
        <v>202320</v>
      </c>
      <c r="D1068" t="s">
        <v>330</v>
      </c>
      <c r="E1068" t="s">
        <v>127</v>
      </c>
      <c r="F1068">
        <v>220</v>
      </c>
      <c r="G1068" t="s">
        <v>20</v>
      </c>
      <c r="H1068" t="s">
        <v>1321</v>
      </c>
      <c r="I1068" t="s">
        <v>22</v>
      </c>
      <c r="J1068" t="s">
        <v>129</v>
      </c>
      <c r="K1068">
        <v>3.81</v>
      </c>
      <c r="L1068">
        <v>3.91</v>
      </c>
      <c r="M1068">
        <v>3.93</v>
      </c>
      <c r="N1068">
        <v>3.88</v>
      </c>
      <c r="O1068">
        <v>29</v>
      </c>
      <c r="P1068">
        <v>7</v>
      </c>
      <c r="Q1068">
        <v>24.14</v>
      </c>
      <c r="R1068" t="str">
        <f t="shared" si="48"/>
        <v>K</v>
      </c>
      <c r="S1068" t="str">
        <f t="shared" si="49"/>
        <v>26118</v>
      </c>
      <c r="T1068">
        <f t="shared" si="50"/>
        <v>22</v>
      </c>
    </row>
    <row r="1069" spans="1:20" x14ac:dyDescent="0.25">
      <c r="A1069" t="s">
        <v>2827</v>
      </c>
      <c r="B1069" t="s">
        <v>2828</v>
      </c>
      <c r="C1069">
        <v>202320</v>
      </c>
      <c r="D1069" t="s">
        <v>330</v>
      </c>
      <c r="E1069" t="s">
        <v>127</v>
      </c>
      <c r="F1069">
        <v>250</v>
      </c>
      <c r="G1069" t="s">
        <v>20</v>
      </c>
      <c r="H1069" t="s">
        <v>1321</v>
      </c>
      <c r="I1069" t="s">
        <v>22</v>
      </c>
      <c r="J1069" t="s">
        <v>129</v>
      </c>
      <c r="K1069">
        <v>4.42</v>
      </c>
      <c r="L1069">
        <v>4.63</v>
      </c>
      <c r="M1069">
        <v>4.59</v>
      </c>
      <c r="N1069">
        <v>4.53</v>
      </c>
      <c r="O1069">
        <v>30</v>
      </c>
      <c r="P1069">
        <v>5</v>
      </c>
      <c r="Q1069">
        <v>16.670000000000002</v>
      </c>
      <c r="R1069" t="str">
        <f t="shared" si="48"/>
        <v>K</v>
      </c>
      <c r="S1069" t="str">
        <f t="shared" si="49"/>
        <v>26119</v>
      </c>
      <c r="T1069">
        <f t="shared" si="50"/>
        <v>25</v>
      </c>
    </row>
    <row r="1070" spans="1:20" x14ac:dyDescent="0.25">
      <c r="A1070" t="s">
        <v>2829</v>
      </c>
      <c r="B1070" t="s">
        <v>2830</v>
      </c>
      <c r="C1070">
        <v>202320</v>
      </c>
      <c r="D1070" t="s">
        <v>324</v>
      </c>
      <c r="E1070" t="s">
        <v>707</v>
      </c>
      <c r="F1070">
        <v>504</v>
      </c>
      <c r="G1070" t="s">
        <v>42</v>
      </c>
      <c r="H1070" t="s">
        <v>2423</v>
      </c>
      <c r="I1070" t="s">
        <v>270</v>
      </c>
      <c r="J1070" t="s">
        <v>393</v>
      </c>
      <c r="K1070">
        <v>4.4800000000000004</v>
      </c>
      <c r="L1070">
        <v>4.57</v>
      </c>
      <c r="M1070">
        <v>4.29</v>
      </c>
      <c r="N1070">
        <v>4.46</v>
      </c>
      <c r="O1070">
        <v>26</v>
      </c>
      <c r="P1070">
        <v>7</v>
      </c>
      <c r="Q1070">
        <v>26.92</v>
      </c>
      <c r="R1070" t="str">
        <f t="shared" si="48"/>
        <v>F</v>
      </c>
      <c r="S1070" t="str">
        <f t="shared" si="49"/>
        <v>26130</v>
      </c>
      <c r="T1070">
        <f t="shared" si="50"/>
        <v>19</v>
      </c>
    </row>
    <row r="1071" spans="1:20" x14ac:dyDescent="0.25">
      <c r="A1071" t="s">
        <v>2831</v>
      </c>
      <c r="B1071" t="s">
        <v>2832</v>
      </c>
      <c r="C1071">
        <v>202320</v>
      </c>
      <c r="D1071">
        <v>1</v>
      </c>
      <c r="E1071" t="s">
        <v>366</v>
      </c>
      <c r="F1071">
        <v>520</v>
      </c>
      <c r="G1071" t="s">
        <v>868</v>
      </c>
      <c r="H1071" t="s">
        <v>1808</v>
      </c>
      <c r="I1071" t="s">
        <v>187</v>
      </c>
      <c r="J1071" t="s">
        <v>368</v>
      </c>
      <c r="K1071">
        <v>5</v>
      </c>
      <c r="L1071">
        <v>5</v>
      </c>
      <c r="M1071">
        <v>4.9000000000000004</v>
      </c>
      <c r="N1071">
        <v>4.97</v>
      </c>
      <c r="O1071">
        <v>16</v>
      </c>
      <c r="P1071">
        <v>10</v>
      </c>
      <c r="Q1071">
        <v>62.5</v>
      </c>
      <c r="R1071" t="str">
        <f t="shared" si="48"/>
        <v>M</v>
      </c>
      <c r="S1071" t="str">
        <f t="shared" si="49"/>
        <v>26134</v>
      </c>
      <c r="T1071">
        <f t="shared" si="50"/>
        <v>6</v>
      </c>
    </row>
    <row r="1072" spans="1:20" x14ac:dyDescent="0.25">
      <c r="A1072" t="s">
        <v>2833</v>
      </c>
      <c r="B1072" t="s">
        <v>2834</v>
      </c>
      <c r="C1072">
        <v>202320</v>
      </c>
      <c r="D1072">
        <v>1</v>
      </c>
      <c r="E1072" t="s">
        <v>366</v>
      </c>
      <c r="F1072">
        <v>520</v>
      </c>
      <c r="G1072" t="s">
        <v>339</v>
      </c>
      <c r="H1072" t="s">
        <v>1808</v>
      </c>
      <c r="I1072" t="s">
        <v>187</v>
      </c>
      <c r="J1072" t="s">
        <v>368</v>
      </c>
      <c r="K1072">
        <v>5</v>
      </c>
      <c r="L1072">
        <v>5</v>
      </c>
      <c r="M1072">
        <v>4.9000000000000004</v>
      </c>
      <c r="N1072">
        <v>4.97</v>
      </c>
      <c r="O1072">
        <v>16</v>
      </c>
      <c r="P1072">
        <v>10</v>
      </c>
      <c r="Q1072">
        <v>62.5</v>
      </c>
      <c r="R1072" t="str">
        <f t="shared" si="48"/>
        <v>M</v>
      </c>
      <c r="S1072" t="str">
        <f t="shared" si="49"/>
        <v>26135</v>
      </c>
      <c r="T1072">
        <f t="shared" si="50"/>
        <v>6</v>
      </c>
    </row>
    <row r="1073" spans="1:20" x14ac:dyDescent="0.25">
      <c r="A1073" t="s">
        <v>2835</v>
      </c>
      <c r="B1073" t="s">
        <v>2836</v>
      </c>
      <c r="C1073">
        <v>202320</v>
      </c>
      <c r="D1073">
        <v>1</v>
      </c>
      <c r="E1073" t="s">
        <v>366</v>
      </c>
      <c r="F1073">
        <v>530</v>
      </c>
      <c r="G1073" t="s">
        <v>868</v>
      </c>
      <c r="H1073" t="s">
        <v>2837</v>
      </c>
      <c r="I1073" t="s">
        <v>187</v>
      </c>
      <c r="J1073" t="s">
        <v>368</v>
      </c>
      <c r="K1073">
        <v>4.46</v>
      </c>
      <c r="L1073">
        <v>4.5</v>
      </c>
      <c r="M1073">
        <v>4.5</v>
      </c>
      <c r="N1073">
        <v>4.4800000000000004</v>
      </c>
      <c r="O1073">
        <v>10</v>
      </c>
      <c r="P1073">
        <v>4</v>
      </c>
      <c r="Q1073">
        <v>40</v>
      </c>
      <c r="R1073" t="str">
        <f t="shared" si="48"/>
        <v>D</v>
      </c>
      <c r="S1073" t="str">
        <f t="shared" si="49"/>
        <v>26136</v>
      </c>
      <c r="T1073">
        <f t="shared" si="50"/>
        <v>6</v>
      </c>
    </row>
    <row r="1074" spans="1:20" x14ac:dyDescent="0.25">
      <c r="A1074" t="s">
        <v>2838</v>
      </c>
      <c r="B1074" t="s">
        <v>2839</v>
      </c>
      <c r="C1074">
        <v>202320</v>
      </c>
      <c r="D1074">
        <v>1</v>
      </c>
      <c r="E1074" t="s">
        <v>366</v>
      </c>
      <c r="F1074">
        <v>532</v>
      </c>
      <c r="G1074" t="s">
        <v>61</v>
      </c>
      <c r="H1074" t="s">
        <v>1934</v>
      </c>
      <c r="I1074" t="s">
        <v>187</v>
      </c>
      <c r="J1074" t="s">
        <v>368</v>
      </c>
      <c r="K1074">
        <v>4.74</v>
      </c>
      <c r="L1074">
        <v>4.7699999999999996</v>
      </c>
      <c r="M1074">
        <v>4.6500000000000004</v>
      </c>
      <c r="N1074">
        <v>4.72</v>
      </c>
      <c r="O1074">
        <v>29</v>
      </c>
      <c r="P1074">
        <v>19</v>
      </c>
      <c r="Q1074">
        <v>65.52</v>
      </c>
      <c r="R1074" t="str">
        <f t="shared" si="48"/>
        <v>A</v>
      </c>
      <c r="S1074" t="str">
        <f t="shared" si="49"/>
        <v>26137</v>
      </c>
      <c r="T1074">
        <f t="shared" si="50"/>
        <v>10</v>
      </c>
    </row>
    <row r="1075" spans="1:20" x14ac:dyDescent="0.25">
      <c r="A1075" t="s">
        <v>2840</v>
      </c>
      <c r="B1075" t="s">
        <v>2841</v>
      </c>
      <c r="C1075">
        <v>202320</v>
      </c>
      <c r="D1075">
        <v>1</v>
      </c>
      <c r="E1075" t="s">
        <v>242</v>
      </c>
      <c r="F1075">
        <v>1301</v>
      </c>
      <c r="G1075" t="s">
        <v>2842</v>
      </c>
      <c r="H1075" t="s">
        <v>1288</v>
      </c>
      <c r="I1075" t="s">
        <v>193</v>
      </c>
      <c r="J1075" t="s">
        <v>244</v>
      </c>
      <c r="K1075">
        <v>4.1100000000000003</v>
      </c>
      <c r="L1075">
        <v>4.26</v>
      </c>
      <c r="M1075">
        <v>4</v>
      </c>
      <c r="N1075">
        <v>4.13</v>
      </c>
      <c r="O1075">
        <v>17</v>
      </c>
      <c r="P1075">
        <v>3</v>
      </c>
      <c r="Q1075">
        <v>17.649999999999999</v>
      </c>
      <c r="R1075" t="str">
        <f t="shared" si="48"/>
        <v>M</v>
      </c>
      <c r="S1075" t="str">
        <f t="shared" si="49"/>
        <v>26192</v>
      </c>
      <c r="T1075">
        <f t="shared" si="50"/>
        <v>14</v>
      </c>
    </row>
    <row r="1076" spans="1:20" x14ac:dyDescent="0.25">
      <c r="A1076" t="s">
        <v>2843</v>
      </c>
      <c r="B1076" t="s">
        <v>2844</v>
      </c>
      <c r="C1076">
        <v>202320</v>
      </c>
      <c r="D1076">
        <v>1</v>
      </c>
      <c r="E1076" t="s">
        <v>191</v>
      </c>
      <c r="F1076">
        <v>1301</v>
      </c>
      <c r="G1076" t="s">
        <v>1241</v>
      </c>
      <c r="H1076" t="s">
        <v>2845</v>
      </c>
      <c r="I1076" t="s">
        <v>193</v>
      </c>
      <c r="J1076" t="s">
        <v>194</v>
      </c>
      <c r="K1076">
        <v>3.88</v>
      </c>
      <c r="L1076">
        <v>4.0199999999999996</v>
      </c>
      <c r="M1076">
        <v>3.28</v>
      </c>
      <c r="N1076">
        <v>3.77</v>
      </c>
      <c r="O1076">
        <v>88</v>
      </c>
      <c r="P1076">
        <v>17</v>
      </c>
      <c r="Q1076">
        <v>19.32</v>
      </c>
      <c r="R1076" t="str">
        <f t="shared" si="48"/>
        <v>R</v>
      </c>
      <c r="S1076" t="str">
        <f t="shared" si="49"/>
        <v>26237</v>
      </c>
      <c r="T1076">
        <f t="shared" si="50"/>
        <v>71</v>
      </c>
    </row>
    <row r="1077" spans="1:20" x14ac:dyDescent="0.25">
      <c r="A1077" t="s">
        <v>2846</v>
      </c>
      <c r="B1077" t="s">
        <v>2847</v>
      </c>
      <c r="C1077">
        <v>202320</v>
      </c>
      <c r="D1077">
        <v>1</v>
      </c>
      <c r="E1077" t="s">
        <v>242</v>
      </c>
      <c r="F1077">
        <v>2331</v>
      </c>
      <c r="G1077" t="s">
        <v>1241</v>
      </c>
      <c r="H1077" t="s">
        <v>2460</v>
      </c>
      <c r="I1077" t="s">
        <v>193</v>
      </c>
      <c r="J1077" t="s">
        <v>244</v>
      </c>
      <c r="K1077">
        <v>4.67</v>
      </c>
      <c r="L1077">
        <v>4.67</v>
      </c>
      <c r="M1077">
        <v>4.08</v>
      </c>
      <c r="N1077">
        <v>4.51</v>
      </c>
      <c r="O1077">
        <v>24</v>
      </c>
      <c r="P1077">
        <v>3</v>
      </c>
      <c r="Q1077">
        <v>12.5</v>
      </c>
      <c r="R1077" t="str">
        <f t="shared" si="48"/>
        <v>M</v>
      </c>
      <c r="S1077" t="str">
        <f t="shared" si="49"/>
        <v>26241</v>
      </c>
      <c r="T1077">
        <f t="shared" si="50"/>
        <v>21</v>
      </c>
    </row>
    <row r="1078" spans="1:20" x14ac:dyDescent="0.25">
      <c r="A1078" t="s">
        <v>2848</v>
      </c>
      <c r="B1078" t="s">
        <v>2849</v>
      </c>
      <c r="C1078">
        <v>202320</v>
      </c>
      <c r="D1078">
        <v>1</v>
      </c>
      <c r="E1078" t="s">
        <v>199</v>
      </c>
      <c r="F1078">
        <v>1301</v>
      </c>
      <c r="G1078" t="s">
        <v>1415</v>
      </c>
      <c r="H1078" t="s">
        <v>1255</v>
      </c>
      <c r="I1078" t="s">
        <v>193</v>
      </c>
      <c r="J1078" t="s">
        <v>201</v>
      </c>
      <c r="K1078">
        <v>4.42</v>
      </c>
      <c r="L1078">
        <v>3.9</v>
      </c>
      <c r="M1078">
        <v>4</v>
      </c>
      <c r="N1078">
        <v>4.13</v>
      </c>
      <c r="O1078">
        <v>32</v>
      </c>
      <c r="P1078">
        <v>2</v>
      </c>
      <c r="Q1078">
        <v>6.25</v>
      </c>
      <c r="R1078" t="str">
        <f t="shared" si="48"/>
        <v>J</v>
      </c>
      <c r="S1078" t="str">
        <f t="shared" si="49"/>
        <v>26248</v>
      </c>
      <c r="T1078">
        <f t="shared" si="50"/>
        <v>30</v>
      </c>
    </row>
    <row r="1079" spans="1:20" x14ac:dyDescent="0.25">
      <c r="A1079" t="s">
        <v>2850</v>
      </c>
      <c r="B1079" t="s">
        <v>2851</v>
      </c>
      <c r="C1079">
        <v>202320</v>
      </c>
      <c r="D1079">
        <v>1</v>
      </c>
      <c r="E1079" t="s">
        <v>442</v>
      </c>
      <c r="F1079">
        <v>1310</v>
      </c>
      <c r="G1079" t="s">
        <v>1262</v>
      </c>
      <c r="H1079" t="s">
        <v>2852</v>
      </c>
      <c r="I1079" t="s">
        <v>193</v>
      </c>
      <c r="J1079" t="s">
        <v>444</v>
      </c>
      <c r="K1079">
        <v>4.67</v>
      </c>
      <c r="L1079">
        <v>4.8</v>
      </c>
      <c r="M1079">
        <v>3.84</v>
      </c>
      <c r="N1079">
        <v>4.49</v>
      </c>
      <c r="O1079">
        <v>9</v>
      </c>
      <c r="P1079">
        <v>3</v>
      </c>
      <c r="Q1079">
        <v>33.33</v>
      </c>
      <c r="R1079" t="str">
        <f t="shared" si="48"/>
        <v>H</v>
      </c>
      <c r="S1079" t="str">
        <f t="shared" si="49"/>
        <v>26250</v>
      </c>
      <c r="T1079">
        <f t="shared" si="50"/>
        <v>6</v>
      </c>
    </row>
    <row r="1080" spans="1:20" x14ac:dyDescent="0.25">
      <c r="A1080" t="s">
        <v>2853</v>
      </c>
      <c r="B1080" t="s">
        <v>2854</v>
      </c>
      <c r="C1080">
        <v>202320</v>
      </c>
      <c r="D1080">
        <v>1</v>
      </c>
      <c r="E1080" t="s">
        <v>442</v>
      </c>
      <c r="F1080">
        <v>1310</v>
      </c>
      <c r="G1080" t="s">
        <v>831</v>
      </c>
      <c r="H1080" t="s">
        <v>2852</v>
      </c>
      <c r="I1080" t="s">
        <v>193</v>
      </c>
      <c r="J1080" t="s">
        <v>444</v>
      </c>
      <c r="K1080">
        <v>4.5</v>
      </c>
      <c r="L1080">
        <v>4.3</v>
      </c>
      <c r="M1080">
        <v>3.63</v>
      </c>
      <c r="N1080">
        <v>4.2</v>
      </c>
      <c r="O1080">
        <v>9</v>
      </c>
      <c r="P1080">
        <v>2</v>
      </c>
      <c r="Q1080">
        <v>22.22</v>
      </c>
      <c r="R1080" t="str">
        <f t="shared" si="48"/>
        <v>H</v>
      </c>
      <c r="S1080" t="str">
        <f t="shared" si="49"/>
        <v>26251</v>
      </c>
      <c r="T1080">
        <f t="shared" si="50"/>
        <v>7</v>
      </c>
    </row>
    <row r="1081" spans="1:20" x14ac:dyDescent="0.25">
      <c r="A1081" t="s">
        <v>2855</v>
      </c>
      <c r="B1081" t="s">
        <v>2856</v>
      </c>
      <c r="C1081">
        <v>202320</v>
      </c>
      <c r="D1081">
        <v>1</v>
      </c>
      <c r="E1081" t="s">
        <v>199</v>
      </c>
      <c r="F1081">
        <v>1301</v>
      </c>
      <c r="G1081" t="s">
        <v>2857</v>
      </c>
      <c r="H1081" t="s">
        <v>2858</v>
      </c>
      <c r="I1081" t="s">
        <v>193</v>
      </c>
      <c r="J1081" t="s">
        <v>201</v>
      </c>
      <c r="K1081">
        <v>4.33</v>
      </c>
      <c r="L1081">
        <v>4.68</v>
      </c>
      <c r="M1081">
        <v>4.1900000000000004</v>
      </c>
      <c r="N1081">
        <v>4.41</v>
      </c>
      <c r="O1081">
        <v>18</v>
      </c>
      <c r="P1081">
        <v>4</v>
      </c>
      <c r="Q1081">
        <v>22.22</v>
      </c>
      <c r="R1081" t="str">
        <f t="shared" si="48"/>
        <v>W</v>
      </c>
      <c r="S1081" t="str">
        <f t="shared" si="49"/>
        <v>26252</v>
      </c>
      <c r="T1081">
        <f t="shared" si="50"/>
        <v>14</v>
      </c>
    </row>
    <row r="1082" spans="1:20" x14ac:dyDescent="0.25">
      <c r="A1082" t="s">
        <v>2859</v>
      </c>
      <c r="B1082" t="s">
        <v>2860</v>
      </c>
      <c r="C1082">
        <v>202320</v>
      </c>
      <c r="D1082">
        <v>1</v>
      </c>
      <c r="E1082" t="s">
        <v>2604</v>
      </c>
      <c r="F1082" t="s">
        <v>2861</v>
      </c>
      <c r="G1082" t="s">
        <v>335</v>
      </c>
      <c r="H1082" t="s">
        <v>2626</v>
      </c>
      <c r="I1082" t="s">
        <v>209</v>
      </c>
      <c r="J1082" t="s">
        <v>210</v>
      </c>
      <c r="K1082">
        <v>4.5</v>
      </c>
      <c r="L1082">
        <v>4.5</v>
      </c>
      <c r="M1082">
        <v>4.5</v>
      </c>
      <c r="N1082">
        <v>4.5</v>
      </c>
      <c r="O1082">
        <v>7</v>
      </c>
      <c r="P1082">
        <v>2</v>
      </c>
      <c r="Q1082">
        <v>28.57</v>
      </c>
      <c r="R1082" t="str">
        <f t="shared" si="48"/>
        <v>M</v>
      </c>
      <c r="S1082" t="str">
        <f t="shared" si="49"/>
        <v>26258</v>
      </c>
      <c r="T1082">
        <f t="shared" si="50"/>
        <v>5</v>
      </c>
    </row>
    <row r="1083" spans="1:20" x14ac:dyDescent="0.25">
      <c r="A1083" t="s">
        <v>2862</v>
      </c>
      <c r="B1083" t="s">
        <v>2863</v>
      </c>
      <c r="C1083">
        <v>202320</v>
      </c>
      <c r="D1083" t="s">
        <v>324</v>
      </c>
      <c r="E1083" t="s">
        <v>961</v>
      </c>
      <c r="F1083">
        <v>511</v>
      </c>
      <c r="G1083" t="s">
        <v>42</v>
      </c>
      <c r="H1083" t="s">
        <v>2864</v>
      </c>
      <c r="I1083" t="s">
        <v>270</v>
      </c>
      <c r="J1083" t="s">
        <v>281</v>
      </c>
      <c r="K1083">
        <v>3.84</v>
      </c>
      <c r="L1083">
        <v>3.56</v>
      </c>
      <c r="M1083">
        <v>3.63</v>
      </c>
      <c r="N1083">
        <v>3.69</v>
      </c>
      <c r="O1083">
        <v>42</v>
      </c>
      <c r="P1083">
        <v>19</v>
      </c>
      <c r="Q1083">
        <v>45.24</v>
      </c>
      <c r="R1083" t="str">
        <f t="shared" si="48"/>
        <v>V</v>
      </c>
      <c r="S1083" t="str">
        <f t="shared" si="49"/>
        <v>26260</v>
      </c>
      <c r="T1083">
        <f t="shared" si="50"/>
        <v>23</v>
      </c>
    </row>
    <row r="1084" spans="1:20" x14ac:dyDescent="0.25">
      <c r="A1084" t="s">
        <v>2865</v>
      </c>
      <c r="B1084" t="s">
        <v>2866</v>
      </c>
      <c r="C1084">
        <v>202320</v>
      </c>
      <c r="D1084">
        <v>1</v>
      </c>
      <c r="E1084" t="s">
        <v>2604</v>
      </c>
      <c r="F1084" t="s">
        <v>2867</v>
      </c>
      <c r="G1084" t="s">
        <v>335</v>
      </c>
      <c r="H1084" t="s">
        <v>2605</v>
      </c>
      <c r="I1084" t="s">
        <v>209</v>
      </c>
      <c r="J1084" t="s">
        <v>210</v>
      </c>
      <c r="K1084">
        <v>4</v>
      </c>
      <c r="L1084">
        <v>4</v>
      </c>
      <c r="M1084">
        <v>4</v>
      </c>
      <c r="N1084">
        <v>4</v>
      </c>
      <c r="O1084">
        <v>7</v>
      </c>
      <c r="P1084">
        <v>2</v>
      </c>
      <c r="Q1084">
        <v>28.57</v>
      </c>
      <c r="R1084" t="str">
        <f t="shared" si="48"/>
        <v>C</v>
      </c>
      <c r="S1084" t="str">
        <f t="shared" si="49"/>
        <v>26261</v>
      </c>
      <c r="T1084">
        <f t="shared" si="50"/>
        <v>5</v>
      </c>
    </row>
    <row r="1085" spans="1:20" x14ac:dyDescent="0.25">
      <c r="A1085" t="s">
        <v>2868</v>
      </c>
      <c r="B1085" t="s">
        <v>2869</v>
      </c>
      <c r="C1085">
        <v>202320</v>
      </c>
      <c r="D1085">
        <v>1</v>
      </c>
      <c r="E1085" t="s">
        <v>185</v>
      </c>
      <c r="F1085">
        <v>1105</v>
      </c>
      <c r="G1085" t="s">
        <v>505</v>
      </c>
      <c r="H1085" t="s">
        <v>895</v>
      </c>
      <c r="I1085" t="s">
        <v>187</v>
      </c>
      <c r="J1085" t="s">
        <v>188</v>
      </c>
      <c r="K1085">
        <v>4.75</v>
      </c>
      <c r="L1085">
        <v>4.75</v>
      </c>
      <c r="M1085">
        <v>4</v>
      </c>
      <c r="N1085">
        <v>4.55</v>
      </c>
      <c r="O1085">
        <v>8</v>
      </c>
      <c r="P1085">
        <v>4</v>
      </c>
      <c r="Q1085">
        <v>50</v>
      </c>
      <c r="R1085" t="str">
        <f t="shared" si="48"/>
        <v>O</v>
      </c>
      <c r="S1085" t="str">
        <f t="shared" si="49"/>
        <v>26308</v>
      </c>
      <c r="T1085">
        <f t="shared" si="50"/>
        <v>4</v>
      </c>
    </row>
    <row r="1086" spans="1:20" x14ac:dyDescent="0.25">
      <c r="A1086" t="s">
        <v>2870</v>
      </c>
      <c r="B1086" t="s">
        <v>2871</v>
      </c>
      <c r="C1086">
        <v>202320</v>
      </c>
      <c r="D1086">
        <v>1</v>
      </c>
      <c r="E1086" t="s">
        <v>1604</v>
      </c>
      <c r="F1086">
        <v>405</v>
      </c>
      <c r="G1086" t="s">
        <v>42</v>
      </c>
      <c r="H1086" t="s">
        <v>1625</v>
      </c>
      <c r="I1086" t="s">
        <v>1332</v>
      </c>
      <c r="J1086" t="s">
        <v>1333</v>
      </c>
      <c r="K1086">
        <v>4.6500000000000004</v>
      </c>
      <c r="L1086">
        <v>4.72</v>
      </c>
      <c r="M1086">
        <v>4.6500000000000004</v>
      </c>
      <c r="N1086">
        <v>4.67</v>
      </c>
      <c r="O1086">
        <v>24</v>
      </c>
      <c r="P1086">
        <v>15</v>
      </c>
      <c r="Q1086">
        <v>62.5</v>
      </c>
      <c r="R1086" t="str">
        <f t="shared" si="48"/>
        <v>B</v>
      </c>
      <c r="S1086" t="str">
        <f t="shared" si="49"/>
        <v>26317</v>
      </c>
      <c r="T1086">
        <f t="shared" si="50"/>
        <v>9</v>
      </c>
    </row>
    <row r="1087" spans="1:20" x14ac:dyDescent="0.25">
      <c r="A1087" t="s">
        <v>2872</v>
      </c>
      <c r="B1087" t="s">
        <v>2873</v>
      </c>
      <c r="C1087">
        <v>202320</v>
      </c>
      <c r="D1087">
        <v>1</v>
      </c>
      <c r="E1087" t="s">
        <v>524</v>
      </c>
      <c r="F1087">
        <v>1325</v>
      </c>
      <c r="G1087" t="s">
        <v>42</v>
      </c>
      <c r="H1087" t="s">
        <v>2874</v>
      </c>
      <c r="I1087" t="s">
        <v>187</v>
      </c>
      <c r="J1087" t="s">
        <v>527</v>
      </c>
      <c r="K1087">
        <v>4.67</v>
      </c>
      <c r="L1087">
        <v>4.5</v>
      </c>
      <c r="M1087">
        <v>4.17</v>
      </c>
      <c r="N1087">
        <v>4.4800000000000004</v>
      </c>
      <c r="O1087">
        <v>21</v>
      </c>
      <c r="P1087">
        <v>6</v>
      </c>
      <c r="Q1087">
        <v>28.57</v>
      </c>
      <c r="R1087" t="str">
        <f t="shared" si="48"/>
        <v>D</v>
      </c>
      <c r="S1087" t="str">
        <f t="shared" si="49"/>
        <v>26326</v>
      </c>
      <c r="T1087">
        <f t="shared" si="50"/>
        <v>15</v>
      </c>
    </row>
    <row r="1088" spans="1:20" x14ac:dyDescent="0.25">
      <c r="A1088" t="s">
        <v>2875</v>
      </c>
      <c r="B1088" t="s">
        <v>2876</v>
      </c>
      <c r="C1088">
        <v>202320</v>
      </c>
      <c r="D1088" t="s">
        <v>324</v>
      </c>
      <c r="E1088" t="s">
        <v>325</v>
      </c>
      <c r="F1088">
        <v>301</v>
      </c>
      <c r="G1088" t="s">
        <v>20</v>
      </c>
      <c r="H1088" t="s">
        <v>2877</v>
      </c>
      <c r="I1088" t="s">
        <v>22</v>
      </c>
      <c r="J1088" t="s">
        <v>327</v>
      </c>
      <c r="K1088">
        <v>2.9</v>
      </c>
      <c r="L1088">
        <v>3.42</v>
      </c>
      <c r="M1088">
        <v>3.62</v>
      </c>
      <c r="N1088">
        <v>3.26</v>
      </c>
      <c r="O1088">
        <v>50</v>
      </c>
      <c r="P1088">
        <v>20</v>
      </c>
      <c r="Q1088">
        <v>40</v>
      </c>
      <c r="R1088" t="str">
        <f t="shared" si="48"/>
        <v>S</v>
      </c>
      <c r="S1088" t="str">
        <f t="shared" si="49"/>
        <v>26391</v>
      </c>
      <c r="T1088">
        <f t="shared" si="50"/>
        <v>30</v>
      </c>
    </row>
    <row r="1089" spans="1:20" x14ac:dyDescent="0.25">
      <c r="A1089" t="s">
        <v>2878</v>
      </c>
      <c r="B1089" t="s">
        <v>2879</v>
      </c>
      <c r="C1089">
        <v>202320</v>
      </c>
      <c r="D1089" t="s">
        <v>324</v>
      </c>
      <c r="E1089" t="s">
        <v>325</v>
      </c>
      <c r="F1089">
        <v>315</v>
      </c>
      <c r="G1089" t="s">
        <v>20</v>
      </c>
      <c r="H1089" t="s">
        <v>2877</v>
      </c>
      <c r="I1089" t="s">
        <v>22</v>
      </c>
      <c r="J1089" t="s">
        <v>327</v>
      </c>
      <c r="K1089">
        <v>3.63</v>
      </c>
      <c r="L1089">
        <v>4.09</v>
      </c>
      <c r="M1089">
        <v>4.1399999999999997</v>
      </c>
      <c r="N1089">
        <v>3.92</v>
      </c>
      <c r="O1089">
        <v>28</v>
      </c>
      <c r="P1089">
        <v>9</v>
      </c>
      <c r="Q1089">
        <v>32.14</v>
      </c>
      <c r="R1089" t="str">
        <f t="shared" si="48"/>
        <v>S</v>
      </c>
      <c r="S1089" t="str">
        <f t="shared" si="49"/>
        <v>26392</v>
      </c>
      <c r="T1089">
        <f t="shared" si="50"/>
        <v>19</v>
      </c>
    </row>
    <row r="1090" spans="1:20" x14ac:dyDescent="0.25">
      <c r="A1090" t="s">
        <v>2880</v>
      </c>
      <c r="B1090" t="s">
        <v>2881</v>
      </c>
      <c r="C1090">
        <v>202320</v>
      </c>
      <c r="D1090" t="s">
        <v>330</v>
      </c>
      <c r="E1090" t="s">
        <v>325</v>
      </c>
      <c r="F1090">
        <v>409</v>
      </c>
      <c r="G1090" t="s">
        <v>20</v>
      </c>
      <c r="H1090" t="s">
        <v>2882</v>
      </c>
      <c r="I1090" t="s">
        <v>22</v>
      </c>
      <c r="J1090" t="s">
        <v>327</v>
      </c>
      <c r="K1090">
        <v>4.45</v>
      </c>
      <c r="L1090">
        <v>4.7300000000000004</v>
      </c>
      <c r="M1090">
        <v>4.6100000000000003</v>
      </c>
      <c r="N1090">
        <v>4.59</v>
      </c>
      <c r="O1090">
        <v>45</v>
      </c>
      <c r="P1090">
        <v>20</v>
      </c>
      <c r="Q1090">
        <v>44.44</v>
      </c>
      <c r="R1090" t="str">
        <f t="shared" si="48"/>
        <v>V</v>
      </c>
      <c r="S1090" t="str">
        <f t="shared" si="49"/>
        <v>26393</v>
      </c>
      <c r="T1090">
        <f t="shared" si="50"/>
        <v>25</v>
      </c>
    </row>
    <row r="1091" spans="1:20" x14ac:dyDescent="0.25">
      <c r="A1091" t="s">
        <v>2883</v>
      </c>
      <c r="B1091" t="s">
        <v>2884</v>
      </c>
      <c r="C1091">
        <v>202320</v>
      </c>
      <c r="D1091" t="s">
        <v>330</v>
      </c>
      <c r="E1091" t="s">
        <v>325</v>
      </c>
      <c r="F1091">
        <v>410</v>
      </c>
      <c r="G1091" t="s">
        <v>20</v>
      </c>
      <c r="H1091" t="s">
        <v>2882</v>
      </c>
      <c r="I1091" t="s">
        <v>22</v>
      </c>
      <c r="J1091" t="s">
        <v>327</v>
      </c>
      <c r="K1091">
        <v>4.3</v>
      </c>
      <c r="L1091">
        <v>4.37</v>
      </c>
      <c r="M1091">
        <v>4.33</v>
      </c>
      <c r="N1091">
        <v>4.33</v>
      </c>
      <c r="O1091">
        <v>31</v>
      </c>
      <c r="P1091">
        <v>12</v>
      </c>
      <c r="Q1091">
        <v>38.71</v>
      </c>
      <c r="R1091" t="str">
        <f t="shared" ref="R1091:R1154" si="51">LEFT(H1091, 1)</f>
        <v>V</v>
      </c>
      <c r="S1091" t="str">
        <f t="shared" ref="S1091:S1154" si="52">LEFT(B1091, 5)</f>
        <v>26394</v>
      </c>
      <c r="T1091">
        <f t="shared" ref="T1091:T1154" si="53">O1091-P1091</f>
        <v>19</v>
      </c>
    </row>
    <row r="1092" spans="1:20" x14ac:dyDescent="0.25">
      <c r="A1092" t="s">
        <v>2885</v>
      </c>
      <c r="B1092" t="s">
        <v>2886</v>
      </c>
      <c r="C1092">
        <v>202320</v>
      </c>
      <c r="D1092" t="s">
        <v>324</v>
      </c>
      <c r="E1092" t="s">
        <v>707</v>
      </c>
      <c r="F1092">
        <v>550</v>
      </c>
      <c r="G1092" t="s">
        <v>20</v>
      </c>
      <c r="H1092" t="s">
        <v>2815</v>
      </c>
      <c r="I1092" t="s">
        <v>270</v>
      </c>
      <c r="J1092" t="s">
        <v>393</v>
      </c>
      <c r="K1092">
        <v>5</v>
      </c>
      <c r="L1092">
        <v>4.95</v>
      </c>
      <c r="M1092">
        <v>4.5</v>
      </c>
      <c r="N1092">
        <v>4.8499999999999996</v>
      </c>
      <c r="O1092">
        <v>12</v>
      </c>
      <c r="P1092">
        <v>4</v>
      </c>
      <c r="Q1092">
        <v>33.33</v>
      </c>
      <c r="R1092" t="str">
        <f t="shared" si="51"/>
        <v>D</v>
      </c>
      <c r="S1092" t="str">
        <f t="shared" si="52"/>
        <v>26422</v>
      </c>
      <c r="T1092">
        <f t="shared" si="53"/>
        <v>8</v>
      </c>
    </row>
    <row r="1093" spans="1:20" x14ac:dyDescent="0.25">
      <c r="A1093" t="s">
        <v>2887</v>
      </c>
      <c r="B1093" t="s">
        <v>2888</v>
      </c>
      <c r="C1093">
        <v>202320</v>
      </c>
      <c r="D1093">
        <v>1</v>
      </c>
      <c r="E1093" t="s">
        <v>734</v>
      </c>
      <c r="F1093">
        <v>2317</v>
      </c>
      <c r="G1093" t="s">
        <v>20</v>
      </c>
      <c r="H1093" t="s">
        <v>1981</v>
      </c>
      <c r="I1093" t="s">
        <v>209</v>
      </c>
      <c r="J1093" t="s">
        <v>210</v>
      </c>
      <c r="K1093">
        <v>4.0599999999999996</v>
      </c>
      <c r="L1093">
        <v>4.22</v>
      </c>
      <c r="M1093">
        <v>4.12</v>
      </c>
      <c r="N1093">
        <v>4.13</v>
      </c>
      <c r="O1093">
        <v>25</v>
      </c>
      <c r="P1093">
        <v>19</v>
      </c>
      <c r="Q1093">
        <v>76</v>
      </c>
      <c r="R1093" t="str">
        <f t="shared" si="51"/>
        <v>J</v>
      </c>
      <c r="S1093" t="str">
        <f t="shared" si="52"/>
        <v>26458</v>
      </c>
      <c r="T1093">
        <f t="shared" si="53"/>
        <v>6</v>
      </c>
    </row>
    <row r="1094" spans="1:20" x14ac:dyDescent="0.25">
      <c r="A1094" t="s">
        <v>2889</v>
      </c>
      <c r="B1094" t="s">
        <v>2890</v>
      </c>
      <c r="C1094">
        <v>202320</v>
      </c>
      <c r="D1094">
        <v>1</v>
      </c>
      <c r="E1094" t="s">
        <v>734</v>
      </c>
      <c r="F1094">
        <v>380</v>
      </c>
      <c r="G1094" t="s">
        <v>61</v>
      </c>
      <c r="H1094" t="s">
        <v>1981</v>
      </c>
      <c r="I1094" t="s">
        <v>209</v>
      </c>
      <c r="J1094" t="s">
        <v>210</v>
      </c>
      <c r="K1094">
        <v>4.18</v>
      </c>
      <c r="L1094">
        <v>4.3600000000000003</v>
      </c>
      <c r="M1094">
        <v>4.2</v>
      </c>
      <c r="N1094">
        <v>4.25</v>
      </c>
      <c r="O1094">
        <v>21</v>
      </c>
      <c r="P1094">
        <v>10</v>
      </c>
      <c r="Q1094">
        <v>47.62</v>
      </c>
      <c r="R1094" t="str">
        <f t="shared" si="51"/>
        <v>J</v>
      </c>
      <c r="S1094" t="str">
        <f t="shared" si="52"/>
        <v>26459</v>
      </c>
      <c r="T1094">
        <f t="shared" si="53"/>
        <v>11</v>
      </c>
    </row>
    <row r="1095" spans="1:20" x14ac:dyDescent="0.25">
      <c r="A1095" t="s">
        <v>2891</v>
      </c>
      <c r="B1095" t="s">
        <v>2892</v>
      </c>
      <c r="C1095">
        <v>202320</v>
      </c>
      <c r="D1095">
        <v>1</v>
      </c>
      <c r="E1095" t="s">
        <v>734</v>
      </c>
      <c r="F1095">
        <v>314</v>
      </c>
      <c r="G1095" t="s">
        <v>2893</v>
      </c>
      <c r="H1095" t="s">
        <v>735</v>
      </c>
      <c r="I1095" t="s">
        <v>209</v>
      </c>
      <c r="J1095" t="s">
        <v>210</v>
      </c>
      <c r="K1095">
        <v>4.04</v>
      </c>
      <c r="L1095">
        <v>4.24</v>
      </c>
      <c r="M1095">
        <v>3.71</v>
      </c>
      <c r="N1095">
        <v>4.0199999999999996</v>
      </c>
      <c r="O1095">
        <v>35</v>
      </c>
      <c r="P1095">
        <v>14</v>
      </c>
      <c r="Q1095">
        <v>40</v>
      </c>
      <c r="R1095" t="str">
        <f t="shared" si="51"/>
        <v>R</v>
      </c>
      <c r="S1095" t="str">
        <f t="shared" si="52"/>
        <v>26460</v>
      </c>
      <c r="T1095">
        <f t="shared" si="53"/>
        <v>21</v>
      </c>
    </row>
    <row r="1096" spans="1:20" x14ac:dyDescent="0.25">
      <c r="A1096" t="s">
        <v>2894</v>
      </c>
      <c r="B1096" t="s">
        <v>2895</v>
      </c>
      <c r="C1096">
        <v>202320</v>
      </c>
      <c r="D1096">
        <v>1</v>
      </c>
      <c r="E1096" t="s">
        <v>734</v>
      </c>
      <c r="F1096">
        <v>304</v>
      </c>
      <c r="G1096" t="s">
        <v>20</v>
      </c>
      <c r="H1096" t="s">
        <v>2896</v>
      </c>
      <c r="I1096" t="s">
        <v>209</v>
      </c>
      <c r="J1096" t="s">
        <v>210</v>
      </c>
      <c r="K1096">
        <v>4.24</v>
      </c>
      <c r="L1096">
        <v>4.5199999999999996</v>
      </c>
      <c r="M1096">
        <v>3.6</v>
      </c>
      <c r="N1096">
        <v>4.16</v>
      </c>
      <c r="O1096">
        <v>23</v>
      </c>
      <c r="P1096">
        <v>5</v>
      </c>
      <c r="Q1096">
        <v>21.74</v>
      </c>
      <c r="R1096" t="str">
        <f t="shared" si="51"/>
        <v>L</v>
      </c>
      <c r="S1096" t="str">
        <f t="shared" si="52"/>
        <v>26461</v>
      </c>
      <c r="T1096">
        <f t="shared" si="53"/>
        <v>18</v>
      </c>
    </row>
    <row r="1097" spans="1:20" x14ac:dyDescent="0.25">
      <c r="A1097" t="s">
        <v>2897</v>
      </c>
      <c r="B1097" t="s">
        <v>2898</v>
      </c>
      <c r="C1097">
        <v>202320</v>
      </c>
      <c r="D1097">
        <v>1</v>
      </c>
      <c r="E1097" t="s">
        <v>2899</v>
      </c>
      <c r="F1097">
        <v>579</v>
      </c>
      <c r="G1097" t="s">
        <v>61</v>
      </c>
      <c r="H1097" t="s">
        <v>1004</v>
      </c>
      <c r="I1097" t="s">
        <v>209</v>
      </c>
      <c r="J1097" t="s">
        <v>210</v>
      </c>
      <c r="K1097">
        <v>5</v>
      </c>
      <c r="L1097">
        <v>5</v>
      </c>
      <c r="M1097">
        <v>5</v>
      </c>
      <c r="N1097">
        <v>5</v>
      </c>
      <c r="O1097">
        <v>4</v>
      </c>
      <c r="P1097">
        <v>3</v>
      </c>
      <c r="Q1097">
        <v>75</v>
      </c>
      <c r="R1097" t="str">
        <f t="shared" si="51"/>
        <v>K</v>
      </c>
      <c r="S1097" t="str">
        <f t="shared" si="52"/>
        <v>26462</v>
      </c>
      <c r="T1097">
        <f t="shared" si="53"/>
        <v>1</v>
      </c>
    </row>
    <row r="1098" spans="1:20" x14ac:dyDescent="0.25">
      <c r="A1098" t="s">
        <v>2900</v>
      </c>
      <c r="B1098" t="s">
        <v>2901</v>
      </c>
      <c r="C1098">
        <v>202320</v>
      </c>
      <c r="D1098">
        <v>1</v>
      </c>
      <c r="E1098" t="s">
        <v>2899</v>
      </c>
      <c r="F1098">
        <v>572</v>
      </c>
      <c r="G1098" t="s">
        <v>20</v>
      </c>
      <c r="H1098" t="s">
        <v>2902</v>
      </c>
      <c r="I1098" t="s">
        <v>209</v>
      </c>
      <c r="J1098" t="s">
        <v>210</v>
      </c>
      <c r="K1098">
        <v>4.5</v>
      </c>
      <c r="L1098">
        <v>4.45</v>
      </c>
      <c r="M1098">
        <v>4.5</v>
      </c>
      <c r="N1098">
        <v>4.4800000000000004</v>
      </c>
      <c r="O1098">
        <v>17</v>
      </c>
      <c r="P1098">
        <v>4</v>
      </c>
      <c r="Q1098">
        <v>23.53</v>
      </c>
      <c r="R1098" t="str">
        <f t="shared" si="51"/>
        <v>R</v>
      </c>
      <c r="S1098" t="str">
        <f t="shared" si="52"/>
        <v>26463</v>
      </c>
      <c r="T1098">
        <f t="shared" si="53"/>
        <v>13</v>
      </c>
    </row>
    <row r="1099" spans="1:20" x14ac:dyDescent="0.25">
      <c r="A1099" t="s">
        <v>2903</v>
      </c>
      <c r="B1099" t="s">
        <v>2904</v>
      </c>
      <c r="C1099">
        <v>202320</v>
      </c>
      <c r="D1099">
        <v>1</v>
      </c>
      <c r="E1099" t="s">
        <v>647</v>
      </c>
      <c r="F1099">
        <v>584</v>
      </c>
      <c r="G1099" t="s">
        <v>20</v>
      </c>
      <c r="H1099" t="s">
        <v>2905</v>
      </c>
      <c r="I1099" t="s">
        <v>22</v>
      </c>
      <c r="J1099" t="s">
        <v>129</v>
      </c>
      <c r="K1099">
        <v>5</v>
      </c>
      <c r="L1099">
        <v>5</v>
      </c>
      <c r="M1099">
        <v>5</v>
      </c>
      <c r="N1099">
        <v>5</v>
      </c>
      <c r="O1099">
        <v>6</v>
      </c>
      <c r="P1099">
        <v>2</v>
      </c>
      <c r="Q1099">
        <v>33.33</v>
      </c>
      <c r="R1099" t="str">
        <f t="shared" si="51"/>
        <v>L</v>
      </c>
      <c r="S1099" t="str">
        <f t="shared" si="52"/>
        <v>26464</v>
      </c>
      <c r="T1099">
        <f t="shared" si="53"/>
        <v>4</v>
      </c>
    </row>
    <row r="1100" spans="1:20" x14ac:dyDescent="0.25">
      <c r="A1100" t="s">
        <v>2906</v>
      </c>
      <c r="B1100" t="s">
        <v>2907</v>
      </c>
      <c r="C1100">
        <v>202320</v>
      </c>
      <c r="D1100">
        <v>1</v>
      </c>
      <c r="E1100" t="s">
        <v>647</v>
      </c>
      <c r="F1100">
        <v>556</v>
      </c>
      <c r="G1100" t="s">
        <v>61</v>
      </c>
      <c r="H1100" t="s">
        <v>2905</v>
      </c>
      <c r="I1100" t="s">
        <v>22</v>
      </c>
      <c r="J1100" t="s">
        <v>129</v>
      </c>
      <c r="K1100">
        <v>4.92</v>
      </c>
      <c r="L1100">
        <v>5</v>
      </c>
      <c r="M1100">
        <v>4.75</v>
      </c>
      <c r="N1100">
        <v>4.9000000000000004</v>
      </c>
      <c r="O1100">
        <v>11</v>
      </c>
      <c r="P1100">
        <v>2</v>
      </c>
      <c r="Q1100">
        <v>18.18</v>
      </c>
      <c r="R1100" t="str">
        <f t="shared" si="51"/>
        <v>L</v>
      </c>
      <c r="S1100" t="str">
        <f t="shared" si="52"/>
        <v>26465</v>
      </c>
      <c r="T1100">
        <f t="shared" si="53"/>
        <v>9</v>
      </c>
    </row>
    <row r="1101" spans="1:20" x14ac:dyDescent="0.25">
      <c r="A1101" t="s">
        <v>2908</v>
      </c>
      <c r="B1101" t="s">
        <v>2909</v>
      </c>
      <c r="C1101">
        <v>202320</v>
      </c>
      <c r="D1101">
        <v>1</v>
      </c>
      <c r="E1101" t="s">
        <v>647</v>
      </c>
      <c r="F1101">
        <v>554</v>
      </c>
      <c r="G1101" t="s">
        <v>20</v>
      </c>
      <c r="H1101" t="s">
        <v>2905</v>
      </c>
      <c r="I1101" t="s">
        <v>22</v>
      </c>
      <c r="J1101" t="s">
        <v>129</v>
      </c>
      <c r="K1101">
        <v>5</v>
      </c>
      <c r="L1101">
        <v>4.8</v>
      </c>
      <c r="M1101">
        <v>5</v>
      </c>
      <c r="N1101">
        <v>4.93</v>
      </c>
      <c r="O1101">
        <v>15</v>
      </c>
      <c r="P1101">
        <v>5</v>
      </c>
      <c r="Q1101">
        <v>33.33</v>
      </c>
      <c r="R1101" t="str">
        <f t="shared" si="51"/>
        <v>L</v>
      </c>
      <c r="S1101" t="str">
        <f t="shared" si="52"/>
        <v>26468</v>
      </c>
      <c r="T1101">
        <f t="shared" si="53"/>
        <v>10</v>
      </c>
    </row>
    <row r="1102" spans="1:20" x14ac:dyDescent="0.25">
      <c r="A1102" t="s">
        <v>2910</v>
      </c>
      <c r="B1102" t="s">
        <v>2911</v>
      </c>
      <c r="C1102">
        <v>202320</v>
      </c>
      <c r="D1102" t="s">
        <v>330</v>
      </c>
      <c r="E1102" t="s">
        <v>647</v>
      </c>
      <c r="F1102">
        <v>539</v>
      </c>
      <c r="G1102" t="s">
        <v>20</v>
      </c>
      <c r="H1102" t="s">
        <v>2912</v>
      </c>
      <c r="I1102" t="s">
        <v>22</v>
      </c>
      <c r="J1102" t="s">
        <v>129</v>
      </c>
      <c r="K1102">
        <v>4.24</v>
      </c>
      <c r="L1102">
        <v>4.3499999999999996</v>
      </c>
      <c r="M1102">
        <v>4.33</v>
      </c>
      <c r="N1102">
        <v>4.3</v>
      </c>
      <c r="O1102">
        <v>17</v>
      </c>
      <c r="P1102">
        <v>9</v>
      </c>
      <c r="Q1102">
        <v>52.94</v>
      </c>
      <c r="R1102" t="str">
        <f t="shared" si="51"/>
        <v>K</v>
      </c>
      <c r="S1102" t="str">
        <f t="shared" si="52"/>
        <v>26469</v>
      </c>
      <c r="T1102">
        <f t="shared" si="53"/>
        <v>8</v>
      </c>
    </row>
    <row r="1103" spans="1:20" x14ac:dyDescent="0.25">
      <c r="A1103" t="s">
        <v>2913</v>
      </c>
      <c r="B1103" t="s">
        <v>2914</v>
      </c>
      <c r="C1103">
        <v>202320</v>
      </c>
      <c r="D1103">
        <v>1</v>
      </c>
      <c r="E1103" t="s">
        <v>647</v>
      </c>
      <c r="F1103">
        <v>525</v>
      </c>
      <c r="G1103" t="s">
        <v>20</v>
      </c>
      <c r="H1103" t="s">
        <v>2207</v>
      </c>
      <c r="I1103" t="s">
        <v>22</v>
      </c>
      <c r="J1103" t="s">
        <v>129</v>
      </c>
      <c r="K1103">
        <v>4.37</v>
      </c>
      <c r="L1103">
        <v>4.12</v>
      </c>
      <c r="M1103">
        <v>4.05</v>
      </c>
      <c r="N1103">
        <v>4.2</v>
      </c>
      <c r="O1103">
        <v>19</v>
      </c>
      <c r="P1103">
        <v>5</v>
      </c>
      <c r="Q1103">
        <v>26.32</v>
      </c>
      <c r="R1103" t="str">
        <f t="shared" si="51"/>
        <v>S</v>
      </c>
      <c r="S1103" t="str">
        <f t="shared" si="52"/>
        <v>26470</v>
      </c>
      <c r="T1103">
        <f t="shared" si="53"/>
        <v>14</v>
      </c>
    </row>
    <row r="1104" spans="1:20" x14ac:dyDescent="0.25">
      <c r="A1104" t="s">
        <v>2915</v>
      </c>
      <c r="B1104" t="s">
        <v>2916</v>
      </c>
      <c r="C1104">
        <v>202320</v>
      </c>
      <c r="D1104">
        <v>1</v>
      </c>
      <c r="E1104" t="s">
        <v>647</v>
      </c>
      <c r="F1104">
        <v>318</v>
      </c>
      <c r="G1104" t="s">
        <v>26</v>
      </c>
      <c r="H1104" t="s">
        <v>336</v>
      </c>
      <c r="I1104" t="s">
        <v>22</v>
      </c>
      <c r="J1104" t="s">
        <v>129</v>
      </c>
      <c r="K1104">
        <v>4.72</v>
      </c>
      <c r="L1104">
        <v>4.75</v>
      </c>
      <c r="M1104">
        <v>4.46</v>
      </c>
      <c r="N1104">
        <v>4.66</v>
      </c>
      <c r="O1104">
        <v>30</v>
      </c>
      <c r="P1104">
        <v>12</v>
      </c>
      <c r="Q1104">
        <v>40</v>
      </c>
      <c r="R1104" t="str">
        <f t="shared" si="51"/>
        <v>M</v>
      </c>
      <c r="S1104" t="str">
        <f t="shared" si="52"/>
        <v>26474</v>
      </c>
      <c r="T1104">
        <f t="shared" si="53"/>
        <v>18</v>
      </c>
    </row>
    <row r="1105" spans="1:20" x14ac:dyDescent="0.25">
      <c r="A1105" t="s">
        <v>2917</v>
      </c>
      <c r="B1105" t="s">
        <v>2918</v>
      </c>
      <c r="C1105">
        <v>202320</v>
      </c>
      <c r="D1105">
        <v>1</v>
      </c>
      <c r="E1105" t="s">
        <v>137</v>
      </c>
      <c r="F1105">
        <v>617</v>
      </c>
      <c r="G1105" t="s">
        <v>20</v>
      </c>
      <c r="H1105" t="s">
        <v>2430</v>
      </c>
      <c r="I1105" t="s">
        <v>22</v>
      </c>
      <c r="J1105" t="s">
        <v>129</v>
      </c>
      <c r="K1105">
        <v>4.79</v>
      </c>
      <c r="L1105">
        <v>4.67</v>
      </c>
      <c r="M1105">
        <v>4.5999999999999996</v>
      </c>
      <c r="N1105">
        <v>4.7</v>
      </c>
      <c r="O1105">
        <v>20</v>
      </c>
      <c r="P1105">
        <v>8</v>
      </c>
      <c r="Q1105">
        <v>40</v>
      </c>
      <c r="R1105" t="str">
        <f t="shared" si="51"/>
        <v>S</v>
      </c>
      <c r="S1105" t="str">
        <f t="shared" si="52"/>
        <v>26476</v>
      </c>
      <c r="T1105">
        <f t="shared" si="53"/>
        <v>12</v>
      </c>
    </row>
    <row r="1106" spans="1:20" x14ac:dyDescent="0.25">
      <c r="A1106" t="s">
        <v>2919</v>
      </c>
      <c r="B1106" t="s">
        <v>2920</v>
      </c>
      <c r="C1106">
        <v>202320</v>
      </c>
      <c r="D1106">
        <v>1</v>
      </c>
      <c r="E1106" t="s">
        <v>137</v>
      </c>
      <c r="F1106">
        <v>593</v>
      </c>
      <c r="G1106" t="s">
        <v>26</v>
      </c>
      <c r="H1106" t="s">
        <v>336</v>
      </c>
      <c r="I1106" t="s">
        <v>22</v>
      </c>
      <c r="J1106" t="s">
        <v>129</v>
      </c>
      <c r="K1106">
        <v>5</v>
      </c>
      <c r="L1106">
        <v>5</v>
      </c>
      <c r="M1106">
        <v>5</v>
      </c>
      <c r="N1106">
        <v>5</v>
      </c>
      <c r="O1106">
        <v>7</v>
      </c>
      <c r="P1106">
        <v>3</v>
      </c>
      <c r="Q1106">
        <v>42.86</v>
      </c>
      <c r="R1106" t="str">
        <f t="shared" si="51"/>
        <v>M</v>
      </c>
      <c r="S1106" t="str">
        <f t="shared" si="52"/>
        <v>26477</v>
      </c>
      <c r="T1106">
        <f t="shared" si="53"/>
        <v>4</v>
      </c>
    </row>
    <row r="1107" spans="1:20" x14ac:dyDescent="0.25">
      <c r="A1107" t="s">
        <v>2921</v>
      </c>
      <c r="B1107" t="s">
        <v>2922</v>
      </c>
      <c r="C1107">
        <v>202320</v>
      </c>
      <c r="D1107">
        <v>1</v>
      </c>
      <c r="E1107" t="s">
        <v>137</v>
      </c>
      <c r="F1107">
        <v>537</v>
      </c>
      <c r="G1107" t="s">
        <v>61</v>
      </c>
      <c r="H1107" t="s">
        <v>1726</v>
      </c>
      <c r="I1107" t="s">
        <v>22</v>
      </c>
      <c r="J1107" t="s">
        <v>129</v>
      </c>
      <c r="K1107">
        <v>4.3099999999999996</v>
      </c>
      <c r="L1107">
        <v>4.5</v>
      </c>
      <c r="M1107">
        <v>4.5</v>
      </c>
      <c r="N1107">
        <v>4.42</v>
      </c>
      <c r="O1107">
        <v>7</v>
      </c>
      <c r="P1107">
        <v>4</v>
      </c>
      <c r="Q1107">
        <v>57.14</v>
      </c>
      <c r="R1107" t="str">
        <f t="shared" si="51"/>
        <v>D</v>
      </c>
      <c r="S1107" t="str">
        <f t="shared" si="52"/>
        <v>26478</v>
      </c>
      <c r="T1107">
        <f t="shared" si="53"/>
        <v>3</v>
      </c>
    </row>
    <row r="1108" spans="1:20" x14ac:dyDescent="0.25">
      <c r="A1108" t="s">
        <v>2923</v>
      </c>
      <c r="B1108" t="s">
        <v>2924</v>
      </c>
      <c r="C1108">
        <v>202320</v>
      </c>
      <c r="D1108" t="s">
        <v>324</v>
      </c>
      <c r="E1108" t="s">
        <v>137</v>
      </c>
      <c r="F1108">
        <v>536</v>
      </c>
      <c r="G1108" t="s">
        <v>20</v>
      </c>
      <c r="H1108" t="s">
        <v>141</v>
      </c>
      <c r="I1108" t="s">
        <v>22</v>
      </c>
      <c r="J1108" t="s">
        <v>129</v>
      </c>
      <c r="K1108">
        <v>4.83</v>
      </c>
      <c r="L1108">
        <v>5</v>
      </c>
      <c r="M1108">
        <v>5</v>
      </c>
      <c r="N1108">
        <v>4.93</v>
      </c>
      <c r="O1108">
        <v>11</v>
      </c>
      <c r="P1108">
        <v>6</v>
      </c>
      <c r="Q1108">
        <v>54.55</v>
      </c>
      <c r="R1108" t="str">
        <f t="shared" si="51"/>
        <v>S</v>
      </c>
      <c r="S1108" t="str">
        <f t="shared" si="52"/>
        <v>26479</v>
      </c>
      <c r="T1108">
        <f t="shared" si="53"/>
        <v>5</v>
      </c>
    </row>
    <row r="1109" spans="1:20" x14ac:dyDescent="0.25">
      <c r="A1109" t="s">
        <v>2925</v>
      </c>
      <c r="B1109" t="s">
        <v>2926</v>
      </c>
      <c r="C1109">
        <v>202320</v>
      </c>
      <c r="D1109">
        <v>1</v>
      </c>
      <c r="E1109" t="s">
        <v>137</v>
      </c>
      <c r="F1109">
        <v>530</v>
      </c>
      <c r="G1109" t="s">
        <v>20</v>
      </c>
      <c r="H1109" t="s">
        <v>343</v>
      </c>
      <c r="I1109" t="s">
        <v>22</v>
      </c>
      <c r="J1109" t="s">
        <v>129</v>
      </c>
      <c r="K1109">
        <v>4.83</v>
      </c>
      <c r="L1109">
        <v>4.95</v>
      </c>
      <c r="M1109">
        <v>4.75</v>
      </c>
      <c r="N1109">
        <v>4.8499999999999996</v>
      </c>
      <c r="O1109">
        <v>16</v>
      </c>
      <c r="P1109">
        <v>4</v>
      </c>
      <c r="Q1109">
        <v>25</v>
      </c>
      <c r="R1109" t="str">
        <f t="shared" si="51"/>
        <v>V</v>
      </c>
      <c r="S1109" t="str">
        <f t="shared" si="52"/>
        <v>26480</v>
      </c>
      <c r="T1109">
        <f t="shared" si="53"/>
        <v>12</v>
      </c>
    </row>
    <row r="1110" spans="1:20" x14ac:dyDescent="0.25">
      <c r="A1110" t="s">
        <v>2927</v>
      </c>
      <c r="B1110" t="s">
        <v>2928</v>
      </c>
      <c r="C1110">
        <v>202320</v>
      </c>
      <c r="D1110">
        <v>1</v>
      </c>
      <c r="E1110" t="s">
        <v>60</v>
      </c>
      <c r="F1110">
        <v>400</v>
      </c>
      <c r="G1110" t="s">
        <v>68</v>
      </c>
      <c r="H1110" t="s">
        <v>71</v>
      </c>
      <c r="I1110" t="s">
        <v>22</v>
      </c>
      <c r="J1110" t="s">
        <v>23</v>
      </c>
      <c r="K1110">
        <v>5</v>
      </c>
      <c r="L1110">
        <v>5</v>
      </c>
      <c r="M1110">
        <v>5</v>
      </c>
      <c r="N1110">
        <v>5</v>
      </c>
      <c r="O1110">
        <v>15</v>
      </c>
      <c r="P1110">
        <v>2</v>
      </c>
      <c r="Q1110">
        <v>13.33</v>
      </c>
      <c r="R1110" t="str">
        <f t="shared" si="51"/>
        <v>M</v>
      </c>
      <c r="S1110" t="str">
        <f t="shared" si="52"/>
        <v>26486</v>
      </c>
      <c r="T1110">
        <f t="shared" si="53"/>
        <v>13</v>
      </c>
    </row>
    <row r="1111" spans="1:20" x14ac:dyDescent="0.25">
      <c r="A1111" t="s">
        <v>2929</v>
      </c>
      <c r="B1111" t="s">
        <v>2930</v>
      </c>
      <c r="C1111">
        <v>202320</v>
      </c>
      <c r="D1111">
        <v>1</v>
      </c>
      <c r="E1111" t="s">
        <v>137</v>
      </c>
      <c r="F1111">
        <v>335</v>
      </c>
      <c r="G1111" t="s">
        <v>26</v>
      </c>
      <c r="H1111" t="s">
        <v>336</v>
      </c>
      <c r="I1111" t="s">
        <v>22</v>
      </c>
      <c r="J1111" t="s">
        <v>129</v>
      </c>
      <c r="K1111">
        <v>4.71</v>
      </c>
      <c r="L1111">
        <v>4.71</v>
      </c>
      <c r="M1111">
        <v>4.7</v>
      </c>
      <c r="N1111">
        <v>4.71</v>
      </c>
      <c r="O1111">
        <v>30</v>
      </c>
      <c r="P1111">
        <v>7</v>
      </c>
      <c r="Q1111">
        <v>23.33</v>
      </c>
      <c r="R1111" t="str">
        <f t="shared" si="51"/>
        <v>M</v>
      </c>
      <c r="S1111" t="str">
        <f t="shared" si="52"/>
        <v>26488</v>
      </c>
      <c r="T1111">
        <f t="shared" si="53"/>
        <v>23</v>
      </c>
    </row>
    <row r="1112" spans="1:20" x14ac:dyDescent="0.25">
      <c r="A1112" t="s">
        <v>2931</v>
      </c>
      <c r="B1112" t="s">
        <v>2932</v>
      </c>
      <c r="C1112">
        <v>202320</v>
      </c>
      <c r="D1112">
        <v>1</v>
      </c>
      <c r="E1112" t="s">
        <v>137</v>
      </c>
      <c r="F1112">
        <v>324</v>
      </c>
      <c r="G1112" t="s">
        <v>42</v>
      </c>
      <c r="H1112" t="s">
        <v>2933</v>
      </c>
      <c r="I1112" t="s">
        <v>22</v>
      </c>
      <c r="J1112" t="s">
        <v>129</v>
      </c>
      <c r="K1112">
        <v>4.53</v>
      </c>
      <c r="L1112">
        <v>4.83</v>
      </c>
      <c r="M1112">
        <v>4.5</v>
      </c>
      <c r="N1112">
        <v>4.62</v>
      </c>
      <c r="O1112">
        <v>25</v>
      </c>
      <c r="P1112">
        <v>6</v>
      </c>
      <c r="Q1112">
        <v>24</v>
      </c>
      <c r="R1112" t="str">
        <f t="shared" si="51"/>
        <v>C</v>
      </c>
      <c r="S1112" t="str">
        <f t="shared" si="52"/>
        <v>26489</v>
      </c>
      <c r="T1112">
        <f t="shared" si="53"/>
        <v>19</v>
      </c>
    </row>
    <row r="1113" spans="1:20" x14ac:dyDescent="0.25">
      <c r="A1113" t="s">
        <v>2934</v>
      </c>
      <c r="B1113" t="s">
        <v>2935</v>
      </c>
      <c r="C1113">
        <v>202320</v>
      </c>
      <c r="D1113">
        <v>1</v>
      </c>
      <c r="E1113" t="s">
        <v>207</v>
      </c>
      <c r="F1113">
        <v>505</v>
      </c>
      <c r="G1113" t="s">
        <v>20</v>
      </c>
      <c r="H1113" t="s">
        <v>1981</v>
      </c>
      <c r="I1113" t="s">
        <v>209</v>
      </c>
      <c r="J1113" t="s">
        <v>210</v>
      </c>
      <c r="K1113">
        <v>4.79</v>
      </c>
      <c r="L1113">
        <v>4.68</v>
      </c>
      <c r="M1113">
        <v>4.54</v>
      </c>
      <c r="N1113">
        <v>4.68</v>
      </c>
      <c r="O1113">
        <v>11</v>
      </c>
      <c r="P1113">
        <v>7</v>
      </c>
      <c r="Q1113">
        <v>63.64</v>
      </c>
      <c r="R1113" t="str">
        <f t="shared" si="51"/>
        <v>J</v>
      </c>
      <c r="S1113" t="str">
        <f t="shared" si="52"/>
        <v>26490</v>
      </c>
      <c r="T1113">
        <f t="shared" si="53"/>
        <v>4</v>
      </c>
    </row>
    <row r="1114" spans="1:20" x14ac:dyDescent="0.25">
      <c r="A1114" t="s">
        <v>2936</v>
      </c>
      <c r="B1114" t="s">
        <v>2937</v>
      </c>
      <c r="C1114">
        <v>202320</v>
      </c>
      <c r="D1114">
        <v>1</v>
      </c>
      <c r="E1114" t="s">
        <v>207</v>
      </c>
      <c r="F1114">
        <v>506</v>
      </c>
      <c r="G1114" t="s">
        <v>20</v>
      </c>
      <c r="H1114" t="s">
        <v>1981</v>
      </c>
      <c r="I1114" t="s">
        <v>209</v>
      </c>
      <c r="J1114" t="s">
        <v>210</v>
      </c>
      <c r="K1114">
        <v>4.3899999999999997</v>
      </c>
      <c r="L1114">
        <v>4.67</v>
      </c>
      <c r="M1114">
        <v>4.67</v>
      </c>
      <c r="N1114">
        <v>4.5599999999999996</v>
      </c>
      <c r="O1114">
        <v>4</v>
      </c>
      <c r="P1114">
        <v>3</v>
      </c>
      <c r="Q1114">
        <v>75</v>
      </c>
      <c r="R1114" t="str">
        <f t="shared" si="51"/>
        <v>J</v>
      </c>
      <c r="S1114" t="str">
        <f t="shared" si="52"/>
        <v>26491</v>
      </c>
      <c r="T1114">
        <f t="shared" si="53"/>
        <v>1</v>
      </c>
    </row>
    <row r="1115" spans="1:20" x14ac:dyDescent="0.25">
      <c r="A1115" t="s">
        <v>2938</v>
      </c>
      <c r="B1115" t="s">
        <v>2939</v>
      </c>
      <c r="C1115">
        <v>202320</v>
      </c>
      <c r="D1115">
        <v>1</v>
      </c>
      <c r="E1115" t="s">
        <v>60</v>
      </c>
      <c r="F1115">
        <v>400</v>
      </c>
      <c r="G1115" t="s">
        <v>90</v>
      </c>
      <c r="H1115" t="s">
        <v>65</v>
      </c>
      <c r="I1115" t="s">
        <v>22</v>
      </c>
      <c r="J1115" t="s">
        <v>23</v>
      </c>
      <c r="K1115">
        <v>4.5</v>
      </c>
      <c r="L1115">
        <v>4.8</v>
      </c>
      <c r="M1115">
        <v>3.75</v>
      </c>
      <c r="N1115">
        <v>4.4000000000000004</v>
      </c>
      <c r="O1115">
        <v>22</v>
      </c>
      <c r="P1115">
        <v>1</v>
      </c>
      <c r="Q1115">
        <v>4.55</v>
      </c>
      <c r="R1115" t="str">
        <f t="shared" si="51"/>
        <v>J</v>
      </c>
      <c r="S1115" t="str">
        <f t="shared" si="52"/>
        <v>26494</v>
      </c>
      <c r="T1115">
        <f t="shared" si="53"/>
        <v>21</v>
      </c>
    </row>
    <row r="1116" spans="1:20" x14ac:dyDescent="0.25">
      <c r="A1116" t="s">
        <v>2940</v>
      </c>
      <c r="B1116" t="s">
        <v>2941</v>
      </c>
      <c r="C1116">
        <v>202320</v>
      </c>
      <c r="D1116">
        <v>1</v>
      </c>
      <c r="E1116" t="s">
        <v>207</v>
      </c>
      <c r="F1116">
        <v>532</v>
      </c>
      <c r="G1116" t="s">
        <v>61</v>
      </c>
      <c r="H1116" t="s">
        <v>1504</v>
      </c>
      <c r="I1116" t="s">
        <v>209</v>
      </c>
      <c r="J1116" t="s">
        <v>210</v>
      </c>
      <c r="K1116">
        <v>3.83</v>
      </c>
      <c r="L1116">
        <v>3</v>
      </c>
      <c r="M1116">
        <v>3.63</v>
      </c>
      <c r="N1116">
        <v>3.5</v>
      </c>
      <c r="O1116">
        <v>4</v>
      </c>
      <c r="P1116">
        <v>2</v>
      </c>
      <c r="Q1116">
        <v>50</v>
      </c>
      <c r="R1116" t="str">
        <f t="shared" si="51"/>
        <v>M</v>
      </c>
      <c r="S1116" t="str">
        <f t="shared" si="52"/>
        <v>26495</v>
      </c>
      <c r="T1116">
        <f t="shared" si="53"/>
        <v>2</v>
      </c>
    </row>
    <row r="1117" spans="1:20" x14ac:dyDescent="0.25">
      <c r="A1117" t="s">
        <v>2942</v>
      </c>
      <c r="B1117" t="s">
        <v>2943</v>
      </c>
      <c r="C1117">
        <v>202320</v>
      </c>
      <c r="D1117">
        <v>1</v>
      </c>
      <c r="E1117" t="s">
        <v>207</v>
      </c>
      <c r="F1117">
        <v>352</v>
      </c>
      <c r="G1117" t="s">
        <v>2893</v>
      </c>
      <c r="H1117" t="s">
        <v>2902</v>
      </c>
      <c r="I1117" t="s">
        <v>209</v>
      </c>
      <c r="J1117" t="s">
        <v>210</v>
      </c>
      <c r="K1117">
        <v>3.71</v>
      </c>
      <c r="L1117">
        <v>4</v>
      </c>
      <c r="M1117">
        <v>4.0599999999999996</v>
      </c>
      <c r="N1117">
        <v>3.9</v>
      </c>
      <c r="O1117">
        <v>25</v>
      </c>
      <c r="P1117">
        <v>9</v>
      </c>
      <c r="Q1117">
        <v>36</v>
      </c>
      <c r="R1117" t="str">
        <f t="shared" si="51"/>
        <v>R</v>
      </c>
      <c r="S1117" t="str">
        <f t="shared" si="52"/>
        <v>26496</v>
      </c>
      <c r="T1117">
        <f t="shared" si="53"/>
        <v>16</v>
      </c>
    </row>
    <row r="1118" spans="1:20" x14ac:dyDescent="0.25">
      <c r="A1118" t="s">
        <v>2944</v>
      </c>
      <c r="B1118" t="s">
        <v>2945</v>
      </c>
      <c r="C1118">
        <v>202320</v>
      </c>
      <c r="D1118" t="s">
        <v>874</v>
      </c>
      <c r="E1118" t="s">
        <v>207</v>
      </c>
      <c r="F1118">
        <v>392</v>
      </c>
      <c r="G1118" t="s">
        <v>868</v>
      </c>
      <c r="H1118" t="s">
        <v>2902</v>
      </c>
      <c r="I1118" t="s">
        <v>209</v>
      </c>
      <c r="J1118" t="s">
        <v>210</v>
      </c>
      <c r="K1118">
        <v>4.5</v>
      </c>
      <c r="L1118">
        <v>4.6399999999999997</v>
      </c>
      <c r="M1118">
        <v>4.58</v>
      </c>
      <c r="N1118">
        <v>4.57</v>
      </c>
      <c r="O1118">
        <v>15</v>
      </c>
      <c r="P1118">
        <v>10</v>
      </c>
      <c r="Q1118">
        <v>66.67</v>
      </c>
      <c r="R1118" t="str">
        <f t="shared" si="51"/>
        <v>R</v>
      </c>
      <c r="S1118" t="str">
        <f t="shared" si="52"/>
        <v>26498</v>
      </c>
      <c r="T1118">
        <f t="shared" si="53"/>
        <v>5</v>
      </c>
    </row>
    <row r="1119" spans="1:20" x14ac:dyDescent="0.25">
      <c r="A1119" t="s">
        <v>2946</v>
      </c>
      <c r="B1119" t="s">
        <v>2947</v>
      </c>
      <c r="C1119">
        <v>202320</v>
      </c>
      <c r="D1119" t="s">
        <v>874</v>
      </c>
      <c r="E1119" t="s">
        <v>207</v>
      </c>
      <c r="F1119">
        <v>508</v>
      </c>
      <c r="G1119" t="s">
        <v>20</v>
      </c>
      <c r="H1119" t="s">
        <v>2902</v>
      </c>
      <c r="I1119" t="s">
        <v>209</v>
      </c>
      <c r="J1119" t="s">
        <v>210</v>
      </c>
      <c r="K1119">
        <v>4.67</v>
      </c>
      <c r="L1119">
        <v>4.67</v>
      </c>
      <c r="M1119">
        <v>4.63</v>
      </c>
      <c r="N1119">
        <v>4.66</v>
      </c>
      <c r="O1119">
        <v>19</v>
      </c>
      <c r="P1119">
        <v>9</v>
      </c>
      <c r="Q1119">
        <v>47.37</v>
      </c>
      <c r="R1119" t="str">
        <f t="shared" si="51"/>
        <v>R</v>
      </c>
      <c r="S1119" t="str">
        <f t="shared" si="52"/>
        <v>26499</v>
      </c>
      <c r="T1119">
        <f t="shared" si="53"/>
        <v>10</v>
      </c>
    </row>
    <row r="1120" spans="1:20" x14ac:dyDescent="0.25">
      <c r="A1120" t="s">
        <v>2948</v>
      </c>
      <c r="B1120" t="s">
        <v>2949</v>
      </c>
      <c r="C1120">
        <v>202320</v>
      </c>
      <c r="D1120">
        <v>1</v>
      </c>
      <c r="E1120" t="s">
        <v>213</v>
      </c>
      <c r="F1120" t="s">
        <v>388</v>
      </c>
      <c r="G1120">
        <v>14</v>
      </c>
      <c r="H1120" t="s">
        <v>762</v>
      </c>
      <c r="I1120" t="s">
        <v>193</v>
      </c>
      <c r="J1120" t="s">
        <v>215</v>
      </c>
      <c r="K1120">
        <v>4.83</v>
      </c>
      <c r="L1120">
        <v>4.7</v>
      </c>
      <c r="M1120">
        <v>5</v>
      </c>
      <c r="N1120">
        <v>4.83</v>
      </c>
      <c r="O1120">
        <v>8</v>
      </c>
      <c r="P1120">
        <v>2</v>
      </c>
      <c r="Q1120">
        <v>25</v>
      </c>
      <c r="R1120" t="str">
        <f t="shared" si="51"/>
        <v>L</v>
      </c>
      <c r="S1120" t="str">
        <f t="shared" si="52"/>
        <v>26508</v>
      </c>
      <c r="T1120">
        <f t="shared" si="53"/>
        <v>6</v>
      </c>
    </row>
    <row r="1121" spans="1:20" x14ac:dyDescent="0.25">
      <c r="A1121" t="s">
        <v>2950</v>
      </c>
      <c r="B1121" t="s">
        <v>2951</v>
      </c>
      <c r="C1121">
        <v>202320</v>
      </c>
      <c r="D1121">
        <v>1</v>
      </c>
      <c r="E1121" t="s">
        <v>60</v>
      </c>
      <c r="F1121">
        <v>401</v>
      </c>
      <c r="G1121" t="s">
        <v>90</v>
      </c>
      <c r="H1121" t="s">
        <v>1393</v>
      </c>
      <c r="I1121" t="s">
        <v>22</v>
      </c>
      <c r="J1121" t="s">
        <v>23</v>
      </c>
      <c r="K1121">
        <v>4.17</v>
      </c>
      <c r="L1121">
        <v>4.5999999999999996</v>
      </c>
      <c r="M1121">
        <v>3.25</v>
      </c>
      <c r="N1121">
        <v>4.07</v>
      </c>
      <c r="O1121">
        <v>27</v>
      </c>
      <c r="P1121">
        <v>1</v>
      </c>
      <c r="Q1121">
        <v>3.7</v>
      </c>
      <c r="R1121" t="str">
        <f t="shared" si="51"/>
        <v>D</v>
      </c>
      <c r="S1121" t="str">
        <f t="shared" si="52"/>
        <v>26511</v>
      </c>
      <c r="T1121">
        <f t="shared" si="53"/>
        <v>26</v>
      </c>
    </row>
    <row r="1122" spans="1:20" x14ac:dyDescent="0.25">
      <c r="A1122" t="s">
        <v>2952</v>
      </c>
      <c r="B1122" t="s">
        <v>2953</v>
      </c>
      <c r="C1122">
        <v>202320</v>
      </c>
      <c r="D1122">
        <v>1</v>
      </c>
      <c r="E1122" t="s">
        <v>1870</v>
      </c>
      <c r="F1122">
        <v>312</v>
      </c>
      <c r="G1122" t="s">
        <v>20</v>
      </c>
      <c r="H1122" t="s">
        <v>2954</v>
      </c>
      <c r="I1122" t="s">
        <v>193</v>
      </c>
      <c r="J1122" t="s">
        <v>1857</v>
      </c>
      <c r="K1122">
        <v>4.58</v>
      </c>
      <c r="L1122">
        <v>4.5999999999999996</v>
      </c>
      <c r="M1122">
        <v>4.5</v>
      </c>
      <c r="N1122">
        <v>4.57</v>
      </c>
      <c r="O1122">
        <v>32</v>
      </c>
      <c r="P1122">
        <v>15</v>
      </c>
      <c r="Q1122">
        <v>46.88</v>
      </c>
      <c r="R1122" t="str">
        <f t="shared" si="51"/>
        <v>D</v>
      </c>
      <c r="S1122" t="str">
        <f t="shared" si="52"/>
        <v>26512</v>
      </c>
      <c r="T1122">
        <f t="shared" si="53"/>
        <v>17</v>
      </c>
    </row>
    <row r="1123" spans="1:20" x14ac:dyDescent="0.25">
      <c r="A1123" t="s">
        <v>2955</v>
      </c>
      <c r="B1123" t="s">
        <v>2956</v>
      </c>
      <c r="C1123">
        <v>202320</v>
      </c>
      <c r="D1123">
        <v>1</v>
      </c>
      <c r="E1123" t="s">
        <v>1870</v>
      </c>
      <c r="F1123">
        <v>322</v>
      </c>
      <c r="G1123" t="s">
        <v>20</v>
      </c>
      <c r="H1123" t="s">
        <v>2957</v>
      </c>
      <c r="I1123" t="s">
        <v>193</v>
      </c>
      <c r="J1123" t="s">
        <v>1857</v>
      </c>
      <c r="K1123">
        <v>4.5</v>
      </c>
      <c r="L1123">
        <v>4.5199999999999996</v>
      </c>
      <c r="M1123">
        <v>4.33</v>
      </c>
      <c r="N1123">
        <v>4.46</v>
      </c>
      <c r="O1123">
        <v>29</v>
      </c>
      <c r="P1123">
        <v>13</v>
      </c>
      <c r="Q1123">
        <v>44.83</v>
      </c>
      <c r="R1123" t="str">
        <f t="shared" si="51"/>
        <v>S</v>
      </c>
      <c r="S1123" t="str">
        <f t="shared" si="52"/>
        <v>26515</v>
      </c>
      <c r="T1123">
        <f t="shared" si="53"/>
        <v>16</v>
      </c>
    </row>
    <row r="1124" spans="1:20" x14ac:dyDescent="0.25">
      <c r="A1124" t="s">
        <v>2958</v>
      </c>
      <c r="B1124" t="s">
        <v>2959</v>
      </c>
      <c r="C1124">
        <v>202320</v>
      </c>
      <c r="D1124">
        <v>1</v>
      </c>
      <c r="E1124" t="s">
        <v>2960</v>
      </c>
      <c r="F1124">
        <v>1301</v>
      </c>
      <c r="G1124" t="s">
        <v>26</v>
      </c>
      <c r="H1124" t="s">
        <v>2961</v>
      </c>
      <c r="I1124" t="s">
        <v>1332</v>
      </c>
      <c r="J1124" t="s">
        <v>1333</v>
      </c>
      <c r="K1124">
        <v>4.2699999999999996</v>
      </c>
      <c r="L1124">
        <v>4.32</v>
      </c>
      <c r="M1124">
        <v>4.25</v>
      </c>
      <c r="N1124">
        <v>4.28</v>
      </c>
      <c r="O1124">
        <v>27</v>
      </c>
      <c r="P1124">
        <v>10</v>
      </c>
      <c r="Q1124">
        <v>37.04</v>
      </c>
      <c r="R1124" t="str">
        <f t="shared" si="51"/>
        <v>P</v>
      </c>
      <c r="S1124" t="str">
        <f t="shared" si="52"/>
        <v>26516</v>
      </c>
      <c r="T1124">
        <f t="shared" si="53"/>
        <v>17</v>
      </c>
    </row>
    <row r="1125" spans="1:20" x14ac:dyDescent="0.25">
      <c r="A1125" t="s">
        <v>2962</v>
      </c>
      <c r="B1125" t="s">
        <v>2963</v>
      </c>
      <c r="C1125">
        <v>202320</v>
      </c>
      <c r="D1125">
        <v>1</v>
      </c>
      <c r="E1125" t="s">
        <v>19</v>
      </c>
      <c r="F1125">
        <v>313</v>
      </c>
      <c r="G1125" t="s">
        <v>42</v>
      </c>
      <c r="H1125" t="s">
        <v>2964</v>
      </c>
      <c r="I1125" t="s">
        <v>22</v>
      </c>
      <c r="J1125" t="s">
        <v>23</v>
      </c>
      <c r="K1125">
        <v>3.5</v>
      </c>
      <c r="L1125">
        <v>4.1500000000000004</v>
      </c>
      <c r="M1125">
        <v>4</v>
      </c>
      <c r="N1125">
        <v>3.85</v>
      </c>
      <c r="O1125">
        <v>17</v>
      </c>
      <c r="P1125">
        <v>4</v>
      </c>
      <c r="Q1125">
        <v>23.53</v>
      </c>
      <c r="R1125" t="str">
        <f t="shared" si="51"/>
        <v>J</v>
      </c>
      <c r="S1125" t="str">
        <f t="shared" si="52"/>
        <v>26517</v>
      </c>
      <c r="T1125">
        <f t="shared" si="53"/>
        <v>13</v>
      </c>
    </row>
    <row r="1126" spans="1:20" x14ac:dyDescent="0.25">
      <c r="A1126" t="s">
        <v>2965</v>
      </c>
      <c r="B1126" t="s">
        <v>2966</v>
      </c>
      <c r="C1126">
        <v>202320</v>
      </c>
      <c r="D1126">
        <v>1</v>
      </c>
      <c r="E1126" t="s">
        <v>1870</v>
      </c>
      <c r="F1126">
        <v>325</v>
      </c>
      <c r="G1126" t="s">
        <v>20</v>
      </c>
      <c r="H1126" t="s">
        <v>2967</v>
      </c>
      <c r="I1126" t="s">
        <v>193</v>
      </c>
      <c r="J1126" t="s">
        <v>1857</v>
      </c>
      <c r="K1126">
        <v>4.24</v>
      </c>
      <c r="L1126">
        <v>4.26</v>
      </c>
      <c r="M1126">
        <v>4.1100000000000003</v>
      </c>
      <c r="N1126">
        <v>4.21</v>
      </c>
      <c r="O1126">
        <v>19</v>
      </c>
      <c r="P1126">
        <v>7</v>
      </c>
      <c r="Q1126">
        <v>36.840000000000003</v>
      </c>
      <c r="R1126" t="str">
        <f t="shared" si="51"/>
        <v>N</v>
      </c>
      <c r="S1126" t="str">
        <f t="shared" si="52"/>
        <v>26518</v>
      </c>
      <c r="T1126">
        <f t="shared" si="53"/>
        <v>12</v>
      </c>
    </row>
    <row r="1127" spans="1:20" x14ac:dyDescent="0.25">
      <c r="A1127" t="s">
        <v>2968</v>
      </c>
      <c r="B1127" t="s">
        <v>2969</v>
      </c>
      <c r="C1127">
        <v>202320</v>
      </c>
      <c r="D1127">
        <v>1</v>
      </c>
      <c r="E1127" t="s">
        <v>442</v>
      </c>
      <c r="F1127">
        <v>1310</v>
      </c>
      <c r="G1127" t="s">
        <v>90</v>
      </c>
      <c r="H1127" t="s">
        <v>196</v>
      </c>
      <c r="I1127" t="s">
        <v>193</v>
      </c>
      <c r="J1127" t="s">
        <v>444</v>
      </c>
      <c r="K1127">
        <v>4.6399999999999997</v>
      </c>
      <c r="L1127">
        <v>4.57</v>
      </c>
      <c r="M1127">
        <v>4.57</v>
      </c>
      <c r="N1127">
        <v>4.5999999999999996</v>
      </c>
      <c r="O1127">
        <v>32</v>
      </c>
      <c r="P1127">
        <v>14</v>
      </c>
      <c r="Q1127">
        <v>43.75</v>
      </c>
      <c r="R1127" t="str">
        <f t="shared" si="51"/>
        <v>J</v>
      </c>
      <c r="S1127" t="str">
        <f t="shared" si="52"/>
        <v>26519</v>
      </c>
      <c r="T1127">
        <f t="shared" si="53"/>
        <v>18</v>
      </c>
    </row>
    <row r="1128" spans="1:20" x14ac:dyDescent="0.25">
      <c r="A1128" t="s">
        <v>2970</v>
      </c>
      <c r="B1128" t="s">
        <v>2971</v>
      </c>
      <c r="C1128">
        <v>202320</v>
      </c>
      <c r="D1128">
        <v>1</v>
      </c>
      <c r="E1128" t="s">
        <v>1443</v>
      </c>
      <c r="F1128">
        <v>1437</v>
      </c>
      <c r="G1128" t="s">
        <v>68</v>
      </c>
      <c r="H1128" t="s">
        <v>1455</v>
      </c>
      <c r="I1128" t="s">
        <v>187</v>
      </c>
      <c r="J1128" t="s">
        <v>368</v>
      </c>
      <c r="K1128">
        <v>4.83</v>
      </c>
      <c r="L1128">
        <v>4.8</v>
      </c>
      <c r="M1128">
        <v>4.7</v>
      </c>
      <c r="N1128">
        <v>4.79</v>
      </c>
      <c r="O1128">
        <v>27</v>
      </c>
      <c r="P1128">
        <v>5</v>
      </c>
      <c r="Q1128">
        <v>18.52</v>
      </c>
      <c r="R1128" t="str">
        <f t="shared" si="51"/>
        <v>O</v>
      </c>
      <c r="S1128" t="str">
        <f t="shared" si="52"/>
        <v>26521</v>
      </c>
      <c r="T1128">
        <f t="shared" si="53"/>
        <v>22</v>
      </c>
    </row>
    <row r="1129" spans="1:20" x14ac:dyDescent="0.25">
      <c r="A1129" t="s">
        <v>2972</v>
      </c>
      <c r="B1129" t="s">
        <v>2973</v>
      </c>
      <c r="C1129">
        <v>202320</v>
      </c>
      <c r="D1129">
        <v>1</v>
      </c>
      <c r="E1129" t="s">
        <v>1855</v>
      </c>
      <c r="F1129">
        <v>2305</v>
      </c>
      <c r="G1129" t="s">
        <v>68</v>
      </c>
      <c r="H1129" t="s">
        <v>2440</v>
      </c>
      <c r="I1129" t="s">
        <v>193</v>
      </c>
      <c r="J1129" t="s">
        <v>1857</v>
      </c>
      <c r="K1129">
        <v>3.78</v>
      </c>
      <c r="L1129">
        <v>4.12</v>
      </c>
      <c r="M1129">
        <v>3.65</v>
      </c>
      <c r="N1129">
        <v>3.86</v>
      </c>
      <c r="O1129">
        <v>36</v>
      </c>
      <c r="P1129">
        <v>13</v>
      </c>
      <c r="Q1129">
        <v>36.11</v>
      </c>
      <c r="R1129" t="str">
        <f t="shared" si="51"/>
        <v>M</v>
      </c>
      <c r="S1129" t="str">
        <f t="shared" si="52"/>
        <v>26523</v>
      </c>
      <c r="T1129">
        <f t="shared" si="53"/>
        <v>23</v>
      </c>
    </row>
    <row r="1130" spans="1:20" x14ac:dyDescent="0.25">
      <c r="A1130" t="s">
        <v>2974</v>
      </c>
      <c r="B1130" t="s">
        <v>2975</v>
      </c>
      <c r="C1130">
        <v>202320</v>
      </c>
      <c r="D1130">
        <v>1</v>
      </c>
      <c r="E1130" t="s">
        <v>1443</v>
      </c>
      <c r="F1130">
        <v>1437</v>
      </c>
      <c r="G1130" t="s">
        <v>339</v>
      </c>
      <c r="H1130" t="s">
        <v>1455</v>
      </c>
      <c r="I1130" t="s">
        <v>187</v>
      </c>
      <c r="J1130" t="s">
        <v>368</v>
      </c>
      <c r="K1130">
        <v>4.83</v>
      </c>
      <c r="L1130">
        <v>4.76</v>
      </c>
      <c r="M1130">
        <v>4.75</v>
      </c>
      <c r="N1130">
        <v>4.79</v>
      </c>
      <c r="O1130">
        <v>27</v>
      </c>
      <c r="P1130">
        <v>5</v>
      </c>
      <c r="Q1130">
        <v>18.52</v>
      </c>
      <c r="R1130" t="str">
        <f t="shared" si="51"/>
        <v>O</v>
      </c>
      <c r="S1130" t="str">
        <f t="shared" si="52"/>
        <v>26525</v>
      </c>
      <c r="T1130">
        <f t="shared" si="53"/>
        <v>22</v>
      </c>
    </row>
    <row r="1131" spans="1:20" x14ac:dyDescent="0.25">
      <c r="A1131" t="s">
        <v>2976</v>
      </c>
      <c r="B1131" t="s">
        <v>2977</v>
      </c>
      <c r="C1131">
        <v>202320</v>
      </c>
      <c r="D1131">
        <v>1</v>
      </c>
      <c r="E1131" t="s">
        <v>442</v>
      </c>
      <c r="F1131">
        <v>497</v>
      </c>
      <c r="G1131" t="s">
        <v>90</v>
      </c>
      <c r="H1131" t="s">
        <v>2978</v>
      </c>
      <c r="I1131" t="s">
        <v>193</v>
      </c>
      <c r="J1131" t="s">
        <v>444</v>
      </c>
      <c r="K1131">
        <v>4.5</v>
      </c>
      <c r="L1131">
        <v>4.4000000000000004</v>
      </c>
      <c r="M1131">
        <v>4.25</v>
      </c>
      <c r="N1131">
        <v>4.4000000000000004</v>
      </c>
      <c r="O1131">
        <v>5</v>
      </c>
      <c r="P1131">
        <v>2</v>
      </c>
      <c r="Q1131">
        <v>40</v>
      </c>
      <c r="R1131" t="str">
        <f t="shared" si="51"/>
        <v>C</v>
      </c>
      <c r="S1131" t="str">
        <f t="shared" si="52"/>
        <v>26526</v>
      </c>
      <c r="T1131">
        <f t="shared" si="53"/>
        <v>3</v>
      </c>
    </row>
    <row r="1132" spans="1:20" x14ac:dyDescent="0.25">
      <c r="A1132" t="s">
        <v>2979</v>
      </c>
      <c r="B1132" t="s">
        <v>2980</v>
      </c>
      <c r="C1132">
        <v>202320</v>
      </c>
      <c r="D1132">
        <v>1</v>
      </c>
      <c r="E1132" t="s">
        <v>442</v>
      </c>
      <c r="F1132">
        <v>359</v>
      </c>
      <c r="G1132">
        <v>1</v>
      </c>
      <c r="H1132" t="s">
        <v>2454</v>
      </c>
      <c r="I1132" t="s">
        <v>193</v>
      </c>
      <c r="J1132" t="s">
        <v>444</v>
      </c>
      <c r="K1132">
        <v>4.5</v>
      </c>
      <c r="L1132">
        <v>4.8499999999999996</v>
      </c>
      <c r="M1132">
        <v>4.63</v>
      </c>
      <c r="N1132">
        <v>4.6500000000000004</v>
      </c>
      <c r="O1132">
        <v>8</v>
      </c>
      <c r="P1132">
        <v>4</v>
      </c>
      <c r="Q1132">
        <v>50</v>
      </c>
      <c r="R1132" t="str">
        <f t="shared" si="51"/>
        <v>D</v>
      </c>
      <c r="S1132" t="str">
        <f t="shared" si="52"/>
        <v>26528</v>
      </c>
      <c r="T1132">
        <f t="shared" si="53"/>
        <v>4</v>
      </c>
    </row>
    <row r="1133" spans="1:20" x14ac:dyDescent="0.25">
      <c r="A1133" t="s">
        <v>2981</v>
      </c>
      <c r="B1133" t="s">
        <v>2982</v>
      </c>
      <c r="C1133">
        <v>202320</v>
      </c>
      <c r="D1133">
        <v>1</v>
      </c>
      <c r="E1133" t="s">
        <v>820</v>
      </c>
      <c r="F1133">
        <v>410</v>
      </c>
      <c r="G1133" t="s">
        <v>26</v>
      </c>
      <c r="H1133" t="s">
        <v>821</v>
      </c>
      <c r="I1133" t="s">
        <v>187</v>
      </c>
      <c r="J1133" t="s">
        <v>260</v>
      </c>
      <c r="K1133">
        <v>4.79</v>
      </c>
      <c r="L1133">
        <v>4.7</v>
      </c>
      <c r="M1133">
        <v>3.94</v>
      </c>
      <c r="N1133">
        <v>4.53</v>
      </c>
      <c r="O1133">
        <v>7</v>
      </c>
      <c r="P1133">
        <v>4</v>
      </c>
      <c r="Q1133">
        <v>57.14</v>
      </c>
      <c r="R1133" t="str">
        <f t="shared" si="51"/>
        <v>K</v>
      </c>
      <c r="S1133" t="str">
        <f t="shared" si="52"/>
        <v>26529</v>
      </c>
      <c r="T1133">
        <f t="shared" si="53"/>
        <v>3</v>
      </c>
    </row>
    <row r="1134" spans="1:20" x14ac:dyDescent="0.25">
      <c r="A1134" t="s">
        <v>2983</v>
      </c>
      <c r="B1134" t="s">
        <v>2984</v>
      </c>
      <c r="C1134">
        <v>202320</v>
      </c>
      <c r="D1134">
        <v>1</v>
      </c>
      <c r="E1134" t="s">
        <v>213</v>
      </c>
      <c r="F1134">
        <v>1315</v>
      </c>
      <c r="G1134" t="s">
        <v>26</v>
      </c>
      <c r="H1134" t="s">
        <v>225</v>
      </c>
      <c r="I1134" t="s">
        <v>193</v>
      </c>
      <c r="J1134" t="s">
        <v>215</v>
      </c>
      <c r="K1134">
        <v>4.53</v>
      </c>
      <c r="L1134">
        <v>4.51</v>
      </c>
      <c r="M1134">
        <v>3.8</v>
      </c>
      <c r="N1134">
        <v>4.33</v>
      </c>
      <c r="O1134">
        <v>12</v>
      </c>
      <c r="P1134">
        <v>5</v>
      </c>
      <c r="Q1134">
        <v>41.67</v>
      </c>
      <c r="R1134" t="str">
        <f t="shared" si="51"/>
        <v>J</v>
      </c>
      <c r="S1134" t="str">
        <f t="shared" si="52"/>
        <v>26531</v>
      </c>
      <c r="T1134">
        <f t="shared" si="53"/>
        <v>7</v>
      </c>
    </row>
    <row r="1135" spans="1:20" x14ac:dyDescent="0.25">
      <c r="A1135" t="s">
        <v>2985</v>
      </c>
      <c r="B1135" t="s">
        <v>2986</v>
      </c>
      <c r="C1135">
        <v>202320</v>
      </c>
      <c r="D1135" t="s">
        <v>330</v>
      </c>
      <c r="E1135" t="s">
        <v>442</v>
      </c>
      <c r="F1135">
        <v>320</v>
      </c>
      <c r="G1135" t="s">
        <v>61</v>
      </c>
      <c r="H1135" t="s">
        <v>2987</v>
      </c>
      <c r="I1135" t="s">
        <v>193</v>
      </c>
      <c r="J1135" t="s">
        <v>444</v>
      </c>
      <c r="K1135">
        <v>5</v>
      </c>
      <c r="L1135">
        <v>5</v>
      </c>
      <c r="M1135">
        <v>5</v>
      </c>
      <c r="N1135">
        <v>5</v>
      </c>
      <c r="O1135">
        <v>9</v>
      </c>
      <c r="P1135">
        <v>4</v>
      </c>
      <c r="Q1135">
        <v>44.44</v>
      </c>
      <c r="R1135" t="str">
        <f t="shared" si="51"/>
        <v>K</v>
      </c>
      <c r="S1135" t="str">
        <f t="shared" si="52"/>
        <v>26533</v>
      </c>
      <c r="T1135">
        <f t="shared" si="53"/>
        <v>5</v>
      </c>
    </row>
    <row r="1136" spans="1:20" x14ac:dyDescent="0.25">
      <c r="A1136" t="s">
        <v>2988</v>
      </c>
      <c r="B1136" t="s">
        <v>2989</v>
      </c>
      <c r="C1136">
        <v>202320</v>
      </c>
      <c r="D1136">
        <v>1</v>
      </c>
      <c r="E1136" t="s">
        <v>442</v>
      </c>
      <c r="F1136">
        <v>543</v>
      </c>
      <c r="G1136" t="s">
        <v>26</v>
      </c>
      <c r="H1136" t="s">
        <v>1007</v>
      </c>
      <c r="I1136" t="s">
        <v>193</v>
      </c>
      <c r="J1136" t="s">
        <v>444</v>
      </c>
      <c r="K1136">
        <v>4.8899999999999997</v>
      </c>
      <c r="L1136">
        <v>4.93</v>
      </c>
      <c r="M1136">
        <v>5</v>
      </c>
      <c r="N1136">
        <v>4.93</v>
      </c>
      <c r="O1136">
        <v>3</v>
      </c>
      <c r="P1136">
        <v>3</v>
      </c>
      <c r="Q1136">
        <v>100</v>
      </c>
      <c r="R1136" t="str">
        <f t="shared" si="51"/>
        <v>R</v>
      </c>
      <c r="S1136" t="str">
        <f t="shared" si="52"/>
        <v>26534</v>
      </c>
      <c r="T1136">
        <f t="shared" si="53"/>
        <v>0</v>
      </c>
    </row>
    <row r="1137" spans="1:20" x14ac:dyDescent="0.25">
      <c r="A1137" t="s">
        <v>2990</v>
      </c>
      <c r="B1137" t="s">
        <v>2991</v>
      </c>
      <c r="C1137">
        <v>202320</v>
      </c>
      <c r="D1137">
        <v>1</v>
      </c>
      <c r="E1137" t="s">
        <v>60</v>
      </c>
      <c r="F1137">
        <v>505</v>
      </c>
      <c r="G1137" t="s">
        <v>20</v>
      </c>
      <c r="H1137" t="s">
        <v>2992</v>
      </c>
      <c r="I1137" t="s">
        <v>22</v>
      </c>
      <c r="J1137" t="s">
        <v>23</v>
      </c>
      <c r="K1137">
        <v>4.24</v>
      </c>
      <c r="L1137">
        <v>4.4400000000000004</v>
      </c>
      <c r="M1137">
        <v>4.29</v>
      </c>
      <c r="N1137">
        <v>4.32</v>
      </c>
      <c r="O1137">
        <v>14</v>
      </c>
      <c r="P1137">
        <v>11</v>
      </c>
      <c r="Q1137">
        <v>78.569999999999993</v>
      </c>
      <c r="R1137" t="str">
        <f t="shared" si="51"/>
        <v>J</v>
      </c>
      <c r="S1137" t="str">
        <f t="shared" si="52"/>
        <v>26535</v>
      </c>
      <c r="T1137">
        <f t="shared" si="53"/>
        <v>3</v>
      </c>
    </row>
    <row r="1138" spans="1:20" x14ac:dyDescent="0.25">
      <c r="A1138" t="s">
        <v>2993</v>
      </c>
      <c r="B1138" t="s">
        <v>2994</v>
      </c>
      <c r="C1138">
        <v>202320</v>
      </c>
      <c r="D1138">
        <v>1</v>
      </c>
      <c r="E1138" t="s">
        <v>442</v>
      </c>
      <c r="F1138">
        <v>597</v>
      </c>
      <c r="G1138" t="s">
        <v>26</v>
      </c>
      <c r="H1138" t="s">
        <v>731</v>
      </c>
      <c r="I1138" t="s">
        <v>193</v>
      </c>
      <c r="J1138" t="s">
        <v>444</v>
      </c>
      <c r="K1138">
        <v>3.83</v>
      </c>
      <c r="L1138">
        <v>2.8</v>
      </c>
      <c r="M1138">
        <v>3.25</v>
      </c>
      <c r="N1138">
        <v>3.33</v>
      </c>
      <c r="O1138">
        <v>4</v>
      </c>
      <c r="P1138">
        <v>1</v>
      </c>
      <c r="Q1138">
        <v>25</v>
      </c>
      <c r="R1138" t="str">
        <f t="shared" si="51"/>
        <v>A</v>
      </c>
      <c r="S1138" t="str">
        <f t="shared" si="52"/>
        <v>26536</v>
      </c>
      <c r="T1138">
        <f t="shared" si="53"/>
        <v>3</v>
      </c>
    </row>
    <row r="1139" spans="1:20" x14ac:dyDescent="0.25">
      <c r="A1139" t="s">
        <v>2995</v>
      </c>
      <c r="B1139" t="s">
        <v>2996</v>
      </c>
      <c r="C1139">
        <v>202320</v>
      </c>
      <c r="D1139">
        <v>1</v>
      </c>
      <c r="E1139" t="s">
        <v>60</v>
      </c>
      <c r="F1139">
        <v>513</v>
      </c>
      <c r="G1139" t="s">
        <v>93</v>
      </c>
      <c r="H1139" t="s">
        <v>2997</v>
      </c>
      <c r="I1139" t="s">
        <v>22</v>
      </c>
      <c r="J1139" t="s">
        <v>23</v>
      </c>
      <c r="K1139">
        <v>4.92</v>
      </c>
      <c r="L1139">
        <v>4.8499999999999996</v>
      </c>
      <c r="M1139">
        <v>4.75</v>
      </c>
      <c r="N1139">
        <v>4.8499999999999996</v>
      </c>
      <c r="O1139">
        <v>11</v>
      </c>
      <c r="P1139">
        <v>4</v>
      </c>
      <c r="Q1139">
        <v>36.36</v>
      </c>
      <c r="R1139" t="str">
        <f t="shared" si="51"/>
        <v>S</v>
      </c>
      <c r="S1139" t="str">
        <f t="shared" si="52"/>
        <v>26542</v>
      </c>
      <c r="T1139">
        <f t="shared" si="53"/>
        <v>7</v>
      </c>
    </row>
    <row r="1140" spans="1:20" x14ac:dyDescent="0.25">
      <c r="A1140" t="s">
        <v>2998</v>
      </c>
      <c r="B1140" t="s">
        <v>2999</v>
      </c>
      <c r="C1140">
        <v>202320</v>
      </c>
      <c r="D1140">
        <v>1</v>
      </c>
      <c r="E1140" t="s">
        <v>442</v>
      </c>
      <c r="F1140">
        <v>445</v>
      </c>
      <c r="G1140" t="s">
        <v>26</v>
      </c>
      <c r="H1140" t="s">
        <v>1007</v>
      </c>
      <c r="I1140" t="s">
        <v>193</v>
      </c>
      <c r="J1140" t="s">
        <v>444</v>
      </c>
      <c r="K1140">
        <v>4.3899999999999997</v>
      </c>
      <c r="L1140">
        <v>4.53</v>
      </c>
      <c r="M1140">
        <v>2.67</v>
      </c>
      <c r="N1140">
        <v>3.98</v>
      </c>
      <c r="O1140">
        <v>6</v>
      </c>
      <c r="P1140">
        <v>3</v>
      </c>
      <c r="Q1140">
        <v>50</v>
      </c>
      <c r="R1140" t="str">
        <f t="shared" si="51"/>
        <v>R</v>
      </c>
      <c r="S1140" t="str">
        <f t="shared" si="52"/>
        <v>26543</v>
      </c>
      <c r="T1140">
        <f t="shared" si="53"/>
        <v>3</v>
      </c>
    </row>
    <row r="1141" spans="1:20" x14ac:dyDescent="0.25">
      <c r="A1141" t="s">
        <v>3000</v>
      </c>
      <c r="B1141" t="s">
        <v>3001</v>
      </c>
      <c r="C1141">
        <v>202320</v>
      </c>
      <c r="D1141">
        <v>1</v>
      </c>
      <c r="E1141" t="s">
        <v>60</v>
      </c>
      <c r="F1141">
        <v>528</v>
      </c>
      <c r="G1141" t="s">
        <v>93</v>
      </c>
      <c r="H1141" t="s">
        <v>2997</v>
      </c>
      <c r="I1141" t="s">
        <v>22</v>
      </c>
      <c r="J1141" t="s">
        <v>23</v>
      </c>
      <c r="K1141">
        <v>4.5</v>
      </c>
      <c r="L1141">
        <v>4.8</v>
      </c>
      <c r="M1141">
        <v>4.5</v>
      </c>
      <c r="N1141">
        <v>4.5999999999999996</v>
      </c>
      <c r="O1141">
        <v>7</v>
      </c>
      <c r="P1141">
        <v>2</v>
      </c>
      <c r="Q1141">
        <v>28.57</v>
      </c>
      <c r="R1141" t="str">
        <f t="shared" si="51"/>
        <v>S</v>
      </c>
      <c r="S1141" t="str">
        <f t="shared" si="52"/>
        <v>26544</v>
      </c>
      <c r="T1141">
        <f t="shared" si="53"/>
        <v>5</v>
      </c>
    </row>
    <row r="1142" spans="1:20" x14ac:dyDescent="0.25">
      <c r="A1142" t="s">
        <v>3002</v>
      </c>
      <c r="B1142" t="s">
        <v>3003</v>
      </c>
      <c r="C1142">
        <v>202320</v>
      </c>
      <c r="D1142">
        <v>1</v>
      </c>
      <c r="E1142" t="s">
        <v>1855</v>
      </c>
      <c r="F1142">
        <v>2305</v>
      </c>
      <c r="G1142" t="s">
        <v>482</v>
      </c>
      <c r="H1142" t="s">
        <v>1888</v>
      </c>
      <c r="I1142" t="s">
        <v>193</v>
      </c>
      <c r="J1142" t="s">
        <v>1857</v>
      </c>
      <c r="K1142">
        <v>4</v>
      </c>
      <c r="L1142">
        <v>4.87</v>
      </c>
      <c r="M1142">
        <v>3.92</v>
      </c>
      <c r="N1142">
        <v>4.2699999999999996</v>
      </c>
      <c r="O1142">
        <v>8</v>
      </c>
      <c r="P1142">
        <v>3</v>
      </c>
      <c r="Q1142">
        <v>37.5</v>
      </c>
      <c r="R1142" t="str">
        <f t="shared" si="51"/>
        <v>J</v>
      </c>
      <c r="S1142" t="str">
        <f t="shared" si="52"/>
        <v>26546</v>
      </c>
      <c r="T1142">
        <f t="shared" si="53"/>
        <v>5</v>
      </c>
    </row>
    <row r="1143" spans="1:20" x14ac:dyDescent="0.25">
      <c r="A1143" t="s">
        <v>3004</v>
      </c>
      <c r="B1143" t="s">
        <v>3005</v>
      </c>
      <c r="C1143">
        <v>202320</v>
      </c>
      <c r="D1143">
        <v>1</v>
      </c>
      <c r="E1143" t="s">
        <v>442</v>
      </c>
      <c r="F1143">
        <v>543</v>
      </c>
      <c r="G1143" t="s">
        <v>20</v>
      </c>
      <c r="H1143" t="s">
        <v>3006</v>
      </c>
      <c r="I1143" t="s">
        <v>193</v>
      </c>
      <c r="J1143" t="s">
        <v>444</v>
      </c>
      <c r="K1143">
        <v>2.54</v>
      </c>
      <c r="L1143">
        <v>3.15</v>
      </c>
      <c r="M1143">
        <v>3.25</v>
      </c>
      <c r="N1143">
        <v>2.93</v>
      </c>
      <c r="O1143">
        <v>6</v>
      </c>
      <c r="P1143">
        <v>4</v>
      </c>
      <c r="Q1143">
        <v>66.67</v>
      </c>
      <c r="R1143" t="str">
        <f t="shared" si="51"/>
        <v>M</v>
      </c>
      <c r="S1143" t="str">
        <f t="shared" si="52"/>
        <v>26547</v>
      </c>
      <c r="T1143">
        <f t="shared" si="53"/>
        <v>2</v>
      </c>
    </row>
    <row r="1144" spans="1:20" x14ac:dyDescent="0.25">
      <c r="A1144" t="s">
        <v>3007</v>
      </c>
      <c r="B1144" t="s">
        <v>3008</v>
      </c>
      <c r="C1144">
        <v>202320</v>
      </c>
      <c r="D1144" t="s">
        <v>789</v>
      </c>
      <c r="E1144" t="s">
        <v>366</v>
      </c>
      <c r="F1144">
        <v>310</v>
      </c>
      <c r="G1144" t="s">
        <v>790</v>
      </c>
      <c r="H1144" t="s">
        <v>791</v>
      </c>
      <c r="I1144" t="s">
        <v>187</v>
      </c>
      <c r="J1144" t="s">
        <v>368</v>
      </c>
      <c r="K1144">
        <v>4.46</v>
      </c>
      <c r="L1144">
        <v>4.3499999999999996</v>
      </c>
      <c r="M1144">
        <v>4.25</v>
      </c>
      <c r="N1144">
        <v>4.37</v>
      </c>
      <c r="O1144">
        <v>18</v>
      </c>
      <c r="P1144">
        <v>4</v>
      </c>
      <c r="Q1144">
        <v>22.22</v>
      </c>
      <c r="R1144" t="str">
        <f t="shared" si="51"/>
        <v>E</v>
      </c>
      <c r="S1144" t="str">
        <f t="shared" si="52"/>
        <v>26548</v>
      </c>
      <c r="T1144">
        <f t="shared" si="53"/>
        <v>14</v>
      </c>
    </row>
    <row r="1145" spans="1:20" x14ac:dyDescent="0.25">
      <c r="A1145" t="s">
        <v>3009</v>
      </c>
      <c r="B1145" t="s">
        <v>3010</v>
      </c>
      <c r="C1145">
        <v>202320</v>
      </c>
      <c r="D1145">
        <v>1</v>
      </c>
      <c r="E1145" t="s">
        <v>442</v>
      </c>
      <c r="F1145">
        <v>512</v>
      </c>
      <c r="G1145" t="s">
        <v>20</v>
      </c>
      <c r="H1145" t="s">
        <v>3011</v>
      </c>
      <c r="I1145" t="s">
        <v>193</v>
      </c>
      <c r="J1145" t="s">
        <v>444</v>
      </c>
      <c r="K1145">
        <v>3</v>
      </c>
      <c r="L1145">
        <v>5</v>
      </c>
      <c r="M1145">
        <v>3</v>
      </c>
      <c r="N1145">
        <v>3.67</v>
      </c>
      <c r="O1145">
        <v>4</v>
      </c>
      <c r="P1145">
        <v>1</v>
      </c>
      <c r="Q1145">
        <v>25</v>
      </c>
      <c r="R1145" t="str">
        <f t="shared" si="51"/>
        <v>J</v>
      </c>
      <c r="S1145" t="str">
        <f t="shared" si="52"/>
        <v>26550</v>
      </c>
      <c r="T1145">
        <f t="shared" si="53"/>
        <v>3</v>
      </c>
    </row>
    <row r="1146" spans="1:20" x14ac:dyDescent="0.25">
      <c r="A1146" t="s">
        <v>3012</v>
      </c>
      <c r="B1146" t="s">
        <v>3013</v>
      </c>
      <c r="C1146">
        <v>202320</v>
      </c>
      <c r="D1146">
        <v>1</v>
      </c>
      <c r="E1146" t="s">
        <v>442</v>
      </c>
      <c r="F1146">
        <v>544</v>
      </c>
      <c r="G1146" t="s">
        <v>20</v>
      </c>
      <c r="H1146" t="s">
        <v>3014</v>
      </c>
      <c r="I1146" t="s">
        <v>193</v>
      </c>
      <c r="J1146" t="s">
        <v>444</v>
      </c>
      <c r="K1146">
        <v>4.4000000000000004</v>
      </c>
      <c r="L1146">
        <v>4.72</v>
      </c>
      <c r="M1146">
        <v>3.9</v>
      </c>
      <c r="N1146">
        <v>4.37</v>
      </c>
      <c r="O1146">
        <v>8</v>
      </c>
      <c r="P1146">
        <v>5</v>
      </c>
      <c r="Q1146">
        <v>62.5</v>
      </c>
      <c r="R1146" t="str">
        <f t="shared" si="51"/>
        <v>J</v>
      </c>
      <c r="S1146" t="str">
        <f t="shared" si="52"/>
        <v>26552</v>
      </c>
      <c r="T1146">
        <f t="shared" si="53"/>
        <v>3</v>
      </c>
    </row>
    <row r="1147" spans="1:20" x14ac:dyDescent="0.25">
      <c r="A1147" t="s">
        <v>3015</v>
      </c>
      <c r="B1147" t="s">
        <v>3016</v>
      </c>
      <c r="C1147">
        <v>202320</v>
      </c>
      <c r="D1147">
        <v>1</v>
      </c>
      <c r="E1147" t="s">
        <v>366</v>
      </c>
      <c r="F1147">
        <v>352</v>
      </c>
      <c r="G1147" t="s">
        <v>26</v>
      </c>
      <c r="H1147" t="s">
        <v>1444</v>
      </c>
      <c r="I1147" t="s">
        <v>187</v>
      </c>
      <c r="J1147" t="s">
        <v>368</v>
      </c>
      <c r="K1147">
        <v>4.93</v>
      </c>
      <c r="L1147">
        <v>4.8</v>
      </c>
      <c r="M1147">
        <v>4.8499999999999996</v>
      </c>
      <c r="N1147">
        <v>4.87</v>
      </c>
      <c r="O1147">
        <v>11</v>
      </c>
      <c r="P1147">
        <v>5</v>
      </c>
      <c r="Q1147">
        <v>45.45</v>
      </c>
      <c r="R1147" t="str">
        <f t="shared" si="51"/>
        <v>A</v>
      </c>
      <c r="S1147" t="str">
        <f t="shared" si="52"/>
        <v>26556</v>
      </c>
      <c r="T1147">
        <f t="shared" si="53"/>
        <v>6</v>
      </c>
    </row>
    <row r="1148" spans="1:20" x14ac:dyDescent="0.25">
      <c r="A1148" t="s">
        <v>3017</v>
      </c>
      <c r="B1148" t="s">
        <v>3018</v>
      </c>
      <c r="C1148">
        <v>202320</v>
      </c>
      <c r="D1148">
        <v>1</v>
      </c>
      <c r="E1148" t="s">
        <v>35</v>
      </c>
      <c r="F1148">
        <v>567</v>
      </c>
      <c r="G1148" t="s">
        <v>20</v>
      </c>
      <c r="H1148" t="s">
        <v>681</v>
      </c>
      <c r="I1148" t="s">
        <v>22</v>
      </c>
      <c r="J1148" t="s">
        <v>23</v>
      </c>
      <c r="K1148">
        <v>4.78</v>
      </c>
      <c r="L1148">
        <v>4.67</v>
      </c>
      <c r="M1148">
        <v>5</v>
      </c>
      <c r="N1148">
        <v>4.8</v>
      </c>
      <c r="O1148">
        <v>6</v>
      </c>
      <c r="P1148">
        <v>3</v>
      </c>
      <c r="Q1148">
        <v>50</v>
      </c>
      <c r="R1148" t="str">
        <f t="shared" si="51"/>
        <v>M</v>
      </c>
      <c r="S1148" t="str">
        <f t="shared" si="52"/>
        <v>26558</v>
      </c>
      <c r="T1148">
        <f t="shared" si="53"/>
        <v>3</v>
      </c>
    </row>
    <row r="1149" spans="1:20" x14ac:dyDescent="0.25">
      <c r="A1149" t="s">
        <v>3019</v>
      </c>
      <c r="B1149" t="s">
        <v>3020</v>
      </c>
      <c r="C1149">
        <v>202320</v>
      </c>
      <c r="D1149" t="s">
        <v>324</v>
      </c>
      <c r="E1149" t="s">
        <v>35</v>
      </c>
      <c r="F1149">
        <v>560</v>
      </c>
      <c r="G1149" t="s">
        <v>20</v>
      </c>
      <c r="H1149" t="s">
        <v>3021</v>
      </c>
      <c r="I1149" t="s">
        <v>22</v>
      </c>
      <c r="J1149" t="s">
        <v>23</v>
      </c>
      <c r="K1149">
        <v>4.17</v>
      </c>
      <c r="L1149">
        <v>4.33</v>
      </c>
      <c r="M1149">
        <v>3.92</v>
      </c>
      <c r="N1149">
        <v>4.16</v>
      </c>
      <c r="O1149">
        <v>9</v>
      </c>
      <c r="P1149">
        <v>6</v>
      </c>
      <c r="Q1149">
        <v>66.67</v>
      </c>
      <c r="R1149" t="str">
        <f t="shared" si="51"/>
        <v>A</v>
      </c>
      <c r="S1149" t="str">
        <f t="shared" si="52"/>
        <v>26559</v>
      </c>
      <c r="T1149">
        <f t="shared" si="53"/>
        <v>3</v>
      </c>
    </row>
    <row r="1150" spans="1:20" x14ac:dyDescent="0.25">
      <c r="A1150" t="s">
        <v>3022</v>
      </c>
      <c r="B1150" t="s">
        <v>3023</v>
      </c>
      <c r="C1150">
        <v>202320</v>
      </c>
      <c r="D1150" t="s">
        <v>330</v>
      </c>
      <c r="E1150" t="s">
        <v>35</v>
      </c>
      <c r="F1150">
        <v>521</v>
      </c>
      <c r="G1150" t="s">
        <v>20</v>
      </c>
      <c r="H1150" t="s">
        <v>3024</v>
      </c>
      <c r="I1150" t="s">
        <v>22</v>
      </c>
      <c r="J1150" t="s">
        <v>23</v>
      </c>
      <c r="K1150">
        <v>4.8600000000000003</v>
      </c>
      <c r="L1150">
        <v>4.8600000000000003</v>
      </c>
      <c r="M1150">
        <v>5</v>
      </c>
      <c r="N1150">
        <v>4.9000000000000004</v>
      </c>
      <c r="O1150">
        <v>12</v>
      </c>
      <c r="P1150">
        <v>7</v>
      </c>
      <c r="Q1150">
        <v>58.33</v>
      </c>
      <c r="R1150" t="str">
        <f t="shared" si="51"/>
        <v>K</v>
      </c>
      <c r="S1150" t="str">
        <f t="shared" si="52"/>
        <v>26560</v>
      </c>
      <c r="T1150">
        <f t="shared" si="53"/>
        <v>5</v>
      </c>
    </row>
    <row r="1151" spans="1:20" x14ac:dyDescent="0.25">
      <c r="A1151" t="s">
        <v>3025</v>
      </c>
      <c r="B1151" t="s">
        <v>3026</v>
      </c>
      <c r="C1151">
        <v>202320</v>
      </c>
      <c r="D1151">
        <v>1</v>
      </c>
      <c r="E1151" t="s">
        <v>35</v>
      </c>
      <c r="F1151">
        <v>448</v>
      </c>
      <c r="G1151" t="s">
        <v>93</v>
      </c>
      <c r="H1151" t="s">
        <v>2416</v>
      </c>
      <c r="I1151" t="s">
        <v>22</v>
      </c>
      <c r="J1151" t="s">
        <v>23</v>
      </c>
      <c r="K1151">
        <v>4.67</v>
      </c>
      <c r="L1151">
        <v>4.67</v>
      </c>
      <c r="M1151">
        <v>4.5</v>
      </c>
      <c r="N1151">
        <v>4.62</v>
      </c>
      <c r="O1151">
        <v>9</v>
      </c>
      <c r="P1151">
        <v>6</v>
      </c>
      <c r="Q1151">
        <v>66.67</v>
      </c>
      <c r="R1151" t="str">
        <f t="shared" si="51"/>
        <v>C</v>
      </c>
      <c r="S1151" t="str">
        <f t="shared" si="52"/>
        <v>26561</v>
      </c>
      <c r="T1151">
        <f t="shared" si="53"/>
        <v>3</v>
      </c>
    </row>
    <row r="1152" spans="1:20" x14ac:dyDescent="0.25">
      <c r="A1152" t="s">
        <v>3027</v>
      </c>
      <c r="B1152" t="s">
        <v>3028</v>
      </c>
      <c r="C1152">
        <v>202320</v>
      </c>
      <c r="D1152">
        <v>1</v>
      </c>
      <c r="E1152" t="s">
        <v>127</v>
      </c>
      <c r="F1152">
        <v>587</v>
      </c>
      <c r="G1152" t="s">
        <v>20</v>
      </c>
      <c r="H1152" t="s">
        <v>3029</v>
      </c>
      <c r="I1152" t="s">
        <v>22</v>
      </c>
      <c r="J1152" t="s">
        <v>129</v>
      </c>
      <c r="K1152">
        <v>4.1399999999999997</v>
      </c>
      <c r="L1152">
        <v>3.86</v>
      </c>
      <c r="M1152">
        <v>3.61</v>
      </c>
      <c r="N1152">
        <v>3.9</v>
      </c>
      <c r="O1152">
        <v>12</v>
      </c>
      <c r="P1152">
        <v>7</v>
      </c>
      <c r="Q1152">
        <v>58.33</v>
      </c>
      <c r="R1152" t="str">
        <f t="shared" si="51"/>
        <v>E</v>
      </c>
      <c r="S1152" t="str">
        <f t="shared" si="52"/>
        <v>26562</v>
      </c>
      <c r="T1152">
        <f t="shared" si="53"/>
        <v>5</v>
      </c>
    </row>
    <row r="1153" spans="1:20" x14ac:dyDescent="0.25">
      <c r="A1153" t="s">
        <v>3030</v>
      </c>
      <c r="B1153" t="s">
        <v>3031</v>
      </c>
      <c r="C1153">
        <v>202320</v>
      </c>
      <c r="D1153">
        <v>1</v>
      </c>
      <c r="E1153" t="s">
        <v>1855</v>
      </c>
      <c r="F1153">
        <v>345</v>
      </c>
      <c r="G1153" t="s">
        <v>20</v>
      </c>
      <c r="H1153" t="s">
        <v>1888</v>
      </c>
      <c r="I1153" t="s">
        <v>193</v>
      </c>
      <c r="J1153" t="s">
        <v>1857</v>
      </c>
      <c r="K1153">
        <v>4.67</v>
      </c>
      <c r="L1153">
        <v>4.7300000000000004</v>
      </c>
      <c r="M1153">
        <v>4.92</v>
      </c>
      <c r="N1153">
        <v>4.76</v>
      </c>
      <c r="O1153">
        <v>23</v>
      </c>
      <c r="P1153">
        <v>6</v>
      </c>
      <c r="Q1153">
        <v>26.09</v>
      </c>
      <c r="R1153" t="str">
        <f t="shared" si="51"/>
        <v>J</v>
      </c>
      <c r="S1153" t="str">
        <f t="shared" si="52"/>
        <v>26564</v>
      </c>
      <c r="T1153">
        <f t="shared" si="53"/>
        <v>17</v>
      </c>
    </row>
    <row r="1154" spans="1:20" x14ac:dyDescent="0.25">
      <c r="A1154" t="s">
        <v>3032</v>
      </c>
      <c r="B1154" t="s">
        <v>3033</v>
      </c>
      <c r="C1154">
        <v>202320</v>
      </c>
      <c r="D1154">
        <v>1</v>
      </c>
      <c r="E1154" t="s">
        <v>1855</v>
      </c>
      <c r="F1154">
        <v>348</v>
      </c>
      <c r="G1154" t="s">
        <v>26</v>
      </c>
      <c r="H1154" t="s">
        <v>1856</v>
      </c>
      <c r="I1154" t="s">
        <v>193</v>
      </c>
      <c r="J1154" t="s">
        <v>1857</v>
      </c>
      <c r="K1154">
        <v>4.7300000000000004</v>
      </c>
      <c r="L1154">
        <v>4.79</v>
      </c>
      <c r="M1154">
        <v>4.75</v>
      </c>
      <c r="N1154">
        <v>4.76</v>
      </c>
      <c r="O1154">
        <v>9</v>
      </c>
      <c r="P1154">
        <v>5</v>
      </c>
      <c r="Q1154">
        <v>55.56</v>
      </c>
      <c r="R1154" t="str">
        <f t="shared" si="51"/>
        <v>A</v>
      </c>
      <c r="S1154" t="str">
        <f t="shared" si="52"/>
        <v>26565</v>
      </c>
      <c r="T1154">
        <f t="shared" si="53"/>
        <v>4</v>
      </c>
    </row>
    <row r="1155" spans="1:20" x14ac:dyDescent="0.25">
      <c r="A1155" t="s">
        <v>3034</v>
      </c>
      <c r="B1155" t="s">
        <v>3035</v>
      </c>
      <c r="C1155">
        <v>202320</v>
      </c>
      <c r="D1155">
        <v>1</v>
      </c>
      <c r="E1155" t="s">
        <v>1160</v>
      </c>
      <c r="F1155">
        <v>550</v>
      </c>
      <c r="G1155" t="s">
        <v>20</v>
      </c>
      <c r="H1155" t="s">
        <v>1776</v>
      </c>
      <c r="I1155" t="s">
        <v>22</v>
      </c>
      <c r="J1155" t="s">
        <v>886</v>
      </c>
      <c r="K1155">
        <v>4.7</v>
      </c>
      <c r="L1155">
        <v>4.76</v>
      </c>
      <c r="M1155">
        <v>4.6500000000000004</v>
      </c>
      <c r="N1155">
        <v>4.71</v>
      </c>
      <c r="O1155">
        <v>10</v>
      </c>
      <c r="P1155">
        <v>5</v>
      </c>
      <c r="Q1155">
        <v>50</v>
      </c>
      <c r="R1155" t="str">
        <f t="shared" ref="R1155:R1218" si="54">LEFT(H1155, 1)</f>
        <v>A</v>
      </c>
      <c r="S1155" t="str">
        <f t="shared" ref="S1155:S1218" si="55">LEFT(B1155, 5)</f>
        <v>26567</v>
      </c>
      <c r="T1155">
        <f t="shared" ref="T1155:T1218" si="56">O1155-P1155</f>
        <v>5</v>
      </c>
    </row>
    <row r="1156" spans="1:20" x14ac:dyDescent="0.25">
      <c r="A1156" t="s">
        <v>3036</v>
      </c>
      <c r="B1156" t="s">
        <v>3037</v>
      </c>
      <c r="C1156">
        <v>202320</v>
      </c>
      <c r="D1156">
        <v>1</v>
      </c>
      <c r="E1156" t="s">
        <v>1855</v>
      </c>
      <c r="F1156">
        <v>437</v>
      </c>
      <c r="G1156" t="s">
        <v>26</v>
      </c>
      <c r="H1156" t="s">
        <v>1885</v>
      </c>
      <c r="I1156" t="s">
        <v>193</v>
      </c>
      <c r="J1156" t="s">
        <v>1857</v>
      </c>
      <c r="K1156">
        <v>4.72</v>
      </c>
      <c r="L1156">
        <v>4.7300000000000004</v>
      </c>
      <c r="M1156">
        <v>4.75</v>
      </c>
      <c r="N1156">
        <v>4.7300000000000004</v>
      </c>
      <c r="O1156">
        <v>11</v>
      </c>
      <c r="P1156">
        <v>3</v>
      </c>
      <c r="Q1156">
        <v>27.27</v>
      </c>
      <c r="R1156" t="str">
        <f t="shared" si="54"/>
        <v>O</v>
      </c>
      <c r="S1156" t="str">
        <f t="shared" si="55"/>
        <v>26569</v>
      </c>
      <c r="T1156">
        <f t="shared" si="56"/>
        <v>8</v>
      </c>
    </row>
    <row r="1157" spans="1:20" x14ac:dyDescent="0.25">
      <c r="A1157" t="s">
        <v>3038</v>
      </c>
      <c r="B1157" t="s">
        <v>3039</v>
      </c>
      <c r="C1157">
        <v>202320</v>
      </c>
      <c r="D1157">
        <v>1</v>
      </c>
      <c r="E1157" t="s">
        <v>1855</v>
      </c>
      <c r="F1157">
        <v>443</v>
      </c>
      <c r="G1157" t="s">
        <v>26</v>
      </c>
      <c r="H1157" t="s">
        <v>1901</v>
      </c>
      <c r="I1157" t="s">
        <v>193</v>
      </c>
      <c r="J1157" t="s">
        <v>1857</v>
      </c>
      <c r="K1157">
        <v>4.58</v>
      </c>
      <c r="L1157">
        <v>4.5</v>
      </c>
      <c r="M1157">
        <v>4.88</v>
      </c>
      <c r="N1157">
        <v>4.63</v>
      </c>
      <c r="O1157">
        <v>7</v>
      </c>
      <c r="P1157">
        <v>2</v>
      </c>
      <c r="Q1157">
        <v>28.57</v>
      </c>
      <c r="R1157" t="str">
        <f t="shared" si="54"/>
        <v>C</v>
      </c>
      <c r="S1157" t="str">
        <f t="shared" si="55"/>
        <v>26571</v>
      </c>
      <c r="T1157">
        <f t="shared" si="56"/>
        <v>5</v>
      </c>
    </row>
    <row r="1158" spans="1:20" x14ac:dyDescent="0.25">
      <c r="A1158" t="s">
        <v>3040</v>
      </c>
      <c r="B1158" t="s">
        <v>3041</v>
      </c>
      <c r="C1158">
        <v>202320</v>
      </c>
      <c r="D1158">
        <v>1</v>
      </c>
      <c r="E1158" t="s">
        <v>1160</v>
      </c>
      <c r="F1158">
        <v>550</v>
      </c>
      <c r="G1158" t="s">
        <v>42</v>
      </c>
      <c r="H1158" t="s">
        <v>1776</v>
      </c>
      <c r="I1158" t="s">
        <v>22</v>
      </c>
      <c r="J1158" t="s">
        <v>886</v>
      </c>
      <c r="K1158">
        <v>5</v>
      </c>
      <c r="L1158">
        <v>5</v>
      </c>
      <c r="M1158">
        <v>4.67</v>
      </c>
      <c r="N1158">
        <v>4.91</v>
      </c>
      <c r="O1158">
        <v>9</v>
      </c>
      <c r="P1158">
        <v>3</v>
      </c>
      <c r="Q1158">
        <v>33.33</v>
      </c>
      <c r="R1158" t="str">
        <f t="shared" si="54"/>
        <v>A</v>
      </c>
      <c r="S1158" t="str">
        <f t="shared" si="55"/>
        <v>26572</v>
      </c>
      <c r="T1158">
        <f t="shared" si="56"/>
        <v>6</v>
      </c>
    </row>
    <row r="1159" spans="1:20" x14ac:dyDescent="0.25">
      <c r="A1159" t="s">
        <v>3042</v>
      </c>
      <c r="B1159" t="s">
        <v>3043</v>
      </c>
      <c r="C1159">
        <v>202320</v>
      </c>
      <c r="D1159">
        <v>1</v>
      </c>
      <c r="E1159" t="s">
        <v>191</v>
      </c>
      <c r="F1159">
        <v>338</v>
      </c>
      <c r="G1159" t="s">
        <v>26</v>
      </c>
      <c r="H1159" t="s">
        <v>889</v>
      </c>
      <c r="I1159" t="s">
        <v>193</v>
      </c>
      <c r="J1159" t="s">
        <v>194</v>
      </c>
      <c r="K1159">
        <v>4.5</v>
      </c>
      <c r="L1159">
        <v>4.5</v>
      </c>
      <c r="M1159">
        <v>4.75</v>
      </c>
      <c r="N1159">
        <v>4.57</v>
      </c>
      <c r="O1159">
        <v>8</v>
      </c>
      <c r="P1159">
        <v>4</v>
      </c>
      <c r="Q1159">
        <v>50</v>
      </c>
      <c r="R1159" t="str">
        <f t="shared" si="54"/>
        <v>M</v>
      </c>
      <c r="S1159" t="str">
        <f t="shared" si="55"/>
        <v>26577</v>
      </c>
      <c r="T1159">
        <f t="shared" si="56"/>
        <v>4</v>
      </c>
    </row>
    <row r="1160" spans="1:20" x14ac:dyDescent="0.25">
      <c r="A1160" t="s">
        <v>3044</v>
      </c>
      <c r="B1160" t="s">
        <v>3045</v>
      </c>
      <c r="C1160">
        <v>202320</v>
      </c>
      <c r="D1160">
        <v>1</v>
      </c>
      <c r="E1160" t="s">
        <v>191</v>
      </c>
      <c r="F1160">
        <v>310</v>
      </c>
      <c r="G1160">
        <v>801</v>
      </c>
      <c r="H1160" t="s">
        <v>2740</v>
      </c>
      <c r="I1160" t="s">
        <v>193</v>
      </c>
      <c r="J1160" t="s">
        <v>194</v>
      </c>
      <c r="K1160">
        <v>4.5599999999999996</v>
      </c>
      <c r="L1160">
        <v>4.6399999999999997</v>
      </c>
      <c r="M1160">
        <v>4.54</v>
      </c>
      <c r="N1160">
        <v>4.58</v>
      </c>
      <c r="O1160">
        <v>9</v>
      </c>
      <c r="P1160">
        <v>6</v>
      </c>
      <c r="Q1160">
        <v>66.67</v>
      </c>
      <c r="R1160" t="str">
        <f t="shared" si="54"/>
        <v>L</v>
      </c>
      <c r="S1160" t="str">
        <f t="shared" si="55"/>
        <v>26580</v>
      </c>
      <c r="T1160">
        <f t="shared" si="56"/>
        <v>3</v>
      </c>
    </row>
    <row r="1161" spans="1:20" x14ac:dyDescent="0.25">
      <c r="A1161" t="s">
        <v>3046</v>
      </c>
      <c r="B1161" t="s">
        <v>3047</v>
      </c>
      <c r="C1161">
        <v>202320</v>
      </c>
      <c r="D1161">
        <v>1</v>
      </c>
      <c r="E1161" t="s">
        <v>112</v>
      </c>
      <c r="F1161">
        <v>2301</v>
      </c>
      <c r="G1161" t="s">
        <v>447</v>
      </c>
      <c r="H1161" t="s">
        <v>847</v>
      </c>
      <c r="I1161" t="s">
        <v>22</v>
      </c>
      <c r="J1161" t="s">
        <v>102</v>
      </c>
      <c r="K1161">
        <v>4.1500000000000004</v>
      </c>
      <c r="L1161">
        <v>4.1500000000000004</v>
      </c>
      <c r="M1161">
        <v>4.08</v>
      </c>
      <c r="N1161">
        <v>4.13</v>
      </c>
      <c r="O1161">
        <v>23</v>
      </c>
      <c r="P1161">
        <v>19</v>
      </c>
      <c r="Q1161">
        <v>82.61</v>
      </c>
      <c r="R1161" t="str">
        <f t="shared" si="54"/>
        <v>S</v>
      </c>
      <c r="S1161" t="str">
        <f t="shared" si="55"/>
        <v>26581</v>
      </c>
      <c r="T1161">
        <f t="shared" si="56"/>
        <v>4</v>
      </c>
    </row>
    <row r="1162" spans="1:20" x14ac:dyDescent="0.25">
      <c r="A1162" t="s">
        <v>3048</v>
      </c>
      <c r="B1162" t="s">
        <v>3049</v>
      </c>
      <c r="C1162">
        <v>202320</v>
      </c>
      <c r="D1162">
        <v>1</v>
      </c>
      <c r="E1162" t="s">
        <v>442</v>
      </c>
      <c r="F1162">
        <v>497</v>
      </c>
      <c r="G1162" t="s">
        <v>26</v>
      </c>
      <c r="H1162" t="s">
        <v>731</v>
      </c>
      <c r="I1162" t="s">
        <v>193</v>
      </c>
      <c r="J1162" t="s">
        <v>444</v>
      </c>
      <c r="K1162">
        <v>5</v>
      </c>
      <c r="L1162">
        <v>4.9000000000000004</v>
      </c>
      <c r="M1162">
        <v>5</v>
      </c>
      <c r="N1162">
        <v>4.97</v>
      </c>
      <c r="O1162">
        <v>5</v>
      </c>
      <c r="P1162">
        <v>2</v>
      </c>
      <c r="Q1162">
        <v>40</v>
      </c>
      <c r="R1162" t="str">
        <f t="shared" si="54"/>
        <v>A</v>
      </c>
      <c r="S1162" t="str">
        <f t="shared" si="55"/>
        <v>26587</v>
      </c>
      <c r="T1162">
        <f t="shared" si="56"/>
        <v>3</v>
      </c>
    </row>
    <row r="1163" spans="1:20" x14ac:dyDescent="0.25">
      <c r="A1163" t="s">
        <v>3050</v>
      </c>
      <c r="B1163" t="s">
        <v>3051</v>
      </c>
      <c r="C1163">
        <v>202320</v>
      </c>
      <c r="D1163">
        <v>1</v>
      </c>
      <c r="E1163" t="s">
        <v>3052</v>
      </c>
      <c r="F1163">
        <v>401</v>
      </c>
      <c r="G1163" t="s">
        <v>20</v>
      </c>
      <c r="H1163" t="s">
        <v>3053</v>
      </c>
      <c r="I1163" t="s">
        <v>22</v>
      </c>
      <c r="J1163" t="s">
        <v>886</v>
      </c>
      <c r="K1163">
        <v>3.71</v>
      </c>
      <c r="L1163">
        <v>3.7</v>
      </c>
      <c r="M1163">
        <v>3.75</v>
      </c>
      <c r="N1163">
        <v>3.72</v>
      </c>
      <c r="O1163">
        <v>10</v>
      </c>
      <c r="P1163">
        <v>4</v>
      </c>
      <c r="Q1163">
        <v>40</v>
      </c>
      <c r="R1163" t="str">
        <f t="shared" si="54"/>
        <v>R</v>
      </c>
      <c r="S1163" t="str">
        <f t="shared" si="55"/>
        <v>26588</v>
      </c>
      <c r="T1163">
        <f t="shared" si="56"/>
        <v>6</v>
      </c>
    </row>
    <row r="1164" spans="1:20" x14ac:dyDescent="0.25">
      <c r="A1164" t="s">
        <v>3054</v>
      </c>
      <c r="B1164" t="s">
        <v>3055</v>
      </c>
      <c r="C1164">
        <v>202320</v>
      </c>
      <c r="D1164">
        <v>1</v>
      </c>
      <c r="E1164" t="s">
        <v>3052</v>
      </c>
      <c r="F1164">
        <v>402</v>
      </c>
      <c r="G1164" t="s">
        <v>20</v>
      </c>
      <c r="H1164" t="s">
        <v>3056</v>
      </c>
      <c r="I1164" t="s">
        <v>22</v>
      </c>
      <c r="J1164" t="s">
        <v>886</v>
      </c>
      <c r="K1164">
        <v>4.29</v>
      </c>
      <c r="L1164">
        <v>4.4000000000000004</v>
      </c>
      <c r="M1164">
        <v>4.5</v>
      </c>
      <c r="N1164">
        <v>4.38</v>
      </c>
      <c r="O1164">
        <v>6</v>
      </c>
      <c r="P1164">
        <v>4</v>
      </c>
      <c r="Q1164">
        <v>66.67</v>
      </c>
      <c r="R1164" t="str">
        <f t="shared" si="54"/>
        <v>P</v>
      </c>
      <c r="S1164" t="str">
        <f t="shared" si="55"/>
        <v>26590</v>
      </c>
      <c r="T1164">
        <f t="shared" si="56"/>
        <v>2</v>
      </c>
    </row>
    <row r="1165" spans="1:20" x14ac:dyDescent="0.25">
      <c r="A1165" t="s">
        <v>3057</v>
      </c>
      <c r="B1165" t="s">
        <v>3058</v>
      </c>
      <c r="C1165">
        <v>202320</v>
      </c>
      <c r="D1165">
        <v>1</v>
      </c>
      <c r="E1165" t="s">
        <v>366</v>
      </c>
      <c r="F1165">
        <v>380</v>
      </c>
      <c r="G1165" t="s">
        <v>42</v>
      </c>
      <c r="H1165" t="s">
        <v>1908</v>
      </c>
      <c r="I1165" t="s">
        <v>187</v>
      </c>
      <c r="J1165" t="s">
        <v>368</v>
      </c>
      <c r="K1165">
        <v>4.18</v>
      </c>
      <c r="L1165">
        <v>4.4400000000000004</v>
      </c>
      <c r="M1165">
        <v>4</v>
      </c>
      <c r="N1165">
        <v>4.22</v>
      </c>
      <c r="O1165">
        <v>20</v>
      </c>
      <c r="P1165">
        <v>10</v>
      </c>
      <c r="Q1165">
        <v>50</v>
      </c>
      <c r="R1165" t="str">
        <f t="shared" si="54"/>
        <v>R</v>
      </c>
      <c r="S1165" t="str">
        <f t="shared" si="55"/>
        <v>26591</v>
      </c>
      <c r="T1165">
        <f t="shared" si="56"/>
        <v>10</v>
      </c>
    </row>
    <row r="1166" spans="1:20" x14ac:dyDescent="0.25">
      <c r="A1166" t="s">
        <v>3059</v>
      </c>
      <c r="B1166" t="s">
        <v>3060</v>
      </c>
      <c r="C1166">
        <v>202320</v>
      </c>
      <c r="D1166" t="s">
        <v>789</v>
      </c>
      <c r="E1166" t="s">
        <v>366</v>
      </c>
      <c r="F1166">
        <v>399</v>
      </c>
      <c r="G1166" t="s">
        <v>790</v>
      </c>
      <c r="H1166" t="s">
        <v>2580</v>
      </c>
      <c r="I1166" t="s">
        <v>187</v>
      </c>
      <c r="J1166" t="s">
        <v>368</v>
      </c>
      <c r="K1166">
        <v>5</v>
      </c>
      <c r="L1166">
        <v>5</v>
      </c>
      <c r="M1166">
        <v>5</v>
      </c>
      <c r="N1166">
        <v>5</v>
      </c>
      <c r="O1166">
        <v>4</v>
      </c>
      <c r="P1166">
        <v>2</v>
      </c>
      <c r="Q1166">
        <v>50</v>
      </c>
      <c r="R1166" t="str">
        <f t="shared" si="54"/>
        <v>S</v>
      </c>
      <c r="S1166" t="str">
        <f t="shared" si="55"/>
        <v>26592</v>
      </c>
      <c r="T1166">
        <f t="shared" si="56"/>
        <v>2</v>
      </c>
    </row>
    <row r="1167" spans="1:20" x14ac:dyDescent="0.25">
      <c r="A1167" t="s">
        <v>3061</v>
      </c>
      <c r="B1167" t="s">
        <v>3062</v>
      </c>
      <c r="C1167">
        <v>202320</v>
      </c>
      <c r="D1167">
        <v>1</v>
      </c>
      <c r="E1167" t="s">
        <v>191</v>
      </c>
      <c r="F1167">
        <v>360</v>
      </c>
      <c r="G1167">
        <v>801</v>
      </c>
      <c r="H1167" t="s">
        <v>3063</v>
      </c>
      <c r="I1167" t="s">
        <v>193</v>
      </c>
      <c r="J1167" t="s">
        <v>194</v>
      </c>
      <c r="K1167">
        <v>4.26</v>
      </c>
      <c r="L1167">
        <v>4.1500000000000004</v>
      </c>
      <c r="M1167">
        <v>3.69</v>
      </c>
      <c r="N1167">
        <v>4.07</v>
      </c>
      <c r="O1167">
        <v>8</v>
      </c>
      <c r="P1167">
        <v>4</v>
      </c>
      <c r="Q1167">
        <v>50</v>
      </c>
      <c r="R1167" t="str">
        <f t="shared" si="54"/>
        <v>E</v>
      </c>
      <c r="S1167" t="str">
        <f t="shared" si="55"/>
        <v>26595</v>
      </c>
      <c r="T1167">
        <f t="shared" si="56"/>
        <v>4</v>
      </c>
    </row>
    <row r="1168" spans="1:20" x14ac:dyDescent="0.25">
      <c r="A1168" t="s">
        <v>3064</v>
      </c>
      <c r="B1168" t="s">
        <v>3065</v>
      </c>
      <c r="C1168">
        <v>202320</v>
      </c>
      <c r="D1168">
        <v>1</v>
      </c>
      <c r="E1168" t="s">
        <v>258</v>
      </c>
      <c r="F1168">
        <v>319</v>
      </c>
      <c r="G1168" t="s">
        <v>68</v>
      </c>
      <c r="H1168" t="s">
        <v>1294</v>
      </c>
      <c r="I1168" t="s">
        <v>187</v>
      </c>
      <c r="J1168" t="s">
        <v>260</v>
      </c>
      <c r="K1168">
        <v>4.8</v>
      </c>
      <c r="L1168">
        <v>4.96</v>
      </c>
      <c r="M1168">
        <v>4.5999999999999996</v>
      </c>
      <c r="N1168">
        <v>4.8</v>
      </c>
      <c r="O1168">
        <v>13</v>
      </c>
      <c r="P1168">
        <v>5</v>
      </c>
      <c r="Q1168">
        <v>38.46</v>
      </c>
      <c r="R1168" t="str">
        <f t="shared" si="54"/>
        <v>H</v>
      </c>
      <c r="S1168" t="str">
        <f t="shared" si="55"/>
        <v>26596</v>
      </c>
      <c r="T1168">
        <f t="shared" si="56"/>
        <v>8</v>
      </c>
    </row>
    <row r="1169" spans="1:20" x14ac:dyDescent="0.25">
      <c r="A1169" t="s">
        <v>3066</v>
      </c>
      <c r="B1169" t="s">
        <v>3067</v>
      </c>
      <c r="C1169">
        <v>202320</v>
      </c>
      <c r="D1169">
        <v>1</v>
      </c>
      <c r="E1169" t="s">
        <v>228</v>
      </c>
      <c r="F1169">
        <v>312</v>
      </c>
      <c r="G1169" t="s">
        <v>26</v>
      </c>
      <c r="H1169" t="s">
        <v>229</v>
      </c>
      <c r="I1169" t="s">
        <v>209</v>
      </c>
      <c r="J1169" t="s">
        <v>210</v>
      </c>
      <c r="K1169">
        <v>4.2</v>
      </c>
      <c r="L1169">
        <v>4.24</v>
      </c>
      <c r="M1169">
        <v>4.4000000000000004</v>
      </c>
      <c r="N1169">
        <v>4.2699999999999996</v>
      </c>
      <c r="O1169">
        <v>11</v>
      </c>
      <c r="P1169">
        <v>5</v>
      </c>
      <c r="Q1169">
        <v>45.45</v>
      </c>
      <c r="R1169" t="str">
        <f t="shared" si="54"/>
        <v>D</v>
      </c>
      <c r="S1169" t="str">
        <f t="shared" si="55"/>
        <v>26599</v>
      </c>
      <c r="T1169">
        <f t="shared" si="56"/>
        <v>6</v>
      </c>
    </row>
    <row r="1170" spans="1:20" x14ac:dyDescent="0.25">
      <c r="A1170" t="s">
        <v>3068</v>
      </c>
      <c r="B1170" t="s">
        <v>3069</v>
      </c>
      <c r="C1170">
        <v>202320</v>
      </c>
      <c r="D1170">
        <v>1</v>
      </c>
      <c r="E1170" t="s">
        <v>112</v>
      </c>
      <c r="F1170">
        <v>302</v>
      </c>
      <c r="G1170" t="s">
        <v>505</v>
      </c>
      <c r="H1170" t="s">
        <v>618</v>
      </c>
      <c r="I1170" t="s">
        <v>22</v>
      </c>
      <c r="J1170" t="s">
        <v>102</v>
      </c>
      <c r="K1170">
        <v>4.3899999999999997</v>
      </c>
      <c r="L1170">
        <v>4.4000000000000004</v>
      </c>
      <c r="M1170">
        <v>4.08</v>
      </c>
      <c r="N1170">
        <v>4.3099999999999996</v>
      </c>
      <c r="O1170">
        <v>7</v>
      </c>
      <c r="P1170">
        <v>3</v>
      </c>
      <c r="Q1170">
        <v>42.86</v>
      </c>
      <c r="R1170" t="str">
        <f t="shared" si="54"/>
        <v>K</v>
      </c>
      <c r="S1170" t="str">
        <f t="shared" si="55"/>
        <v>26600</v>
      </c>
      <c r="T1170">
        <f t="shared" si="56"/>
        <v>4</v>
      </c>
    </row>
    <row r="1171" spans="1:20" x14ac:dyDescent="0.25">
      <c r="A1171" t="s">
        <v>3070</v>
      </c>
      <c r="B1171" t="s">
        <v>3071</v>
      </c>
      <c r="C1171">
        <v>202320</v>
      </c>
      <c r="D1171">
        <v>1</v>
      </c>
      <c r="E1171" t="s">
        <v>228</v>
      </c>
      <c r="F1171" t="s">
        <v>3072</v>
      </c>
      <c r="G1171" t="s">
        <v>335</v>
      </c>
      <c r="H1171" t="s">
        <v>229</v>
      </c>
      <c r="I1171" t="s">
        <v>209</v>
      </c>
      <c r="J1171" t="s">
        <v>210</v>
      </c>
      <c r="K1171">
        <v>4.2</v>
      </c>
      <c r="L1171">
        <v>4.16</v>
      </c>
      <c r="M1171">
        <v>4.3499999999999996</v>
      </c>
      <c r="N1171">
        <v>4.2300000000000004</v>
      </c>
      <c r="O1171">
        <v>11</v>
      </c>
      <c r="P1171">
        <v>5</v>
      </c>
      <c r="Q1171">
        <v>45.45</v>
      </c>
      <c r="R1171" t="str">
        <f t="shared" si="54"/>
        <v>D</v>
      </c>
      <c r="S1171" t="str">
        <f t="shared" si="55"/>
        <v>26602</v>
      </c>
      <c r="T1171">
        <f t="shared" si="56"/>
        <v>6</v>
      </c>
    </row>
    <row r="1172" spans="1:20" x14ac:dyDescent="0.25">
      <c r="A1172" t="s">
        <v>3073</v>
      </c>
      <c r="B1172" t="s">
        <v>3074</v>
      </c>
      <c r="C1172">
        <v>202320</v>
      </c>
      <c r="D1172">
        <v>1</v>
      </c>
      <c r="E1172" t="s">
        <v>366</v>
      </c>
      <c r="F1172">
        <v>440</v>
      </c>
      <c r="G1172" t="s">
        <v>20</v>
      </c>
      <c r="H1172" t="s">
        <v>1468</v>
      </c>
      <c r="I1172" t="s">
        <v>187</v>
      </c>
      <c r="J1172" t="s">
        <v>368</v>
      </c>
      <c r="K1172">
        <v>4.1900000000000004</v>
      </c>
      <c r="L1172">
        <v>4.2</v>
      </c>
      <c r="M1172">
        <v>4.4000000000000004</v>
      </c>
      <c r="N1172">
        <v>4.25</v>
      </c>
      <c r="O1172">
        <v>23</v>
      </c>
      <c r="P1172">
        <v>8</v>
      </c>
      <c r="Q1172">
        <v>34.78</v>
      </c>
      <c r="R1172" t="str">
        <f t="shared" si="54"/>
        <v>S</v>
      </c>
      <c r="S1172" t="str">
        <f t="shared" si="55"/>
        <v>26604</v>
      </c>
      <c r="T1172">
        <f t="shared" si="56"/>
        <v>15</v>
      </c>
    </row>
    <row r="1173" spans="1:20" x14ac:dyDescent="0.25">
      <c r="A1173" t="s">
        <v>3075</v>
      </c>
      <c r="B1173" t="s">
        <v>3076</v>
      </c>
      <c r="C1173">
        <v>202320</v>
      </c>
      <c r="D1173">
        <v>1</v>
      </c>
      <c r="E1173" t="s">
        <v>3052</v>
      </c>
      <c r="F1173">
        <v>405</v>
      </c>
      <c r="G1173" t="s">
        <v>20</v>
      </c>
      <c r="H1173" t="s">
        <v>3077</v>
      </c>
      <c r="I1173" t="s">
        <v>22</v>
      </c>
      <c r="J1173" t="s">
        <v>886</v>
      </c>
      <c r="K1173">
        <v>4.5</v>
      </c>
      <c r="L1173">
        <v>4.5</v>
      </c>
      <c r="M1173">
        <v>4.5</v>
      </c>
      <c r="N1173">
        <v>4.5</v>
      </c>
      <c r="O1173">
        <v>7</v>
      </c>
      <c r="P1173">
        <v>2</v>
      </c>
      <c r="Q1173">
        <v>28.57</v>
      </c>
      <c r="R1173" t="str">
        <f t="shared" si="54"/>
        <v>A</v>
      </c>
      <c r="S1173" t="str">
        <f t="shared" si="55"/>
        <v>26606</v>
      </c>
      <c r="T1173">
        <f t="shared" si="56"/>
        <v>5</v>
      </c>
    </row>
    <row r="1174" spans="1:20" x14ac:dyDescent="0.25">
      <c r="A1174" t="s">
        <v>3078</v>
      </c>
      <c r="B1174" t="s">
        <v>3079</v>
      </c>
      <c r="C1174">
        <v>202320</v>
      </c>
      <c r="D1174">
        <v>1</v>
      </c>
      <c r="E1174" t="s">
        <v>228</v>
      </c>
      <c r="F1174">
        <v>301</v>
      </c>
      <c r="G1174" t="s">
        <v>26</v>
      </c>
      <c r="H1174" t="s">
        <v>805</v>
      </c>
      <c r="I1174" t="s">
        <v>209</v>
      </c>
      <c r="J1174" t="s">
        <v>210</v>
      </c>
      <c r="K1174">
        <v>5</v>
      </c>
      <c r="L1174">
        <v>5</v>
      </c>
      <c r="M1174">
        <v>5</v>
      </c>
      <c r="N1174">
        <v>5</v>
      </c>
      <c r="O1174">
        <v>4</v>
      </c>
      <c r="P1174">
        <v>1</v>
      </c>
      <c r="Q1174">
        <v>25</v>
      </c>
      <c r="R1174" t="str">
        <f t="shared" si="54"/>
        <v>J</v>
      </c>
      <c r="S1174" t="str">
        <f t="shared" si="55"/>
        <v>26607</v>
      </c>
      <c r="T1174">
        <f t="shared" si="56"/>
        <v>3</v>
      </c>
    </row>
    <row r="1175" spans="1:20" x14ac:dyDescent="0.25">
      <c r="A1175" t="s">
        <v>3080</v>
      </c>
      <c r="B1175" t="s">
        <v>3081</v>
      </c>
      <c r="C1175">
        <v>202320</v>
      </c>
      <c r="D1175">
        <v>1</v>
      </c>
      <c r="E1175" t="s">
        <v>191</v>
      </c>
      <c r="F1175">
        <v>405</v>
      </c>
      <c r="G1175" t="s">
        <v>26</v>
      </c>
      <c r="H1175" t="s">
        <v>889</v>
      </c>
      <c r="I1175" t="s">
        <v>193</v>
      </c>
      <c r="J1175" t="s">
        <v>194</v>
      </c>
      <c r="K1175">
        <v>4.03</v>
      </c>
      <c r="L1175">
        <v>4.5199999999999996</v>
      </c>
      <c r="M1175">
        <v>4.54</v>
      </c>
      <c r="N1175">
        <v>4.33</v>
      </c>
      <c r="O1175">
        <v>13</v>
      </c>
      <c r="P1175">
        <v>5</v>
      </c>
      <c r="Q1175">
        <v>38.46</v>
      </c>
      <c r="R1175" t="str">
        <f t="shared" si="54"/>
        <v>M</v>
      </c>
      <c r="S1175" t="str">
        <f t="shared" si="55"/>
        <v>26608</v>
      </c>
      <c r="T1175">
        <f t="shared" si="56"/>
        <v>8</v>
      </c>
    </row>
    <row r="1176" spans="1:20" x14ac:dyDescent="0.25">
      <c r="A1176" t="s">
        <v>3082</v>
      </c>
      <c r="B1176" t="s">
        <v>3083</v>
      </c>
      <c r="C1176">
        <v>202320</v>
      </c>
      <c r="D1176">
        <v>1</v>
      </c>
      <c r="E1176" t="s">
        <v>3052</v>
      </c>
      <c r="F1176">
        <v>406</v>
      </c>
      <c r="G1176" t="s">
        <v>20</v>
      </c>
      <c r="H1176" t="s">
        <v>3084</v>
      </c>
      <c r="I1176" t="s">
        <v>22</v>
      </c>
      <c r="J1176" t="s">
        <v>886</v>
      </c>
      <c r="K1176">
        <v>5</v>
      </c>
      <c r="L1176">
        <v>5</v>
      </c>
      <c r="M1176">
        <v>5</v>
      </c>
      <c r="N1176">
        <v>5</v>
      </c>
      <c r="O1176">
        <v>8</v>
      </c>
      <c r="P1176">
        <v>4</v>
      </c>
      <c r="Q1176">
        <v>50</v>
      </c>
      <c r="R1176" t="str">
        <f t="shared" si="54"/>
        <v>T</v>
      </c>
      <c r="S1176" t="str">
        <f t="shared" si="55"/>
        <v>26610</v>
      </c>
      <c r="T1176">
        <f t="shared" si="56"/>
        <v>4</v>
      </c>
    </row>
    <row r="1177" spans="1:20" x14ac:dyDescent="0.25">
      <c r="A1177" t="s">
        <v>3085</v>
      </c>
      <c r="B1177" t="s">
        <v>3086</v>
      </c>
      <c r="C1177">
        <v>202320</v>
      </c>
      <c r="D1177">
        <v>1</v>
      </c>
      <c r="E1177" t="s">
        <v>191</v>
      </c>
      <c r="F1177">
        <v>414</v>
      </c>
      <c r="G1177">
        <v>801</v>
      </c>
      <c r="H1177" t="s">
        <v>2757</v>
      </c>
      <c r="I1177" t="s">
        <v>193</v>
      </c>
      <c r="J1177" t="s">
        <v>194</v>
      </c>
      <c r="K1177">
        <v>3.4</v>
      </c>
      <c r="L1177">
        <v>3.64</v>
      </c>
      <c r="M1177">
        <v>3</v>
      </c>
      <c r="N1177">
        <v>3.37</v>
      </c>
      <c r="O1177">
        <v>12</v>
      </c>
      <c r="P1177">
        <v>5</v>
      </c>
      <c r="Q1177">
        <v>41.67</v>
      </c>
      <c r="R1177" t="str">
        <f t="shared" si="54"/>
        <v>R</v>
      </c>
      <c r="S1177" t="str">
        <f t="shared" si="55"/>
        <v>26613</v>
      </c>
      <c r="T1177">
        <f t="shared" si="56"/>
        <v>7</v>
      </c>
    </row>
    <row r="1178" spans="1:20" x14ac:dyDescent="0.25">
      <c r="A1178" t="s">
        <v>3087</v>
      </c>
      <c r="B1178" t="s">
        <v>3088</v>
      </c>
      <c r="C1178">
        <v>202320</v>
      </c>
      <c r="D1178">
        <v>1</v>
      </c>
      <c r="E1178" t="s">
        <v>228</v>
      </c>
      <c r="F1178" t="s">
        <v>1222</v>
      </c>
      <c r="G1178" t="s">
        <v>339</v>
      </c>
      <c r="H1178" t="s">
        <v>1219</v>
      </c>
      <c r="I1178" t="s">
        <v>209</v>
      </c>
      <c r="J1178" t="s">
        <v>210</v>
      </c>
      <c r="K1178">
        <v>4.75</v>
      </c>
      <c r="L1178">
        <v>5</v>
      </c>
      <c r="M1178">
        <v>4.75</v>
      </c>
      <c r="N1178">
        <v>4.83</v>
      </c>
      <c r="O1178">
        <v>9</v>
      </c>
      <c r="P1178">
        <v>2</v>
      </c>
      <c r="Q1178">
        <v>22.22</v>
      </c>
      <c r="R1178" t="str">
        <f t="shared" si="54"/>
        <v>B</v>
      </c>
      <c r="S1178" t="str">
        <f t="shared" si="55"/>
        <v>26614</v>
      </c>
      <c r="T1178">
        <f t="shared" si="56"/>
        <v>7</v>
      </c>
    </row>
    <row r="1179" spans="1:20" x14ac:dyDescent="0.25">
      <c r="A1179" t="s">
        <v>3089</v>
      </c>
      <c r="B1179" t="s">
        <v>3090</v>
      </c>
      <c r="C1179">
        <v>202320</v>
      </c>
      <c r="D1179" t="s">
        <v>789</v>
      </c>
      <c r="E1179" t="s">
        <v>366</v>
      </c>
      <c r="F1179">
        <v>452</v>
      </c>
      <c r="G1179" t="s">
        <v>790</v>
      </c>
      <c r="H1179" t="s">
        <v>2580</v>
      </c>
      <c r="I1179" t="s">
        <v>187</v>
      </c>
      <c r="J1179" t="s">
        <v>368</v>
      </c>
      <c r="K1179">
        <v>4.58</v>
      </c>
      <c r="L1179">
        <v>4.5999999999999996</v>
      </c>
      <c r="M1179">
        <v>4.5</v>
      </c>
      <c r="N1179">
        <v>4.57</v>
      </c>
      <c r="O1179">
        <v>4</v>
      </c>
      <c r="P1179">
        <v>2</v>
      </c>
      <c r="Q1179">
        <v>50</v>
      </c>
      <c r="R1179" t="str">
        <f t="shared" si="54"/>
        <v>S</v>
      </c>
      <c r="S1179" t="str">
        <f t="shared" si="55"/>
        <v>26615</v>
      </c>
      <c r="T1179">
        <f t="shared" si="56"/>
        <v>2</v>
      </c>
    </row>
    <row r="1180" spans="1:20" x14ac:dyDescent="0.25">
      <c r="A1180" t="s">
        <v>3091</v>
      </c>
      <c r="B1180" t="s">
        <v>3092</v>
      </c>
      <c r="C1180">
        <v>202320</v>
      </c>
      <c r="D1180">
        <v>1</v>
      </c>
      <c r="E1180" t="s">
        <v>155</v>
      </c>
      <c r="F1180">
        <v>503</v>
      </c>
      <c r="G1180" t="s">
        <v>20</v>
      </c>
      <c r="H1180" t="s">
        <v>3093</v>
      </c>
      <c r="I1180" t="s">
        <v>22</v>
      </c>
      <c r="J1180" t="s">
        <v>157</v>
      </c>
      <c r="K1180">
        <v>4.5</v>
      </c>
      <c r="L1180">
        <v>4.4400000000000004</v>
      </c>
      <c r="M1180">
        <v>4.3</v>
      </c>
      <c r="N1180">
        <v>4.43</v>
      </c>
      <c r="O1180">
        <v>12</v>
      </c>
      <c r="P1180">
        <v>9</v>
      </c>
      <c r="Q1180">
        <v>75</v>
      </c>
      <c r="R1180" t="str">
        <f t="shared" si="54"/>
        <v>A</v>
      </c>
      <c r="S1180" t="str">
        <f t="shared" si="55"/>
        <v>26616</v>
      </c>
      <c r="T1180">
        <f t="shared" si="56"/>
        <v>3</v>
      </c>
    </row>
    <row r="1181" spans="1:20" x14ac:dyDescent="0.25">
      <c r="A1181" t="s">
        <v>3094</v>
      </c>
      <c r="B1181" t="s">
        <v>3095</v>
      </c>
      <c r="C1181">
        <v>202320</v>
      </c>
      <c r="D1181">
        <v>1</v>
      </c>
      <c r="E1181" t="s">
        <v>155</v>
      </c>
      <c r="F1181">
        <v>503</v>
      </c>
      <c r="G1181" t="s">
        <v>42</v>
      </c>
      <c r="H1181" t="s">
        <v>3093</v>
      </c>
      <c r="I1181" t="s">
        <v>22</v>
      </c>
      <c r="J1181" t="s">
        <v>157</v>
      </c>
      <c r="K1181">
        <v>4.13</v>
      </c>
      <c r="L1181">
        <v>4.1100000000000003</v>
      </c>
      <c r="M1181">
        <v>4.3600000000000003</v>
      </c>
      <c r="N1181">
        <v>4.18</v>
      </c>
      <c r="O1181">
        <v>11</v>
      </c>
      <c r="P1181">
        <v>9</v>
      </c>
      <c r="Q1181">
        <v>81.819999999999993</v>
      </c>
      <c r="R1181" t="str">
        <f t="shared" si="54"/>
        <v>A</v>
      </c>
      <c r="S1181" t="str">
        <f t="shared" si="55"/>
        <v>26618</v>
      </c>
      <c r="T1181">
        <f t="shared" si="56"/>
        <v>2</v>
      </c>
    </row>
    <row r="1182" spans="1:20" x14ac:dyDescent="0.25">
      <c r="A1182" t="s">
        <v>3096</v>
      </c>
      <c r="B1182" t="s">
        <v>3097</v>
      </c>
      <c r="C1182">
        <v>202320</v>
      </c>
      <c r="D1182">
        <v>1</v>
      </c>
      <c r="E1182" t="s">
        <v>155</v>
      </c>
      <c r="F1182">
        <v>503</v>
      </c>
      <c r="G1182" t="s">
        <v>46</v>
      </c>
      <c r="H1182" t="s">
        <v>3093</v>
      </c>
      <c r="I1182" t="s">
        <v>22</v>
      </c>
      <c r="J1182" t="s">
        <v>157</v>
      </c>
      <c r="K1182">
        <v>4.1900000000000004</v>
      </c>
      <c r="L1182">
        <v>4.37</v>
      </c>
      <c r="M1182">
        <v>4.33</v>
      </c>
      <c r="N1182">
        <v>4.29</v>
      </c>
      <c r="O1182">
        <v>12</v>
      </c>
      <c r="P1182">
        <v>7</v>
      </c>
      <c r="Q1182">
        <v>58.33</v>
      </c>
      <c r="R1182" t="str">
        <f t="shared" si="54"/>
        <v>A</v>
      </c>
      <c r="S1182" t="str">
        <f t="shared" si="55"/>
        <v>26619</v>
      </c>
      <c r="T1182">
        <f t="shared" si="56"/>
        <v>5</v>
      </c>
    </row>
    <row r="1183" spans="1:20" x14ac:dyDescent="0.25">
      <c r="A1183" t="s">
        <v>3098</v>
      </c>
      <c r="B1183" t="s">
        <v>3099</v>
      </c>
      <c r="C1183">
        <v>202320</v>
      </c>
      <c r="D1183">
        <v>1</v>
      </c>
      <c r="E1183" t="s">
        <v>155</v>
      </c>
      <c r="F1183">
        <v>505</v>
      </c>
      <c r="G1183" t="s">
        <v>20</v>
      </c>
      <c r="H1183" t="s">
        <v>548</v>
      </c>
      <c r="I1183" t="s">
        <v>22</v>
      </c>
      <c r="J1183" t="s">
        <v>157</v>
      </c>
      <c r="K1183">
        <v>4.75</v>
      </c>
      <c r="L1183">
        <v>4.83</v>
      </c>
      <c r="M1183">
        <v>4.75</v>
      </c>
      <c r="N1183">
        <v>4.78</v>
      </c>
      <c r="O1183">
        <v>11</v>
      </c>
      <c r="P1183">
        <v>6</v>
      </c>
      <c r="Q1183">
        <v>54.55</v>
      </c>
      <c r="R1183" t="str">
        <f t="shared" si="54"/>
        <v>R</v>
      </c>
      <c r="S1183" t="str">
        <f t="shared" si="55"/>
        <v>26620</v>
      </c>
      <c r="T1183">
        <f t="shared" si="56"/>
        <v>5</v>
      </c>
    </row>
    <row r="1184" spans="1:20" x14ac:dyDescent="0.25">
      <c r="A1184" t="s">
        <v>3100</v>
      </c>
      <c r="B1184" t="s">
        <v>3101</v>
      </c>
      <c r="C1184">
        <v>202320</v>
      </c>
      <c r="D1184">
        <v>1</v>
      </c>
      <c r="E1184" t="s">
        <v>112</v>
      </c>
      <c r="F1184">
        <v>316</v>
      </c>
      <c r="G1184" t="s">
        <v>2810</v>
      </c>
      <c r="H1184" t="s">
        <v>3102</v>
      </c>
      <c r="I1184" t="s">
        <v>22</v>
      </c>
      <c r="J1184" t="s">
        <v>102</v>
      </c>
      <c r="K1184">
        <v>4.0999999999999996</v>
      </c>
      <c r="L1184">
        <v>4.46</v>
      </c>
      <c r="M1184">
        <v>4.25</v>
      </c>
      <c r="N1184">
        <v>4.26</v>
      </c>
      <c r="O1184">
        <v>35</v>
      </c>
      <c r="P1184">
        <v>16</v>
      </c>
      <c r="Q1184">
        <v>45.71</v>
      </c>
      <c r="R1184" t="str">
        <f t="shared" si="54"/>
        <v>A</v>
      </c>
      <c r="S1184" t="str">
        <f t="shared" si="55"/>
        <v>26621</v>
      </c>
      <c r="T1184">
        <f t="shared" si="56"/>
        <v>19</v>
      </c>
    </row>
    <row r="1185" spans="1:20" x14ac:dyDescent="0.25">
      <c r="A1185" t="s">
        <v>3103</v>
      </c>
      <c r="B1185" t="s">
        <v>3104</v>
      </c>
      <c r="C1185">
        <v>202320</v>
      </c>
      <c r="D1185">
        <v>1</v>
      </c>
      <c r="E1185" t="s">
        <v>155</v>
      </c>
      <c r="F1185">
        <v>505</v>
      </c>
      <c r="G1185" t="s">
        <v>42</v>
      </c>
      <c r="H1185" t="s">
        <v>3105</v>
      </c>
      <c r="I1185" t="s">
        <v>22</v>
      </c>
      <c r="J1185" t="s">
        <v>157</v>
      </c>
      <c r="K1185">
        <v>4.7</v>
      </c>
      <c r="L1185">
        <v>4.67</v>
      </c>
      <c r="M1185">
        <v>4.62</v>
      </c>
      <c r="N1185">
        <v>4.67</v>
      </c>
      <c r="O1185">
        <v>12</v>
      </c>
      <c r="P1185">
        <v>6</v>
      </c>
      <c r="Q1185">
        <v>50</v>
      </c>
      <c r="R1185" t="str">
        <f t="shared" si="54"/>
        <v>D</v>
      </c>
      <c r="S1185" t="str">
        <f t="shared" si="55"/>
        <v>26622</v>
      </c>
      <c r="T1185">
        <f t="shared" si="56"/>
        <v>6</v>
      </c>
    </row>
    <row r="1186" spans="1:20" x14ac:dyDescent="0.25">
      <c r="A1186" t="s">
        <v>3106</v>
      </c>
      <c r="B1186" t="s">
        <v>3107</v>
      </c>
      <c r="C1186">
        <v>202320</v>
      </c>
      <c r="D1186" t="s">
        <v>789</v>
      </c>
      <c r="E1186" t="s">
        <v>366</v>
      </c>
      <c r="F1186">
        <v>459</v>
      </c>
      <c r="G1186" t="s">
        <v>790</v>
      </c>
      <c r="H1186" t="s">
        <v>791</v>
      </c>
      <c r="I1186" t="s">
        <v>187</v>
      </c>
      <c r="J1186" t="s">
        <v>368</v>
      </c>
      <c r="K1186">
        <v>4.33</v>
      </c>
      <c r="L1186">
        <v>4.4000000000000004</v>
      </c>
      <c r="M1186">
        <v>4</v>
      </c>
      <c r="N1186">
        <v>4.2699999999999996</v>
      </c>
      <c r="O1186">
        <v>7</v>
      </c>
      <c r="P1186">
        <v>1</v>
      </c>
      <c r="Q1186">
        <v>14.29</v>
      </c>
      <c r="R1186" t="str">
        <f t="shared" si="54"/>
        <v>E</v>
      </c>
      <c r="S1186" t="str">
        <f t="shared" si="55"/>
        <v>26623</v>
      </c>
      <c r="T1186">
        <f t="shared" si="56"/>
        <v>6</v>
      </c>
    </row>
    <row r="1187" spans="1:20" x14ac:dyDescent="0.25">
      <c r="A1187" t="s">
        <v>3108</v>
      </c>
      <c r="B1187" t="s">
        <v>3109</v>
      </c>
      <c r="C1187">
        <v>202320</v>
      </c>
      <c r="D1187" t="s">
        <v>789</v>
      </c>
      <c r="E1187" t="s">
        <v>366</v>
      </c>
      <c r="F1187">
        <v>465</v>
      </c>
      <c r="G1187" t="s">
        <v>790</v>
      </c>
      <c r="H1187" t="s">
        <v>791</v>
      </c>
      <c r="I1187" t="s">
        <v>187</v>
      </c>
      <c r="J1187" t="s">
        <v>368</v>
      </c>
      <c r="K1187">
        <v>4.5</v>
      </c>
      <c r="L1187">
        <v>4.07</v>
      </c>
      <c r="M1187">
        <v>4</v>
      </c>
      <c r="N1187">
        <v>4.22</v>
      </c>
      <c r="O1187">
        <v>12</v>
      </c>
      <c r="P1187">
        <v>3</v>
      </c>
      <c r="Q1187">
        <v>25</v>
      </c>
      <c r="R1187" t="str">
        <f t="shared" si="54"/>
        <v>E</v>
      </c>
      <c r="S1187" t="str">
        <f t="shared" si="55"/>
        <v>26624</v>
      </c>
      <c r="T1187">
        <f t="shared" si="56"/>
        <v>9</v>
      </c>
    </row>
    <row r="1188" spans="1:20" x14ac:dyDescent="0.25">
      <c r="A1188" t="s">
        <v>3110</v>
      </c>
      <c r="B1188" t="s">
        <v>3111</v>
      </c>
      <c r="C1188">
        <v>202320</v>
      </c>
      <c r="D1188">
        <v>1</v>
      </c>
      <c r="E1188" t="s">
        <v>155</v>
      </c>
      <c r="F1188">
        <v>505</v>
      </c>
      <c r="G1188" t="s">
        <v>46</v>
      </c>
      <c r="H1188" t="s">
        <v>3105</v>
      </c>
      <c r="I1188" t="s">
        <v>22</v>
      </c>
      <c r="J1188" t="s">
        <v>157</v>
      </c>
      <c r="K1188">
        <v>4.3899999999999997</v>
      </c>
      <c r="L1188">
        <v>4.46</v>
      </c>
      <c r="M1188">
        <v>4.43</v>
      </c>
      <c r="N1188">
        <v>4.42</v>
      </c>
      <c r="O1188">
        <v>13</v>
      </c>
      <c r="P1188">
        <v>7</v>
      </c>
      <c r="Q1188">
        <v>53.85</v>
      </c>
      <c r="R1188" t="str">
        <f t="shared" si="54"/>
        <v>D</v>
      </c>
      <c r="S1188" t="str">
        <f t="shared" si="55"/>
        <v>26625</v>
      </c>
      <c r="T1188">
        <f t="shared" si="56"/>
        <v>6</v>
      </c>
    </row>
    <row r="1189" spans="1:20" x14ac:dyDescent="0.25">
      <c r="A1189" t="s">
        <v>3112</v>
      </c>
      <c r="B1189" t="s">
        <v>3113</v>
      </c>
      <c r="C1189">
        <v>202320</v>
      </c>
      <c r="D1189">
        <v>1</v>
      </c>
      <c r="E1189" t="s">
        <v>258</v>
      </c>
      <c r="F1189">
        <v>514</v>
      </c>
      <c r="G1189" t="s">
        <v>26</v>
      </c>
      <c r="H1189" t="s">
        <v>3114</v>
      </c>
      <c r="I1189" t="s">
        <v>187</v>
      </c>
      <c r="J1189" t="s">
        <v>260</v>
      </c>
      <c r="K1189">
        <v>3.32</v>
      </c>
      <c r="L1189">
        <v>3.3</v>
      </c>
      <c r="M1189">
        <v>3.13</v>
      </c>
      <c r="N1189">
        <v>3.26</v>
      </c>
      <c r="O1189">
        <v>11</v>
      </c>
      <c r="P1189">
        <v>4</v>
      </c>
      <c r="Q1189">
        <v>36.36</v>
      </c>
      <c r="R1189" t="str">
        <f t="shared" si="54"/>
        <v>C</v>
      </c>
      <c r="S1189" t="str">
        <f t="shared" si="55"/>
        <v>26626</v>
      </c>
      <c r="T1189">
        <f t="shared" si="56"/>
        <v>7</v>
      </c>
    </row>
    <row r="1190" spans="1:20" x14ac:dyDescent="0.25">
      <c r="A1190" t="s">
        <v>3115</v>
      </c>
      <c r="B1190" t="s">
        <v>3116</v>
      </c>
      <c r="C1190">
        <v>202320</v>
      </c>
      <c r="D1190">
        <v>1</v>
      </c>
      <c r="E1190" t="s">
        <v>112</v>
      </c>
      <c r="F1190">
        <v>319</v>
      </c>
      <c r="G1190" t="s">
        <v>42</v>
      </c>
      <c r="H1190" t="s">
        <v>121</v>
      </c>
      <c r="I1190" t="s">
        <v>22</v>
      </c>
      <c r="J1190" t="s">
        <v>102</v>
      </c>
      <c r="K1190">
        <v>4.33</v>
      </c>
      <c r="L1190">
        <v>4.6500000000000004</v>
      </c>
      <c r="M1190">
        <v>4.37</v>
      </c>
      <c r="N1190">
        <v>4.45</v>
      </c>
      <c r="O1190">
        <v>33</v>
      </c>
      <c r="P1190">
        <v>12</v>
      </c>
      <c r="Q1190">
        <v>36.36</v>
      </c>
      <c r="R1190" t="str">
        <f t="shared" si="54"/>
        <v>A</v>
      </c>
      <c r="S1190" t="str">
        <f t="shared" si="55"/>
        <v>26627</v>
      </c>
      <c r="T1190">
        <f t="shared" si="56"/>
        <v>21</v>
      </c>
    </row>
    <row r="1191" spans="1:20" x14ac:dyDescent="0.25">
      <c r="A1191" t="s">
        <v>3117</v>
      </c>
      <c r="B1191" t="s">
        <v>3118</v>
      </c>
      <c r="C1191">
        <v>202320</v>
      </c>
      <c r="D1191">
        <v>1</v>
      </c>
      <c r="E1191" t="s">
        <v>155</v>
      </c>
      <c r="F1191">
        <v>505</v>
      </c>
      <c r="G1191" t="s">
        <v>113</v>
      </c>
      <c r="H1191" t="s">
        <v>3119</v>
      </c>
      <c r="I1191" t="s">
        <v>22</v>
      </c>
      <c r="J1191" t="s">
        <v>157</v>
      </c>
      <c r="K1191">
        <v>4.87</v>
      </c>
      <c r="L1191">
        <v>4.87</v>
      </c>
      <c r="M1191">
        <v>4.8600000000000003</v>
      </c>
      <c r="N1191">
        <v>4.87</v>
      </c>
      <c r="O1191">
        <v>12</v>
      </c>
      <c r="P1191">
        <v>9</v>
      </c>
      <c r="Q1191">
        <v>75</v>
      </c>
      <c r="R1191" t="str">
        <f t="shared" si="54"/>
        <v>M</v>
      </c>
      <c r="S1191" t="str">
        <f t="shared" si="55"/>
        <v>26629</v>
      </c>
      <c r="T1191">
        <f t="shared" si="56"/>
        <v>3</v>
      </c>
    </row>
    <row r="1192" spans="1:20" x14ac:dyDescent="0.25">
      <c r="A1192" t="s">
        <v>3120</v>
      </c>
      <c r="B1192" t="s">
        <v>3121</v>
      </c>
      <c r="C1192">
        <v>202320</v>
      </c>
      <c r="D1192">
        <v>1</v>
      </c>
      <c r="E1192" t="s">
        <v>258</v>
      </c>
      <c r="F1192">
        <v>524</v>
      </c>
      <c r="G1192" t="s">
        <v>26</v>
      </c>
      <c r="H1192" t="s">
        <v>259</v>
      </c>
      <c r="I1192" t="s">
        <v>187</v>
      </c>
      <c r="J1192" t="s">
        <v>260</v>
      </c>
      <c r="K1192">
        <v>5</v>
      </c>
      <c r="L1192">
        <v>5</v>
      </c>
      <c r="M1192">
        <v>5</v>
      </c>
      <c r="N1192">
        <v>5</v>
      </c>
      <c r="O1192">
        <v>7</v>
      </c>
      <c r="P1192">
        <v>2</v>
      </c>
      <c r="Q1192">
        <v>28.57</v>
      </c>
      <c r="R1192" t="str">
        <f t="shared" si="54"/>
        <v>A</v>
      </c>
      <c r="S1192" t="str">
        <f t="shared" si="55"/>
        <v>26630</v>
      </c>
      <c r="T1192">
        <f t="shared" si="56"/>
        <v>5</v>
      </c>
    </row>
    <row r="1193" spans="1:20" x14ac:dyDescent="0.25">
      <c r="A1193" t="s">
        <v>3122</v>
      </c>
      <c r="B1193" t="s">
        <v>3123</v>
      </c>
      <c r="C1193">
        <v>202320</v>
      </c>
      <c r="D1193">
        <v>1</v>
      </c>
      <c r="E1193" t="s">
        <v>155</v>
      </c>
      <c r="F1193">
        <v>505</v>
      </c>
      <c r="G1193" t="s">
        <v>2195</v>
      </c>
      <c r="H1193" t="s">
        <v>3119</v>
      </c>
      <c r="I1193" t="s">
        <v>22</v>
      </c>
      <c r="J1193" t="s">
        <v>157</v>
      </c>
      <c r="K1193">
        <v>4.9800000000000004</v>
      </c>
      <c r="L1193">
        <v>5</v>
      </c>
      <c r="M1193">
        <v>4.97</v>
      </c>
      <c r="N1193">
        <v>4.9800000000000004</v>
      </c>
      <c r="O1193">
        <v>11</v>
      </c>
      <c r="P1193">
        <v>7</v>
      </c>
      <c r="Q1193">
        <v>63.64</v>
      </c>
      <c r="R1193" t="str">
        <f t="shared" si="54"/>
        <v>M</v>
      </c>
      <c r="S1193" t="str">
        <f t="shared" si="55"/>
        <v>26631</v>
      </c>
      <c r="T1193">
        <f t="shared" si="56"/>
        <v>4</v>
      </c>
    </row>
    <row r="1194" spans="1:20" x14ac:dyDescent="0.25">
      <c r="A1194" t="s">
        <v>3124</v>
      </c>
      <c r="B1194" t="s">
        <v>3125</v>
      </c>
      <c r="C1194">
        <v>202320</v>
      </c>
      <c r="D1194">
        <v>1</v>
      </c>
      <c r="E1194" t="s">
        <v>155</v>
      </c>
      <c r="F1194">
        <v>506</v>
      </c>
      <c r="G1194" t="s">
        <v>20</v>
      </c>
      <c r="H1194" t="s">
        <v>3126</v>
      </c>
      <c r="I1194" t="s">
        <v>22</v>
      </c>
      <c r="J1194" t="s">
        <v>157</v>
      </c>
      <c r="K1194">
        <v>4.8</v>
      </c>
      <c r="L1194">
        <v>4.83</v>
      </c>
      <c r="M1194">
        <v>4.58</v>
      </c>
      <c r="N1194">
        <v>4.75</v>
      </c>
      <c r="O1194">
        <v>12</v>
      </c>
      <c r="P1194">
        <v>6</v>
      </c>
      <c r="Q1194">
        <v>50</v>
      </c>
      <c r="R1194" t="str">
        <f t="shared" si="54"/>
        <v>B</v>
      </c>
      <c r="S1194" t="str">
        <f t="shared" si="55"/>
        <v>26633</v>
      </c>
      <c r="T1194">
        <f t="shared" si="56"/>
        <v>6</v>
      </c>
    </row>
    <row r="1195" spans="1:20" x14ac:dyDescent="0.25">
      <c r="A1195" t="s">
        <v>3127</v>
      </c>
      <c r="B1195" t="s">
        <v>3128</v>
      </c>
      <c r="C1195">
        <v>202320</v>
      </c>
      <c r="D1195">
        <v>1</v>
      </c>
      <c r="E1195" t="s">
        <v>155</v>
      </c>
      <c r="F1195">
        <v>506</v>
      </c>
      <c r="G1195" t="s">
        <v>42</v>
      </c>
      <c r="H1195" t="s">
        <v>3126</v>
      </c>
      <c r="I1195" t="s">
        <v>22</v>
      </c>
      <c r="J1195" t="s">
        <v>157</v>
      </c>
      <c r="K1195">
        <v>4.2</v>
      </c>
      <c r="L1195">
        <v>4.4000000000000004</v>
      </c>
      <c r="M1195">
        <v>4.33</v>
      </c>
      <c r="N1195">
        <v>4.3</v>
      </c>
      <c r="O1195">
        <v>12</v>
      </c>
      <c r="P1195">
        <v>9</v>
      </c>
      <c r="Q1195">
        <v>75</v>
      </c>
      <c r="R1195" t="str">
        <f t="shared" si="54"/>
        <v>B</v>
      </c>
      <c r="S1195" t="str">
        <f t="shared" si="55"/>
        <v>26634</v>
      </c>
      <c r="T1195">
        <f t="shared" si="56"/>
        <v>3</v>
      </c>
    </row>
    <row r="1196" spans="1:20" x14ac:dyDescent="0.25">
      <c r="A1196" t="s">
        <v>3129</v>
      </c>
      <c r="B1196" t="s">
        <v>3130</v>
      </c>
      <c r="C1196">
        <v>202320</v>
      </c>
      <c r="D1196">
        <v>1</v>
      </c>
      <c r="E1196" t="s">
        <v>155</v>
      </c>
      <c r="F1196">
        <v>506</v>
      </c>
      <c r="G1196" t="s">
        <v>46</v>
      </c>
      <c r="H1196" t="s">
        <v>3126</v>
      </c>
      <c r="I1196" t="s">
        <v>22</v>
      </c>
      <c r="J1196" t="s">
        <v>157</v>
      </c>
      <c r="K1196">
        <v>4.93</v>
      </c>
      <c r="L1196">
        <v>4.83</v>
      </c>
      <c r="M1196">
        <v>4.83</v>
      </c>
      <c r="N1196">
        <v>4.87</v>
      </c>
      <c r="O1196">
        <v>12</v>
      </c>
      <c r="P1196">
        <v>6</v>
      </c>
      <c r="Q1196">
        <v>50</v>
      </c>
      <c r="R1196" t="str">
        <f t="shared" si="54"/>
        <v>B</v>
      </c>
      <c r="S1196" t="str">
        <f t="shared" si="55"/>
        <v>26636</v>
      </c>
      <c r="T1196">
        <f t="shared" si="56"/>
        <v>6</v>
      </c>
    </row>
    <row r="1197" spans="1:20" x14ac:dyDescent="0.25">
      <c r="A1197" t="s">
        <v>3131</v>
      </c>
      <c r="B1197" t="s">
        <v>3132</v>
      </c>
      <c r="C1197">
        <v>202320</v>
      </c>
      <c r="D1197">
        <v>1</v>
      </c>
      <c r="E1197" t="s">
        <v>112</v>
      </c>
      <c r="F1197">
        <v>325</v>
      </c>
      <c r="G1197" t="s">
        <v>3133</v>
      </c>
      <c r="H1197" t="s">
        <v>152</v>
      </c>
      <c r="I1197" t="s">
        <v>22</v>
      </c>
      <c r="J1197" t="s">
        <v>102</v>
      </c>
      <c r="K1197">
        <v>4.5</v>
      </c>
      <c r="L1197">
        <v>4.5</v>
      </c>
      <c r="M1197">
        <v>4.25</v>
      </c>
      <c r="N1197">
        <v>4.43</v>
      </c>
      <c r="O1197">
        <v>10</v>
      </c>
      <c r="P1197">
        <v>4</v>
      </c>
      <c r="Q1197">
        <v>40</v>
      </c>
      <c r="R1197" t="str">
        <f t="shared" si="54"/>
        <v>T</v>
      </c>
      <c r="S1197" t="str">
        <f t="shared" si="55"/>
        <v>26637</v>
      </c>
      <c r="T1197">
        <f t="shared" si="56"/>
        <v>6</v>
      </c>
    </row>
    <row r="1198" spans="1:20" x14ac:dyDescent="0.25">
      <c r="A1198" t="s">
        <v>3134</v>
      </c>
      <c r="B1198" t="s">
        <v>3135</v>
      </c>
      <c r="C1198">
        <v>202320</v>
      </c>
      <c r="D1198">
        <v>1</v>
      </c>
      <c r="E1198" t="s">
        <v>155</v>
      </c>
      <c r="F1198">
        <v>506</v>
      </c>
      <c r="G1198" t="s">
        <v>113</v>
      </c>
      <c r="H1198" t="s">
        <v>3126</v>
      </c>
      <c r="I1198" t="s">
        <v>22</v>
      </c>
      <c r="J1198" t="s">
        <v>157</v>
      </c>
      <c r="K1198">
        <v>4.7300000000000004</v>
      </c>
      <c r="L1198">
        <v>4.7</v>
      </c>
      <c r="M1198">
        <v>4.67</v>
      </c>
      <c r="N1198">
        <v>4.7</v>
      </c>
      <c r="O1198">
        <v>12</v>
      </c>
      <c r="P1198">
        <v>6</v>
      </c>
      <c r="Q1198">
        <v>50</v>
      </c>
      <c r="R1198" t="str">
        <f t="shared" si="54"/>
        <v>B</v>
      </c>
      <c r="S1198" t="str">
        <f t="shared" si="55"/>
        <v>26638</v>
      </c>
      <c r="T1198">
        <f t="shared" si="56"/>
        <v>6</v>
      </c>
    </row>
    <row r="1199" spans="1:20" x14ac:dyDescent="0.25">
      <c r="A1199" t="s">
        <v>3136</v>
      </c>
      <c r="B1199" t="s">
        <v>3137</v>
      </c>
      <c r="C1199">
        <v>202320</v>
      </c>
      <c r="D1199">
        <v>1</v>
      </c>
      <c r="E1199" t="s">
        <v>155</v>
      </c>
      <c r="F1199">
        <v>506</v>
      </c>
      <c r="G1199" t="s">
        <v>2195</v>
      </c>
      <c r="H1199" t="s">
        <v>3138</v>
      </c>
      <c r="I1199" t="s">
        <v>22</v>
      </c>
      <c r="J1199" t="s">
        <v>157</v>
      </c>
      <c r="K1199">
        <v>4.78</v>
      </c>
      <c r="L1199">
        <v>4.87</v>
      </c>
      <c r="M1199">
        <v>4.79</v>
      </c>
      <c r="N1199">
        <v>4.8099999999999996</v>
      </c>
      <c r="O1199">
        <v>11</v>
      </c>
      <c r="P1199">
        <v>6</v>
      </c>
      <c r="Q1199">
        <v>54.55</v>
      </c>
      <c r="R1199" t="str">
        <f t="shared" si="54"/>
        <v>P</v>
      </c>
      <c r="S1199" t="str">
        <f t="shared" si="55"/>
        <v>26640</v>
      </c>
      <c r="T1199">
        <f t="shared" si="56"/>
        <v>5</v>
      </c>
    </row>
    <row r="1200" spans="1:20" x14ac:dyDescent="0.25">
      <c r="A1200" t="s">
        <v>3139</v>
      </c>
      <c r="B1200" t="s">
        <v>3140</v>
      </c>
      <c r="C1200">
        <v>202320</v>
      </c>
      <c r="D1200">
        <v>1</v>
      </c>
      <c r="E1200" t="s">
        <v>112</v>
      </c>
      <c r="F1200">
        <v>327</v>
      </c>
      <c r="G1200" t="s">
        <v>26</v>
      </c>
      <c r="H1200" t="s">
        <v>152</v>
      </c>
      <c r="I1200" t="s">
        <v>22</v>
      </c>
      <c r="J1200" t="s">
        <v>102</v>
      </c>
      <c r="K1200">
        <v>4.79</v>
      </c>
      <c r="L1200">
        <v>4.8499999999999996</v>
      </c>
      <c r="M1200">
        <v>4.6900000000000004</v>
      </c>
      <c r="N1200">
        <v>4.78</v>
      </c>
      <c r="O1200">
        <v>11</v>
      </c>
      <c r="P1200">
        <v>4</v>
      </c>
      <c r="Q1200">
        <v>36.36</v>
      </c>
      <c r="R1200" t="str">
        <f t="shared" si="54"/>
        <v>T</v>
      </c>
      <c r="S1200" t="str">
        <f t="shared" si="55"/>
        <v>26641</v>
      </c>
      <c r="T1200">
        <f t="shared" si="56"/>
        <v>7</v>
      </c>
    </row>
    <row r="1201" spans="1:20" x14ac:dyDescent="0.25">
      <c r="A1201" t="s">
        <v>3141</v>
      </c>
      <c r="B1201" t="s">
        <v>3142</v>
      </c>
      <c r="C1201">
        <v>202320</v>
      </c>
      <c r="D1201">
        <v>1</v>
      </c>
      <c r="E1201" t="s">
        <v>155</v>
      </c>
      <c r="F1201">
        <v>513</v>
      </c>
      <c r="G1201" t="s">
        <v>20</v>
      </c>
      <c r="H1201" t="s">
        <v>169</v>
      </c>
      <c r="I1201" t="s">
        <v>22</v>
      </c>
      <c r="J1201" t="s">
        <v>157</v>
      </c>
      <c r="K1201">
        <v>4.8499999999999996</v>
      </c>
      <c r="L1201">
        <v>4.8499999999999996</v>
      </c>
      <c r="M1201">
        <v>4.78</v>
      </c>
      <c r="N1201">
        <v>4.83</v>
      </c>
      <c r="O1201">
        <v>12</v>
      </c>
      <c r="P1201">
        <v>9</v>
      </c>
      <c r="Q1201">
        <v>75</v>
      </c>
      <c r="R1201" t="str">
        <f t="shared" si="54"/>
        <v>L</v>
      </c>
      <c r="S1201" t="str">
        <f t="shared" si="55"/>
        <v>26643</v>
      </c>
      <c r="T1201">
        <f t="shared" si="56"/>
        <v>3</v>
      </c>
    </row>
    <row r="1202" spans="1:20" x14ac:dyDescent="0.25">
      <c r="A1202" t="s">
        <v>3143</v>
      </c>
      <c r="B1202" t="s">
        <v>3144</v>
      </c>
      <c r="C1202">
        <v>202320</v>
      </c>
      <c r="D1202">
        <v>1</v>
      </c>
      <c r="E1202" t="s">
        <v>155</v>
      </c>
      <c r="F1202">
        <v>513</v>
      </c>
      <c r="G1202" t="s">
        <v>42</v>
      </c>
      <c r="H1202" t="s">
        <v>3145</v>
      </c>
      <c r="I1202" t="s">
        <v>22</v>
      </c>
      <c r="J1202" t="s">
        <v>157</v>
      </c>
      <c r="K1202">
        <v>4.7300000000000004</v>
      </c>
      <c r="L1202">
        <v>4.74</v>
      </c>
      <c r="M1202">
        <v>4.78</v>
      </c>
      <c r="N1202">
        <v>4.74</v>
      </c>
      <c r="O1202">
        <v>11</v>
      </c>
      <c r="P1202">
        <v>9</v>
      </c>
      <c r="Q1202">
        <v>81.819999999999993</v>
      </c>
      <c r="R1202" t="str">
        <f t="shared" si="54"/>
        <v>G</v>
      </c>
      <c r="S1202" t="str">
        <f t="shared" si="55"/>
        <v>26645</v>
      </c>
      <c r="T1202">
        <f t="shared" si="56"/>
        <v>2</v>
      </c>
    </row>
    <row r="1203" spans="1:20" x14ac:dyDescent="0.25">
      <c r="A1203" t="s">
        <v>3146</v>
      </c>
      <c r="B1203" t="s">
        <v>3147</v>
      </c>
      <c r="C1203">
        <v>202320</v>
      </c>
      <c r="D1203">
        <v>1</v>
      </c>
      <c r="E1203" t="s">
        <v>258</v>
      </c>
      <c r="F1203">
        <v>1401</v>
      </c>
      <c r="G1203" t="s">
        <v>26</v>
      </c>
      <c r="H1203" t="s">
        <v>821</v>
      </c>
      <c r="I1203" t="s">
        <v>187</v>
      </c>
      <c r="J1203" t="s">
        <v>260</v>
      </c>
      <c r="K1203">
        <v>4.18</v>
      </c>
      <c r="L1203">
        <v>4.1399999999999997</v>
      </c>
      <c r="M1203">
        <v>3.91</v>
      </c>
      <c r="N1203">
        <v>4.09</v>
      </c>
      <c r="O1203">
        <v>33</v>
      </c>
      <c r="P1203">
        <v>16</v>
      </c>
      <c r="Q1203">
        <v>48.48</v>
      </c>
      <c r="R1203" t="str">
        <f t="shared" si="54"/>
        <v>K</v>
      </c>
      <c r="S1203" t="str">
        <f t="shared" si="55"/>
        <v>26646</v>
      </c>
      <c r="T1203">
        <f t="shared" si="56"/>
        <v>17</v>
      </c>
    </row>
    <row r="1204" spans="1:20" x14ac:dyDescent="0.25">
      <c r="A1204" t="s">
        <v>3148</v>
      </c>
      <c r="B1204" t="s">
        <v>3149</v>
      </c>
      <c r="C1204">
        <v>202320</v>
      </c>
      <c r="D1204">
        <v>1</v>
      </c>
      <c r="E1204" t="s">
        <v>155</v>
      </c>
      <c r="F1204">
        <v>513</v>
      </c>
      <c r="G1204" t="s">
        <v>46</v>
      </c>
      <c r="H1204" t="s">
        <v>3145</v>
      </c>
      <c r="I1204" t="s">
        <v>22</v>
      </c>
      <c r="J1204" t="s">
        <v>157</v>
      </c>
      <c r="K1204">
        <v>5</v>
      </c>
      <c r="L1204">
        <v>5</v>
      </c>
      <c r="M1204">
        <v>5</v>
      </c>
      <c r="N1204">
        <v>5</v>
      </c>
      <c r="O1204">
        <v>12</v>
      </c>
      <c r="P1204">
        <v>7</v>
      </c>
      <c r="Q1204">
        <v>58.33</v>
      </c>
      <c r="R1204" t="str">
        <f t="shared" si="54"/>
        <v>G</v>
      </c>
      <c r="S1204" t="str">
        <f t="shared" si="55"/>
        <v>26647</v>
      </c>
      <c r="T1204">
        <f t="shared" si="56"/>
        <v>5</v>
      </c>
    </row>
    <row r="1205" spans="1:20" x14ac:dyDescent="0.25">
      <c r="A1205" t="s">
        <v>3150</v>
      </c>
      <c r="B1205" t="s">
        <v>3151</v>
      </c>
      <c r="C1205">
        <v>202320</v>
      </c>
      <c r="D1205">
        <v>1</v>
      </c>
      <c r="E1205" t="s">
        <v>19</v>
      </c>
      <c r="F1205">
        <v>366</v>
      </c>
      <c r="G1205" t="s">
        <v>46</v>
      </c>
      <c r="H1205" t="s">
        <v>3152</v>
      </c>
      <c r="I1205" t="s">
        <v>22</v>
      </c>
      <c r="J1205" t="s">
        <v>23</v>
      </c>
      <c r="K1205">
        <v>4.42</v>
      </c>
      <c r="L1205">
        <v>4.25</v>
      </c>
      <c r="M1205">
        <v>4.5</v>
      </c>
      <c r="N1205">
        <v>4.38</v>
      </c>
      <c r="O1205">
        <v>21</v>
      </c>
      <c r="P1205">
        <v>4</v>
      </c>
      <c r="Q1205">
        <v>19.05</v>
      </c>
      <c r="R1205" t="str">
        <f t="shared" si="54"/>
        <v>D</v>
      </c>
      <c r="S1205" t="str">
        <f t="shared" si="55"/>
        <v>26648</v>
      </c>
      <c r="T1205">
        <f t="shared" si="56"/>
        <v>17</v>
      </c>
    </row>
    <row r="1206" spans="1:20" x14ac:dyDescent="0.25">
      <c r="A1206" t="s">
        <v>3153</v>
      </c>
      <c r="B1206" t="s">
        <v>3154</v>
      </c>
      <c r="C1206">
        <v>202320</v>
      </c>
      <c r="D1206">
        <v>1</v>
      </c>
      <c r="E1206" t="s">
        <v>3155</v>
      </c>
      <c r="F1206">
        <v>540</v>
      </c>
      <c r="G1206" t="s">
        <v>20</v>
      </c>
      <c r="H1206" t="s">
        <v>3156</v>
      </c>
      <c r="I1206" t="s">
        <v>22</v>
      </c>
      <c r="J1206" t="s">
        <v>886</v>
      </c>
      <c r="K1206">
        <v>5</v>
      </c>
      <c r="L1206">
        <v>5</v>
      </c>
      <c r="M1206">
        <v>5</v>
      </c>
      <c r="N1206">
        <v>5</v>
      </c>
      <c r="O1206">
        <v>7</v>
      </c>
      <c r="P1206">
        <v>2</v>
      </c>
      <c r="Q1206">
        <v>28.57</v>
      </c>
      <c r="R1206" t="str">
        <f t="shared" si="54"/>
        <v>J</v>
      </c>
      <c r="S1206" t="str">
        <f t="shared" si="55"/>
        <v>26649</v>
      </c>
      <c r="T1206">
        <f t="shared" si="56"/>
        <v>5</v>
      </c>
    </row>
    <row r="1207" spans="1:20" x14ac:dyDescent="0.25">
      <c r="A1207" t="s">
        <v>3157</v>
      </c>
      <c r="B1207" t="s">
        <v>3158</v>
      </c>
      <c r="C1207">
        <v>202320</v>
      </c>
      <c r="D1207">
        <v>1</v>
      </c>
      <c r="E1207" t="s">
        <v>3155</v>
      </c>
      <c r="F1207">
        <v>595</v>
      </c>
      <c r="G1207" t="s">
        <v>20</v>
      </c>
      <c r="H1207" t="s">
        <v>3077</v>
      </c>
      <c r="I1207" t="s">
        <v>22</v>
      </c>
      <c r="J1207" t="s">
        <v>886</v>
      </c>
      <c r="K1207">
        <v>3.96</v>
      </c>
      <c r="L1207">
        <v>4.16</v>
      </c>
      <c r="M1207">
        <v>3.45</v>
      </c>
      <c r="N1207">
        <v>3.89</v>
      </c>
      <c r="O1207">
        <v>11</v>
      </c>
      <c r="P1207">
        <v>5</v>
      </c>
      <c r="Q1207">
        <v>45.45</v>
      </c>
      <c r="R1207" t="str">
        <f t="shared" si="54"/>
        <v>A</v>
      </c>
      <c r="S1207" t="str">
        <f t="shared" si="55"/>
        <v>26651</v>
      </c>
      <c r="T1207">
        <f t="shared" si="56"/>
        <v>6</v>
      </c>
    </row>
    <row r="1208" spans="1:20" x14ac:dyDescent="0.25">
      <c r="A1208" t="s">
        <v>3159</v>
      </c>
      <c r="B1208" t="s">
        <v>3160</v>
      </c>
      <c r="C1208">
        <v>202320</v>
      </c>
      <c r="D1208">
        <v>1</v>
      </c>
      <c r="E1208" t="s">
        <v>3155</v>
      </c>
      <c r="F1208">
        <v>615</v>
      </c>
      <c r="G1208" t="s">
        <v>20</v>
      </c>
      <c r="H1208" t="s">
        <v>3161</v>
      </c>
      <c r="I1208" t="s">
        <v>22</v>
      </c>
      <c r="J1208" t="s">
        <v>886</v>
      </c>
      <c r="K1208">
        <v>4.53</v>
      </c>
      <c r="L1208">
        <v>4.72</v>
      </c>
      <c r="M1208">
        <v>4.3499999999999996</v>
      </c>
      <c r="N1208">
        <v>4.54</v>
      </c>
      <c r="O1208">
        <v>21</v>
      </c>
      <c r="P1208">
        <v>15</v>
      </c>
      <c r="Q1208">
        <v>71.430000000000007</v>
      </c>
      <c r="R1208" t="str">
        <f t="shared" si="54"/>
        <v>D</v>
      </c>
      <c r="S1208" t="str">
        <f t="shared" si="55"/>
        <v>26653</v>
      </c>
      <c r="T1208">
        <f t="shared" si="56"/>
        <v>6</v>
      </c>
    </row>
    <row r="1209" spans="1:20" x14ac:dyDescent="0.25">
      <c r="A1209" t="s">
        <v>3162</v>
      </c>
      <c r="B1209" t="s">
        <v>3163</v>
      </c>
      <c r="C1209">
        <v>202320</v>
      </c>
      <c r="D1209">
        <v>1</v>
      </c>
      <c r="E1209" t="s">
        <v>3155</v>
      </c>
      <c r="F1209">
        <v>617</v>
      </c>
      <c r="G1209" t="s">
        <v>20</v>
      </c>
      <c r="H1209" t="s">
        <v>3156</v>
      </c>
      <c r="I1209" t="s">
        <v>22</v>
      </c>
      <c r="J1209" t="s">
        <v>886</v>
      </c>
      <c r="K1209">
        <v>4.2699999999999996</v>
      </c>
      <c r="L1209">
        <v>4.38</v>
      </c>
      <c r="M1209">
        <v>3.6</v>
      </c>
      <c r="N1209">
        <v>4.13</v>
      </c>
      <c r="O1209">
        <v>15</v>
      </c>
      <c r="P1209">
        <v>8</v>
      </c>
      <c r="Q1209">
        <v>53.33</v>
      </c>
      <c r="R1209" t="str">
        <f t="shared" si="54"/>
        <v>J</v>
      </c>
      <c r="S1209" t="str">
        <f t="shared" si="55"/>
        <v>26656</v>
      </c>
      <c r="T1209">
        <f t="shared" si="56"/>
        <v>7</v>
      </c>
    </row>
    <row r="1210" spans="1:20" x14ac:dyDescent="0.25">
      <c r="A1210" t="s">
        <v>3164</v>
      </c>
      <c r="B1210" t="s">
        <v>3165</v>
      </c>
      <c r="C1210">
        <v>202320</v>
      </c>
      <c r="D1210">
        <v>1</v>
      </c>
      <c r="E1210" t="s">
        <v>3155</v>
      </c>
      <c r="F1210">
        <v>620</v>
      </c>
      <c r="G1210" t="s">
        <v>20</v>
      </c>
      <c r="H1210" t="s">
        <v>3166</v>
      </c>
      <c r="I1210" t="s">
        <v>22</v>
      </c>
      <c r="J1210" t="s">
        <v>886</v>
      </c>
      <c r="K1210">
        <v>4.17</v>
      </c>
      <c r="L1210">
        <v>4.4000000000000004</v>
      </c>
      <c r="M1210">
        <v>4.43</v>
      </c>
      <c r="N1210">
        <v>4.3099999999999996</v>
      </c>
      <c r="O1210">
        <v>8</v>
      </c>
      <c r="P1210">
        <v>6</v>
      </c>
      <c r="Q1210">
        <v>75</v>
      </c>
      <c r="R1210" t="str">
        <f t="shared" si="54"/>
        <v>D</v>
      </c>
      <c r="S1210" t="str">
        <f t="shared" si="55"/>
        <v>26658</v>
      </c>
      <c r="T1210">
        <f t="shared" si="56"/>
        <v>2</v>
      </c>
    </row>
    <row r="1211" spans="1:20" x14ac:dyDescent="0.25">
      <c r="A1211" t="s">
        <v>3167</v>
      </c>
      <c r="B1211" t="s">
        <v>3168</v>
      </c>
      <c r="C1211">
        <v>202320</v>
      </c>
      <c r="D1211">
        <v>1</v>
      </c>
      <c r="E1211" t="s">
        <v>3155</v>
      </c>
      <c r="F1211">
        <v>627</v>
      </c>
      <c r="G1211" t="s">
        <v>20</v>
      </c>
      <c r="H1211" t="s">
        <v>3169</v>
      </c>
      <c r="I1211" t="s">
        <v>22</v>
      </c>
      <c r="J1211" t="s">
        <v>886</v>
      </c>
      <c r="K1211">
        <v>4.5</v>
      </c>
      <c r="L1211">
        <v>4.7699999999999996</v>
      </c>
      <c r="M1211">
        <v>4.63</v>
      </c>
      <c r="N1211">
        <v>4.62</v>
      </c>
      <c r="O1211">
        <v>10</v>
      </c>
      <c r="P1211">
        <v>6</v>
      </c>
      <c r="Q1211">
        <v>60</v>
      </c>
      <c r="R1211" t="str">
        <f t="shared" si="54"/>
        <v>A</v>
      </c>
      <c r="S1211" t="str">
        <f t="shared" si="55"/>
        <v>26660</v>
      </c>
      <c r="T1211">
        <f t="shared" si="56"/>
        <v>4</v>
      </c>
    </row>
    <row r="1212" spans="1:20" x14ac:dyDescent="0.25">
      <c r="A1212" t="s">
        <v>3170</v>
      </c>
      <c r="B1212" t="s">
        <v>3171</v>
      </c>
      <c r="C1212">
        <v>202320</v>
      </c>
      <c r="D1212">
        <v>1</v>
      </c>
      <c r="E1212" t="s">
        <v>1486</v>
      </c>
      <c r="F1212" t="s">
        <v>1491</v>
      </c>
      <c r="G1212" t="s">
        <v>505</v>
      </c>
      <c r="H1212" t="s">
        <v>363</v>
      </c>
      <c r="I1212" t="s">
        <v>187</v>
      </c>
      <c r="J1212" t="s">
        <v>222</v>
      </c>
      <c r="K1212">
        <v>4.29</v>
      </c>
      <c r="L1212">
        <v>4.5</v>
      </c>
      <c r="M1212">
        <v>4.25</v>
      </c>
      <c r="N1212">
        <v>4.3499999999999996</v>
      </c>
      <c r="O1212">
        <v>19</v>
      </c>
      <c r="P1212">
        <v>4</v>
      </c>
      <c r="Q1212">
        <v>21.05</v>
      </c>
      <c r="R1212" t="str">
        <f t="shared" si="54"/>
        <v>D</v>
      </c>
      <c r="S1212" t="str">
        <f t="shared" si="55"/>
        <v>26661</v>
      </c>
      <c r="T1212">
        <f t="shared" si="56"/>
        <v>15</v>
      </c>
    </row>
    <row r="1213" spans="1:20" x14ac:dyDescent="0.25">
      <c r="A1213" t="s">
        <v>3172</v>
      </c>
      <c r="B1213" t="s">
        <v>3173</v>
      </c>
      <c r="C1213">
        <v>202320</v>
      </c>
      <c r="D1213">
        <v>1</v>
      </c>
      <c r="E1213" t="s">
        <v>3155</v>
      </c>
      <c r="F1213">
        <v>650</v>
      </c>
      <c r="G1213" t="s">
        <v>20</v>
      </c>
      <c r="H1213" t="s">
        <v>3174</v>
      </c>
      <c r="I1213" t="s">
        <v>22</v>
      </c>
      <c r="J1213" t="s">
        <v>886</v>
      </c>
      <c r="K1213">
        <v>4.88</v>
      </c>
      <c r="L1213">
        <v>4.95</v>
      </c>
      <c r="M1213">
        <v>4.25</v>
      </c>
      <c r="N1213">
        <v>4.7300000000000004</v>
      </c>
      <c r="O1213">
        <v>4</v>
      </c>
      <c r="P1213">
        <v>4</v>
      </c>
      <c r="Q1213">
        <v>100</v>
      </c>
      <c r="R1213" t="str">
        <f t="shared" si="54"/>
        <v>M</v>
      </c>
      <c r="S1213" t="str">
        <f t="shared" si="55"/>
        <v>26663</v>
      </c>
      <c r="T1213">
        <f t="shared" si="56"/>
        <v>0</v>
      </c>
    </row>
    <row r="1214" spans="1:20" x14ac:dyDescent="0.25">
      <c r="A1214" t="s">
        <v>3175</v>
      </c>
      <c r="B1214" t="s">
        <v>3176</v>
      </c>
      <c r="C1214">
        <v>202320</v>
      </c>
      <c r="D1214">
        <v>1</v>
      </c>
      <c r="E1214" t="s">
        <v>258</v>
      </c>
      <c r="F1214">
        <v>412</v>
      </c>
      <c r="G1214" t="s">
        <v>26</v>
      </c>
      <c r="H1214" t="s">
        <v>3114</v>
      </c>
      <c r="I1214" t="s">
        <v>187</v>
      </c>
      <c r="J1214" t="s">
        <v>260</v>
      </c>
      <c r="K1214">
        <v>2.86</v>
      </c>
      <c r="L1214">
        <v>3.45</v>
      </c>
      <c r="M1214">
        <v>2.66</v>
      </c>
      <c r="N1214">
        <v>3</v>
      </c>
      <c r="O1214">
        <v>13</v>
      </c>
      <c r="P1214">
        <v>8</v>
      </c>
      <c r="Q1214">
        <v>61.54</v>
      </c>
      <c r="R1214" t="str">
        <f t="shared" si="54"/>
        <v>C</v>
      </c>
      <c r="S1214" t="str">
        <f t="shared" si="55"/>
        <v>26664</v>
      </c>
      <c r="T1214">
        <f t="shared" si="56"/>
        <v>5</v>
      </c>
    </row>
    <row r="1215" spans="1:20" x14ac:dyDescent="0.25">
      <c r="A1215" t="s">
        <v>3177</v>
      </c>
      <c r="B1215" t="s">
        <v>3178</v>
      </c>
      <c r="C1215">
        <v>202320</v>
      </c>
      <c r="D1215">
        <v>1</v>
      </c>
      <c r="E1215" t="s">
        <v>3155</v>
      </c>
      <c r="F1215">
        <v>651</v>
      </c>
      <c r="G1215" t="s">
        <v>20</v>
      </c>
      <c r="H1215" t="s">
        <v>3174</v>
      </c>
      <c r="I1215" t="s">
        <v>22</v>
      </c>
      <c r="J1215" t="s">
        <v>886</v>
      </c>
      <c r="K1215">
        <v>4.17</v>
      </c>
      <c r="L1215">
        <v>4.03</v>
      </c>
      <c r="M1215">
        <v>3.71</v>
      </c>
      <c r="N1215">
        <v>4</v>
      </c>
      <c r="O1215">
        <v>9</v>
      </c>
      <c r="P1215">
        <v>6</v>
      </c>
      <c r="Q1215">
        <v>66.67</v>
      </c>
      <c r="R1215" t="str">
        <f t="shared" si="54"/>
        <v>M</v>
      </c>
      <c r="S1215" t="str">
        <f t="shared" si="55"/>
        <v>26666</v>
      </c>
      <c r="T1215">
        <f t="shared" si="56"/>
        <v>3</v>
      </c>
    </row>
    <row r="1216" spans="1:20" x14ac:dyDescent="0.25">
      <c r="A1216" t="s">
        <v>3179</v>
      </c>
      <c r="B1216" t="s">
        <v>3180</v>
      </c>
      <c r="C1216">
        <v>202320</v>
      </c>
      <c r="D1216">
        <v>1</v>
      </c>
      <c r="E1216" t="s">
        <v>30</v>
      </c>
      <c r="F1216">
        <v>557</v>
      </c>
      <c r="G1216" t="s">
        <v>93</v>
      </c>
      <c r="H1216" t="s">
        <v>2997</v>
      </c>
      <c r="I1216" t="s">
        <v>22</v>
      </c>
      <c r="J1216" t="s">
        <v>23</v>
      </c>
      <c r="K1216">
        <v>5</v>
      </c>
      <c r="L1216">
        <v>4.5</v>
      </c>
      <c r="M1216">
        <v>4.5</v>
      </c>
      <c r="N1216">
        <v>4.7</v>
      </c>
      <c r="O1216">
        <v>6</v>
      </c>
      <c r="P1216">
        <v>2</v>
      </c>
      <c r="Q1216">
        <v>33.33</v>
      </c>
      <c r="R1216" t="str">
        <f t="shared" si="54"/>
        <v>S</v>
      </c>
      <c r="S1216" t="str">
        <f t="shared" si="55"/>
        <v>26667</v>
      </c>
      <c r="T1216">
        <f t="shared" si="56"/>
        <v>4</v>
      </c>
    </row>
    <row r="1217" spans="1:20" x14ac:dyDescent="0.25">
      <c r="A1217" t="s">
        <v>3181</v>
      </c>
      <c r="B1217" t="s">
        <v>3182</v>
      </c>
      <c r="C1217">
        <v>202320</v>
      </c>
      <c r="D1217">
        <v>1</v>
      </c>
      <c r="E1217" t="s">
        <v>3155</v>
      </c>
      <c r="F1217">
        <v>655</v>
      </c>
      <c r="G1217" t="s">
        <v>20</v>
      </c>
      <c r="H1217" t="s">
        <v>3166</v>
      </c>
      <c r="I1217" t="s">
        <v>22</v>
      </c>
      <c r="J1217" t="s">
        <v>886</v>
      </c>
      <c r="K1217">
        <v>4.07</v>
      </c>
      <c r="L1217">
        <v>4.3600000000000003</v>
      </c>
      <c r="M1217">
        <v>4.2</v>
      </c>
      <c r="N1217">
        <v>4.2</v>
      </c>
      <c r="O1217">
        <v>9</v>
      </c>
      <c r="P1217">
        <v>5</v>
      </c>
      <c r="Q1217">
        <v>55.56</v>
      </c>
      <c r="R1217" t="str">
        <f t="shared" si="54"/>
        <v>D</v>
      </c>
      <c r="S1217" t="str">
        <f t="shared" si="55"/>
        <v>26668</v>
      </c>
      <c r="T1217">
        <f t="shared" si="56"/>
        <v>4</v>
      </c>
    </row>
    <row r="1218" spans="1:20" x14ac:dyDescent="0.25">
      <c r="A1218" t="s">
        <v>3183</v>
      </c>
      <c r="B1218" t="s">
        <v>3184</v>
      </c>
      <c r="C1218">
        <v>202320</v>
      </c>
      <c r="D1218">
        <v>1</v>
      </c>
      <c r="E1218" t="s">
        <v>199</v>
      </c>
      <c r="F1218">
        <v>1301</v>
      </c>
      <c r="G1218" t="s">
        <v>451</v>
      </c>
      <c r="H1218" t="s">
        <v>432</v>
      </c>
      <c r="I1218" t="s">
        <v>193</v>
      </c>
      <c r="J1218" t="s">
        <v>201</v>
      </c>
      <c r="K1218">
        <v>4.4800000000000004</v>
      </c>
      <c r="L1218">
        <v>4.49</v>
      </c>
      <c r="M1218">
        <v>4.1100000000000003</v>
      </c>
      <c r="N1218">
        <v>4.38</v>
      </c>
      <c r="O1218">
        <v>14</v>
      </c>
      <c r="P1218">
        <v>9</v>
      </c>
      <c r="Q1218">
        <v>64.290000000000006</v>
      </c>
      <c r="R1218" t="str">
        <f t="shared" si="54"/>
        <v>M</v>
      </c>
      <c r="S1218" t="str">
        <f t="shared" si="55"/>
        <v>26669</v>
      </c>
      <c r="T1218">
        <f t="shared" si="56"/>
        <v>5</v>
      </c>
    </row>
    <row r="1219" spans="1:20" x14ac:dyDescent="0.25">
      <c r="A1219" t="s">
        <v>3185</v>
      </c>
      <c r="B1219" t="s">
        <v>3186</v>
      </c>
      <c r="C1219">
        <v>202320</v>
      </c>
      <c r="D1219">
        <v>1</v>
      </c>
      <c r="E1219" t="s">
        <v>1544</v>
      </c>
      <c r="F1219">
        <v>341</v>
      </c>
      <c r="G1219" t="s">
        <v>26</v>
      </c>
      <c r="H1219" t="s">
        <v>2037</v>
      </c>
      <c r="I1219" t="s">
        <v>209</v>
      </c>
      <c r="J1219" t="s">
        <v>210</v>
      </c>
      <c r="K1219">
        <v>3.42</v>
      </c>
      <c r="L1219">
        <v>3.5</v>
      </c>
      <c r="M1219">
        <v>3.25</v>
      </c>
      <c r="N1219">
        <v>3.4</v>
      </c>
      <c r="O1219">
        <v>7</v>
      </c>
      <c r="P1219">
        <v>2</v>
      </c>
      <c r="Q1219">
        <v>28.57</v>
      </c>
      <c r="R1219" t="str">
        <f t="shared" ref="R1219:R1282" si="57">LEFT(H1219, 1)</f>
        <v>N</v>
      </c>
      <c r="S1219" t="str">
        <f t="shared" ref="S1219:S1282" si="58">LEFT(B1219, 5)</f>
        <v>26670</v>
      </c>
      <c r="T1219">
        <f t="shared" ref="T1219:T1282" si="59">O1219-P1219</f>
        <v>5</v>
      </c>
    </row>
    <row r="1220" spans="1:20" x14ac:dyDescent="0.25">
      <c r="A1220" t="s">
        <v>3187</v>
      </c>
      <c r="B1220" t="s">
        <v>3188</v>
      </c>
      <c r="C1220">
        <v>202320</v>
      </c>
      <c r="D1220">
        <v>1</v>
      </c>
      <c r="E1220" t="s">
        <v>3155</v>
      </c>
      <c r="F1220">
        <v>656</v>
      </c>
      <c r="G1220" t="s">
        <v>20</v>
      </c>
      <c r="H1220" t="s">
        <v>3189</v>
      </c>
      <c r="I1220" t="s">
        <v>22</v>
      </c>
      <c r="J1220" t="s">
        <v>886</v>
      </c>
      <c r="K1220">
        <v>4.5599999999999996</v>
      </c>
      <c r="L1220">
        <v>4.67</v>
      </c>
      <c r="M1220">
        <v>4.28</v>
      </c>
      <c r="N1220">
        <v>4.5199999999999996</v>
      </c>
      <c r="O1220">
        <v>18</v>
      </c>
      <c r="P1220">
        <v>9</v>
      </c>
      <c r="Q1220">
        <v>50</v>
      </c>
      <c r="R1220" t="str">
        <f t="shared" si="57"/>
        <v>T</v>
      </c>
      <c r="S1220" t="str">
        <f t="shared" si="58"/>
        <v>26671</v>
      </c>
      <c r="T1220">
        <f t="shared" si="59"/>
        <v>9</v>
      </c>
    </row>
    <row r="1221" spans="1:20" x14ac:dyDescent="0.25">
      <c r="A1221" t="s">
        <v>3190</v>
      </c>
      <c r="B1221" t="s">
        <v>3191</v>
      </c>
      <c r="C1221">
        <v>202320</v>
      </c>
      <c r="D1221">
        <v>1</v>
      </c>
      <c r="E1221" t="s">
        <v>1544</v>
      </c>
      <c r="F1221" t="s">
        <v>3192</v>
      </c>
      <c r="G1221" t="s">
        <v>335</v>
      </c>
      <c r="H1221" t="s">
        <v>2037</v>
      </c>
      <c r="I1221" t="s">
        <v>209</v>
      </c>
      <c r="J1221" t="s">
        <v>210</v>
      </c>
      <c r="K1221">
        <v>2</v>
      </c>
      <c r="L1221">
        <v>2</v>
      </c>
      <c r="M1221">
        <v>2</v>
      </c>
      <c r="N1221">
        <v>2</v>
      </c>
      <c r="O1221">
        <v>7</v>
      </c>
      <c r="P1221">
        <v>1</v>
      </c>
      <c r="Q1221">
        <v>14.29</v>
      </c>
      <c r="R1221" t="str">
        <f t="shared" si="57"/>
        <v>N</v>
      </c>
      <c r="S1221" t="str">
        <f t="shared" si="58"/>
        <v>26672</v>
      </c>
      <c r="T1221">
        <f t="shared" si="59"/>
        <v>6</v>
      </c>
    </row>
    <row r="1222" spans="1:20" x14ac:dyDescent="0.25">
      <c r="A1222" t="s">
        <v>3193</v>
      </c>
      <c r="B1222" t="s">
        <v>3194</v>
      </c>
      <c r="C1222">
        <v>202320</v>
      </c>
      <c r="D1222">
        <v>1</v>
      </c>
      <c r="E1222" t="s">
        <v>3155</v>
      </c>
      <c r="F1222">
        <v>657</v>
      </c>
      <c r="G1222" t="s">
        <v>20</v>
      </c>
      <c r="H1222" t="s">
        <v>3169</v>
      </c>
      <c r="I1222" t="s">
        <v>22</v>
      </c>
      <c r="J1222" t="s">
        <v>886</v>
      </c>
      <c r="K1222">
        <v>5</v>
      </c>
      <c r="L1222">
        <v>5</v>
      </c>
      <c r="M1222">
        <v>5</v>
      </c>
      <c r="N1222">
        <v>5</v>
      </c>
      <c r="O1222">
        <v>3</v>
      </c>
      <c r="P1222">
        <v>3</v>
      </c>
      <c r="Q1222">
        <v>100</v>
      </c>
      <c r="R1222" t="str">
        <f t="shared" si="57"/>
        <v>A</v>
      </c>
      <c r="S1222" t="str">
        <f t="shared" si="58"/>
        <v>26673</v>
      </c>
      <c r="T1222">
        <f t="shared" si="59"/>
        <v>0</v>
      </c>
    </row>
    <row r="1223" spans="1:20" x14ac:dyDescent="0.25">
      <c r="A1223" t="s">
        <v>3195</v>
      </c>
      <c r="B1223" t="s">
        <v>3196</v>
      </c>
      <c r="C1223">
        <v>202320</v>
      </c>
      <c r="D1223">
        <v>1</v>
      </c>
      <c r="E1223" t="s">
        <v>3155</v>
      </c>
      <c r="F1223">
        <v>658</v>
      </c>
      <c r="G1223" t="s">
        <v>20</v>
      </c>
      <c r="H1223" t="s">
        <v>3161</v>
      </c>
      <c r="I1223" t="s">
        <v>22</v>
      </c>
      <c r="J1223" t="s">
        <v>886</v>
      </c>
      <c r="K1223">
        <v>4.7699999999999996</v>
      </c>
      <c r="L1223">
        <v>4.8</v>
      </c>
      <c r="M1223">
        <v>4.4000000000000004</v>
      </c>
      <c r="N1223">
        <v>4.68</v>
      </c>
      <c r="O1223">
        <v>17</v>
      </c>
      <c r="P1223">
        <v>5</v>
      </c>
      <c r="Q1223">
        <v>29.41</v>
      </c>
      <c r="R1223" t="str">
        <f t="shared" si="57"/>
        <v>D</v>
      </c>
      <c r="S1223" t="str">
        <f t="shared" si="58"/>
        <v>26675</v>
      </c>
      <c r="T1223">
        <f t="shared" si="59"/>
        <v>12</v>
      </c>
    </row>
    <row r="1224" spans="1:20" x14ac:dyDescent="0.25">
      <c r="A1224" t="s">
        <v>3197</v>
      </c>
      <c r="B1224" t="s">
        <v>3198</v>
      </c>
      <c r="C1224">
        <v>202320</v>
      </c>
      <c r="D1224">
        <v>1</v>
      </c>
      <c r="E1224" t="s">
        <v>3155</v>
      </c>
      <c r="F1224">
        <v>659</v>
      </c>
      <c r="G1224" t="s">
        <v>20</v>
      </c>
      <c r="H1224" t="s">
        <v>3199</v>
      </c>
      <c r="I1224" t="s">
        <v>22</v>
      </c>
      <c r="J1224" t="s">
        <v>886</v>
      </c>
      <c r="K1224">
        <v>4.67</v>
      </c>
      <c r="L1224">
        <v>4.5999999999999996</v>
      </c>
      <c r="M1224">
        <v>4.75</v>
      </c>
      <c r="N1224">
        <v>4.67</v>
      </c>
      <c r="O1224">
        <v>2</v>
      </c>
      <c r="P1224">
        <v>1</v>
      </c>
      <c r="Q1224">
        <v>50</v>
      </c>
      <c r="R1224" t="str">
        <f t="shared" si="57"/>
        <v>K</v>
      </c>
      <c r="S1224" t="str">
        <f t="shared" si="58"/>
        <v>26676</v>
      </c>
      <c r="T1224">
        <f t="shared" si="59"/>
        <v>1</v>
      </c>
    </row>
    <row r="1225" spans="1:20" x14ac:dyDescent="0.25">
      <c r="A1225" t="s">
        <v>3200</v>
      </c>
      <c r="B1225" t="s">
        <v>3201</v>
      </c>
      <c r="C1225">
        <v>202320</v>
      </c>
      <c r="D1225">
        <v>1</v>
      </c>
      <c r="E1225" t="s">
        <v>524</v>
      </c>
      <c r="F1225">
        <v>436</v>
      </c>
      <c r="G1225" t="s">
        <v>26</v>
      </c>
      <c r="H1225" t="s">
        <v>3202</v>
      </c>
      <c r="I1225" t="s">
        <v>187</v>
      </c>
      <c r="J1225" t="s">
        <v>527</v>
      </c>
      <c r="K1225">
        <v>4.7300000000000004</v>
      </c>
      <c r="L1225">
        <v>4.8</v>
      </c>
      <c r="M1225">
        <v>4.07</v>
      </c>
      <c r="N1225">
        <v>4.58</v>
      </c>
      <c r="O1225">
        <v>9</v>
      </c>
      <c r="P1225">
        <v>8</v>
      </c>
      <c r="Q1225">
        <v>88.89</v>
      </c>
      <c r="R1225" t="str">
        <f t="shared" si="57"/>
        <v>Y</v>
      </c>
      <c r="S1225" t="str">
        <f t="shared" si="58"/>
        <v>26680</v>
      </c>
      <c r="T1225">
        <f t="shared" si="59"/>
        <v>1</v>
      </c>
    </row>
    <row r="1226" spans="1:20" x14ac:dyDescent="0.25">
      <c r="A1226" t="s">
        <v>3203</v>
      </c>
      <c r="B1226" t="s">
        <v>3204</v>
      </c>
      <c r="C1226">
        <v>202320</v>
      </c>
      <c r="D1226">
        <v>1</v>
      </c>
      <c r="E1226" t="s">
        <v>599</v>
      </c>
      <c r="F1226">
        <v>360</v>
      </c>
      <c r="G1226" t="s">
        <v>26</v>
      </c>
      <c r="H1226" t="s">
        <v>1590</v>
      </c>
      <c r="I1226" t="s">
        <v>193</v>
      </c>
      <c r="J1226" t="s">
        <v>601</v>
      </c>
      <c r="K1226">
        <v>4.93</v>
      </c>
      <c r="L1226">
        <v>4.8600000000000003</v>
      </c>
      <c r="M1226">
        <v>4.8600000000000003</v>
      </c>
      <c r="N1226">
        <v>4.8899999999999997</v>
      </c>
      <c r="O1226">
        <v>19</v>
      </c>
      <c r="P1226">
        <v>7</v>
      </c>
      <c r="Q1226">
        <v>36.840000000000003</v>
      </c>
      <c r="R1226" t="str">
        <f t="shared" si="57"/>
        <v>B</v>
      </c>
      <c r="S1226" t="str">
        <f t="shared" si="58"/>
        <v>26681</v>
      </c>
      <c r="T1226">
        <f t="shared" si="59"/>
        <v>12</v>
      </c>
    </row>
    <row r="1227" spans="1:20" x14ac:dyDescent="0.25">
      <c r="A1227" t="s">
        <v>3205</v>
      </c>
      <c r="B1227" t="s">
        <v>3206</v>
      </c>
      <c r="C1227">
        <v>202320</v>
      </c>
      <c r="D1227">
        <v>1</v>
      </c>
      <c r="E1227" t="s">
        <v>3207</v>
      </c>
      <c r="F1227">
        <v>140</v>
      </c>
      <c r="G1227" t="s">
        <v>26</v>
      </c>
      <c r="H1227" t="s">
        <v>2430</v>
      </c>
      <c r="I1227" t="s">
        <v>22</v>
      </c>
      <c r="J1227" t="s">
        <v>129</v>
      </c>
      <c r="K1227">
        <v>4.7300000000000004</v>
      </c>
      <c r="L1227">
        <v>4.75</v>
      </c>
      <c r="M1227">
        <v>4.75</v>
      </c>
      <c r="N1227">
        <v>4.74</v>
      </c>
      <c r="O1227">
        <v>12</v>
      </c>
      <c r="P1227">
        <v>8</v>
      </c>
      <c r="Q1227">
        <v>66.67</v>
      </c>
      <c r="R1227" t="str">
        <f t="shared" si="57"/>
        <v>S</v>
      </c>
      <c r="S1227" t="str">
        <f t="shared" si="58"/>
        <v>26682</v>
      </c>
      <c r="T1227">
        <f t="shared" si="59"/>
        <v>4</v>
      </c>
    </row>
    <row r="1228" spans="1:20" x14ac:dyDescent="0.25">
      <c r="A1228" t="s">
        <v>3208</v>
      </c>
      <c r="B1228" t="s">
        <v>3209</v>
      </c>
      <c r="C1228">
        <v>202320</v>
      </c>
      <c r="D1228">
        <v>1</v>
      </c>
      <c r="E1228" t="s">
        <v>3207</v>
      </c>
      <c r="F1228">
        <v>441</v>
      </c>
      <c r="G1228" t="s">
        <v>26</v>
      </c>
      <c r="H1228" t="s">
        <v>1752</v>
      </c>
      <c r="I1228" t="s">
        <v>22</v>
      </c>
      <c r="J1228" t="s">
        <v>129</v>
      </c>
      <c r="K1228">
        <v>4.17</v>
      </c>
      <c r="L1228">
        <v>4.2</v>
      </c>
      <c r="M1228">
        <v>4</v>
      </c>
      <c r="N1228">
        <v>4.13</v>
      </c>
      <c r="O1228">
        <v>10</v>
      </c>
      <c r="P1228">
        <v>5</v>
      </c>
      <c r="Q1228">
        <v>50</v>
      </c>
      <c r="R1228" t="str">
        <f t="shared" si="57"/>
        <v>K</v>
      </c>
      <c r="S1228" t="str">
        <f t="shared" si="58"/>
        <v>26684</v>
      </c>
      <c r="T1228">
        <f t="shared" si="59"/>
        <v>5</v>
      </c>
    </row>
    <row r="1229" spans="1:20" x14ac:dyDescent="0.25">
      <c r="A1229" t="s">
        <v>3210</v>
      </c>
      <c r="B1229" t="s">
        <v>3211</v>
      </c>
      <c r="C1229">
        <v>202320</v>
      </c>
      <c r="D1229">
        <v>1</v>
      </c>
      <c r="E1229" t="s">
        <v>3207</v>
      </c>
      <c r="F1229">
        <v>442</v>
      </c>
      <c r="G1229" t="s">
        <v>335</v>
      </c>
      <c r="H1229" t="s">
        <v>1752</v>
      </c>
      <c r="I1229" t="s">
        <v>22</v>
      </c>
      <c r="J1229" t="s">
        <v>129</v>
      </c>
      <c r="K1229">
        <v>3.73</v>
      </c>
      <c r="L1229">
        <v>3.74</v>
      </c>
      <c r="M1229">
        <v>3.48</v>
      </c>
      <c r="N1229">
        <v>3.66</v>
      </c>
      <c r="O1229">
        <v>10</v>
      </c>
      <c r="P1229">
        <v>6</v>
      </c>
      <c r="Q1229">
        <v>60</v>
      </c>
      <c r="R1229" t="str">
        <f t="shared" si="57"/>
        <v>K</v>
      </c>
      <c r="S1229" t="str">
        <f t="shared" si="58"/>
        <v>26685</v>
      </c>
      <c r="T1229">
        <f t="shared" si="59"/>
        <v>4</v>
      </c>
    </row>
    <row r="1230" spans="1:20" x14ac:dyDescent="0.25">
      <c r="A1230" t="s">
        <v>3212</v>
      </c>
      <c r="B1230" t="s">
        <v>3213</v>
      </c>
      <c r="C1230">
        <v>202320</v>
      </c>
      <c r="D1230">
        <v>1</v>
      </c>
      <c r="E1230" t="s">
        <v>30</v>
      </c>
      <c r="F1230">
        <v>545</v>
      </c>
      <c r="G1230" t="s">
        <v>20</v>
      </c>
      <c r="H1230" t="s">
        <v>3214</v>
      </c>
      <c r="I1230" t="s">
        <v>22</v>
      </c>
      <c r="J1230" t="s">
        <v>23</v>
      </c>
      <c r="K1230">
        <v>4.95</v>
      </c>
      <c r="L1230">
        <v>4.8899999999999997</v>
      </c>
      <c r="M1230">
        <v>4.82</v>
      </c>
      <c r="N1230">
        <v>4.9000000000000004</v>
      </c>
      <c r="O1230">
        <v>15</v>
      </c>
      <c r="P1230">
        <v>7</v>
      </c>
      <c r="Q1230">
        <v>46.67</v>
      </c>
      <c r="R1230" t="str">
        <f t="shared" si="57"/>
        <v>S</v>
      </c>
      <c r="S1230" t="str">
        <f t="shared" si="58"/>
        <v>26686</v>
      </c>
      <c r="T1230">
        <f t="shared" si="59"/>
        <v>8</v>
      </c>
    </row>
    <row r="1231" spans="1:20" x14ac:dyDescent="0.25">
      <c r="A1231" t="s">
        <v>3215</v>
      </c>
      <c r="B1231" t="s">
        <v>3216</v>
      </c>
      <c r="C1231">
        <v>202320</v>
      </c>
      <c r="D1231" t="s">
        <v>330</v>
      </c>
      <c r="E1231" t="s">
        <v>30</v>
      </c>
      <c r="F1231">
        <v>524</v>
      </c>
      <c r="G1231" t="s">
        <v>20</v>
      </c>
      <c r="H1231" t="s">
        <v>3217</v>
      </c>
      <c r="I1231" t="s">
        <v>22</v>
      </c>
      <c r="J1231" t="s">
        <v>23</v>
      </c>
      <c r="K1231">
        <v>4.3099999999999996</v>
      </c>
      <c r="L1231">
        <v>4.4000000000000004</v>
      </c>
      <c r="M1231">
        <v>4.33</v>
      </c>
      <c r="N1231">
        <v>4.34</v>
      </c>
      <c r="O1231">
        <v>10</v>
      </c>
      <c r="P1231">
        <v>6</v>
      </c>
      <c r="Q1231">
        <v>60</v>
      </c>
      <c r="R1231" t="str">
        <f t="shared" si="57"/>
        <v>E</v>
      </c>
      <c r="S1231" t="str">
        <f t="shared" si="58"/>
        <v>26687</v>
      </c>
      <c r="T1231">
        <f t="shared" si="59"/>
        <v>4</v>
      </c>
    </row>
    <row r="1232" spans="1:20" x14ac:dyDescent="0.25">
      <c r="A1232" t="s">
        <v>3218</v>
      </c>
      <c r="B1232" t="s">
        <v>3219</v>
      </c>
      <c r="C1232">
        <v>202320</v>
      </c>
      <c r="D1232">
        <v>1</v>
      </c>
      <c r="E1232" t="s">
        <v>127</v>
      </c>
      <c r="F1232">
        <v>1304</v>
      </c>
      <c r="G1232" t="s">
        <v>42</v>
      </c>
      <c r="H1232" t="s">
        <v>138</v>
      </c>
      <c r="I1232" t="s">
        <v>22</v>
      </c>
      <c r="J1232" t="s">
        <v>129</v>
      </c>
      <c r="K1232">
        <v>4.87</v>
      </c>
      <c r="L1232">
        <v>4.88</v>
      </c>
      <c r="M1232">
        <v>4.83</v>
      </c>
      <c r="N1232">
        <v>4.8600000000000003</v>
      </c>
      <c r="O1232">
        <v>29</v>
      </c>
      <c r="P1232">
        <v>10</v>
      </c>
      <c r="Q1232">
        <v>34.479999999999997</v>
      </c>
      <c r="R1232" t="str">
        <f t="shared" si="57"/>
        <v>H</v>
      </c>
      <c r="S1232" t="str">
        <f t="shared" si="58"/>
        <v>26688</v>
      </c>
      <c r="T1232">
        <f t="shared" si="59"/>
        <v>19</v>
      </c>
    </row>
    <row r="1233" spans="1:20" x14ac:dyDescent="0.25">
      <c r="A1233" t="s">
        <v>3220</v>
      </c>
      <c r="B1233" t="s">
        <v>3221</v>
      </c>
      <c r="C1233">
        <v>202320</v>
      </c>
      <c r="D1233">
        <v>1</v>
      </c>
      <c r="E1233" t="s">
        <v>19</v>
      </c>
      <c r="F1233">
        <v>537</v>
      </c>
      <c r="G1233" t="s">
        <v>20</v>
      </c>
      <c r="H1233" t="s">
        <v>21</v>
      </c>
      <c r="I1233" t="s">
        <v>22</v>
      </c>
      <c r="J1233" t="s">
        <v>23</v>
      </c>
      <c r="K1233">
        <v>5</v>
      </c>
      <c r="L1233">
        <v>5</v>
      </c>
      <c r="M1233">
        <v>5</v>
      </c>
      <c r="N1233">
        <v>5</v>
      </c>
      <c r="O1233">
        <v>5</v>
      </c>
      <c r="P1233">
        <v>3</v>
      </c>
      <c r="Q1233">
        <v>60</v>
      </c>
      <c r="R1233" t="str">
        <f t="shared" si="57"/>
        <v>J</v>
      </c>
      <c r="S1233" t="str">
        <f t="shared" si="58"/>
        <v>26690</v>
      </c>
      <c r="T1233">
        <f t="shared" si="59"/>
        <v>2</v>
      </c>
    </row>
    <row r="1234" spans="1:20" x14ac:dyDescent="0.25">
      <c r="A1234" t="s">
        <v>3222</v>
      </c>
      <c r="B1234" t="s">
        <v>3223</v>
      </c>
      <c r="C1234">
        <v>202320</v>
      </c>
      <c r="D1234">
        <v>1</v>
      </c>
      <c r="E1234" t="s">
        <v>127</v>
      </c>
      <c r="F1234">
        <v>210</v>
      </c>
      <c r="G1234" t="s">
        <v>20</v>
      </c>
      <c r="H1234" t="s">
        <v>132</v>
      </c>
      <c r="I1234" t="s">
        <v>22</v>
      </c>
      <c r="J1234" t="s">
        <v>129</v>
      </c>
      <c r="K1234">
        <v>5</v>
      </c>
      <c r="L1234">
        <v>5</v>
      </c>
      <c r="M1234">
        <v>5</v>
      </c>
      <c r="N1234">
        <v>5</v>
      </c>
      <c r="O1234">
        <v>28</v>
      </c>
      <c r="P1234">
        <v>6</v>
      </c>
      <c r="Q1234">
        <v>21.43</v>
      </c>
      <c r="R1234" t="str">
        <f t="shared" si="57"/>
        <v>R</v>
      </c>
      <c r="S1234" t="str">
        <f t="shared" si="58"/>
        <v>26692</v>
      </c>
      <c r="T1234">
        <f t="shared" si="59"/>
        <v>22</v>
      </c>
    </row>
    <row r="1235" spans="1:20" x14ac:dyDescent="0.25">
      <c r="A1235" t="s">
        <v>3224</v>
      </c>
      <c r="B1235" t="s">
        <v>3225</v>
      </c>
      <c r="C1235">
        <v>202320</v>
      </c>
      <c r="D1235">
        <v>1</v>
      </c>
      <c r="E1235" t="s">
        <v>127</v>
      </c>
      <c r="F1235">
        <v>512</v>
      </c>
      <c r="G1235" t="s">
        <v>20</v>
      </c>
      <c r="H1235" t="s">
        <v>3029</v>
      </c>
      <c r="I1235" t="s">
        <v>22</v>
      </c>
      <c r="J1235" t="s">
        <v>129</v>
      </c>
      <c r="K1235">
        <v>3.97</v>
      </c>
      <c r="L1235">
        <v>3.98</v>
      </c>
      <c r="M1235">
        <v>4.25</v>
      </c>
      <c r="N1235">
        <v>4.05</v>
      </c>
      <c r="O1235">
        <v>12</v>
      </c>
      <c r="P1235">
        <v>5</v>
      </c>
      <c r="Q1235">
        <v>41.67</v>
      </c>
      <c r="R1235" t="str">
        <f t="shared" si="57"/>
        <v>E</v>
      </c>
      <c r="S1235" t="str">
        <f t="shared" si="58"/>
        <v>26693</v>
      </c>
      <c r="T1235">
        <f t="shared" si="59"/>
        <v>7</v>
      </c>
    </row>
    <row r="1236" spans="1:20" x14ac:dyDescent="0.25">
      <c r="A1236" t="s">
        <v>3226</v>
      </c>
      <c r="B1236" t="s">
        <v>3227</v>
      </c>
      <c r="C1236">
        <v>202320</v>
      </c>
      <c r="D1236">
        <v>1</v>
      </c>
      <c r="E1236" t="s">
        <v>127</v>
      </c>
      <c r="F1236">
        <v>550</v>
      </c>
      <c r="G1236" t="s">
        <v>20</v>
      </c>
      <c r="H1236" t="s">
        <v>3029</v>
      </c>
      <c r="I1236" t="s">
        <v>22</v>
      </c>
      <c r="J1236" t="s">
        <v>129</v>
      </c>
      <c r="K1236">
        <v>3.93</v>
      </c>
      <c r="L1236">
        <v>3.54</v>
      </c>
      <c r="M1236">
        <v>3.93</v>
      </c>
      <c r="N1236">
        <v>3.8</v>
      </c>
      <c r="O1236">
        <v>14</v>
      </c>
      <c r="P1236">
        <v>7</v>
      </c>
      <c r="Q1236">
        <v>50</v>
      </c>
      <c r="R1236" t="str">
        <f t="shared" si="57"/>
        <v>E</v>
      </c>
      <c r="S1236" t="str">
        <f t="shared" si="58"/>
        <v>26695</v>
      </c>
      <c r="T1236">
        <f t="shared" si="59"/>
        <v>7</v>
      </c>
    </row>
    <row r="1237" spans="1:20" x14ac:dyDescent="0.25">
      <c r="A1237" t="s">
        <v>3228</v>
      </c>
      <c r="B1237" t="s">
        <v>3229</v>
      </c>
      <c r="C1237">
        <v>202320</v>
      </c>
      <c r="D1237" t="s">
        <v>324</v>
      </c>
      <c r="E1237" t="s">
        <v>127</v>
      </c>
      <c r="F1237">
        <v>492</v>
      </c>
      <c r="G1237" t="s">
        <v>20</v>
      </c>
      <c r="H1237" t="s">
        <v>1321</v>
      </c>
      <c r="I1237" t="s">
        <v>22</v>
      </c>
      <c r="J1237" t="s">
        <v>129</v>
      </c>
      <c r="K1237">
        <v>4</v>
      </c>
      <c r="L1237">
        <v>4.25</v>
      </c>
      <c r="M1237">
        <v>4</v>
      </c>
      <c r="N1237">
        <v>4.08</v>
      </c>
      <c r="O1237">
        <v>19</v>
      </c>
      <c r="P1237">
        <v>4</v>
      </c>
      <c r="Q1237">
        <v>21.05</v>
      </c>
      <c r="R1237" t="str">
        <f t="shared" si="57"/>
        <v>K</v>
      </c>
      <c r="S1237" t="str">
        <f t="shared" si="58"/>
        <v>26696</v>
      </c>
      <c r="T1237">
        <f t="shared" si="59"/>
        <v>15</v>
      </c>
    </row>
    <row r="1238" spans="1:20" x14ac:dyDescent="0.25">
      <c r="A1238" t="s">
        <v>3230</v>
      </c>
      <c r="B1238" t="s">
        <v>3231</v>
      </c>
      <c r="C1238">
        <v>202320</v>
      </c>
      <c r="D1238">
        <v>1</v>
      </c>
      <c r="E1238" t="s">
        <v>127</v>
      </c>
      <c r="F1238">
        <v>339</v>
      </c>
      <c r="G1238" t="s">
        <v>26</v>
      </c>
      <c r="H1238" t="s">
        <v>128</v>
      </c>
      <c r="I1238" t="s">
        <v>22</v>
      </c>
      <c r="J1238" t="s">
        <v>129</v>
      </c>
      <c r="K1238">
        <v>3.5</v>
      </c>
      <c r="L1238">
        <v>3.6</v>
      </c>
      <c r="M1238">
        <v>3.75</v>
      </c>
      <c r="N1238">
        <v>3.6</v>
      </c>
      <c r="O1238">
        <v>5</v>
      </c>
      <c r="P1238">
        <v>1</v>
      </c>
      <c r="Q1238">
        <v>20</v>
      </c>
      <c r="R1238" t="str">
        <f t="shared" si="57"/>
        <v>K</v>
      </c>
      <c r="S1238" t="str">
        <f t="shared" si="58"/>
        <v>26701</v>
      </c>
      <c r="T1238">
        <f t="shared" si="59"/>
        <v>4</v>
      </c>
    </row>
    <row r="1239" spans="1:20" x14ac:dyDescent="0.25">
      <c r="A1239" t="s">
        <v>3232</v>
      </c>
      <c r="B1239" t="s">
        <v>3233</v>
      </c>
      <c r="C1239">
        <v>202320</v>
      </c>
      <c r="D1239">
        <v>1</v>
      </c>
      <c r="E1239" t="s">
        <v>127</v>
      </c>
      <c r="F1239">
        <v>362</v>
      </c>
      <c r="G1239" t="s">
        <v>20</v>
      </c>
      <c r="H1239" t="s">
        <v>2016</v>
      </c>
      <c r="I1239" t="s">
        <v>22</v>
      </c>
      <c r="J1239" t="s">
        <v>129</v>
      </c>
      <c r="K1239">
        <v>4.42</v>
      </c>
      <c r="L1239">
        <v>4.5</v>
      </c>
      <c r="M1239">
        <v>4.42</v>
      </c>
      <c r="N1239">
        <v>4.45</v>
      </c>
      <c r="O1239">
        <v>32</v>
      </c>
      <c r="P1239">
        <v>9</v>
      </c>
      <c r="Q1239">
        <v>28.13</v>
      </c>
      <c r="R1239" t="str">
        <f t="shared" si="57"/>
        <v>K</v>
      </c>
      <c r="S1239" t="str">
        <f t="shared" si="58"/>
        <v>26702</v>
      </c>
      <c r="T1239">
        <f t="shared" si="59"/>
        <v>23</v>
      </c>
    </row>
    <row r="1240" spans="1:20" x14ac:dyDescent="0.25">
      <c r="A1240" t="s">
        <v>3234</v>
      </c>
      <c r="B1240" t="s">
        <v>3235</v>
      </c>
      <c r="C1240">
        <v>202320</v>
      </c>
      <c r="D1240">
        <v>1</v>
      </c>
      <c r="E1240" t="s">
        <v>366</v>
      </c>
      <c r="F1240">
        <v>524</v>
      </c>
      <c r="G1240" t="s">
        <v>20</v>
      </c>
      <c r="H1240" t="s">
        <v>1086</v>
      </c>
      <c r="I1240" t="s">
        <v>187</v>
      </c>
      <c r="J1240" t="s">
        <v>368</v>
      </c>
      <c r="K1240">
        <v>4.57</v>
      </c>
      <c r="L1240">
        <v>4.5199999999999996</v>
      </c>
      <c r="M1240">
        <v>4.54</v>
      </c>
      <c r="N1240">
        <v>4.54</v>
      </c>
      <c r="O1240">
        <v>42</v>
      </c>
      <c r="P1240">
        <v>28</v>
      </c>
      <c r="Q1240">
        <v>66.67</v>
      </c>
      <c r="R1240" t="str">
        <f t="shared" si="57"/>
        <v>Y</v>
      </c>
      <c r="S1240" t="str">
        <f t="shared" si="58"/>
        <v>26706</v>
      </c>
      <c r="T1240">
        <f t="shared" si="59"/>
        <v>14</v>
      </c>
    </row>
    <row r="1241" spans="1:20" x14ac:dyDescent="0.25">
      <c r="A1241" t="s">
        <v>3236</v>
      </c>
      <c r="B1241" t="s">
        <v>3237</v>
      </c>
      <c r="C1241">
        <v>202320</v>
      </c>
      <c r="D1241">
        <v>1</v>
      </c>
      <c r="E1241" t="s">
        <v>366</v>
      </c>
      <c r="F1241">
        <v>526</v>
      </c>
      <c r="G1241" t="s">
        <v>61</v>
      </c>
      <c r="H1241" t="s">
        <v>1477</v>
      </c>
      <c r="I1241" t="s">
        <v>187</v>
      </c>
      <c r="J1241" t="s">
        <v>368</v>
      </c>
      <c r="K1241">
        <v>4.47</v>
      </c>
      <c r="L1241">
        <v>4.53</v>
      </c>
      <c r="M1241">
        <v>4.42</v>
      </c>
      <c r="N1241">
        <v>4.4800000000000004</v>
      </c>
      <c r="O1241">
        <v>36</v>
      </c>
      <c r="P1241">
        <v>25</v>
      </c>
      <c r="Q1241">
        <v>69.44</v>
      </c>
      <c r="R1241" t="str">
        <f t="shared" si="57"/>
        <v>S</v>
      </c>
      <c r="S1241" t="str">
        <f t="shared" si="58"/>
        <v>26707</v>
      </c>
      <c r="T1241">
        <f t="shared" si="59"/>
        <v>11</v>
      </c>
    </row>
    <row r="1242" spans="1:20" x14ac:dyDescent="0.25">
      <c r="A1242" t="s">
        <v>3238</v>
      </c>
      <c r="B1242" t="s">
        <v>3239</v>
      </c>
      <c r="C1242">
        <v>202320</v>
      </c>
      <c r="D1242">
        <v>1</v>
      </c>
      <c r="E1242" t="s">
        <v>366</v>
      </c>
      <c r="F1242">
        <v>556</v>
      </c>
      <c r="G1242" t="s">
        <v>61</v>
      </c>
      <c r="H1242" t="s">
        <v>1474</v>
      </c>
      <c r="I1242" t="s">
        <v>187</v>
      </c>
      <c r="J1242" t="s">
        <v>368</v>
      </c>
      <c r="K1242">
        <v>4.87</v>
      </c>
      <c r="L1242">
        <v>4.91</v>
      </c>
      <c r="M1242">
        <v>4.88</v>
      </c>
      <c r="N1242">
        <v>4.8899999999999997</v>
      </c>
      <c r="O1242">
        <v>30</v>
      </c>
      <c r="P1242">
        <v>29</v>
      </c>
      <c r="Q1242">
        <v>96.67</v>
      </c>
      <c r="R1242" t="str">
        <f t="shared" si="57"/>
        <v>J</v>
      </c>
      <c r="S1242" t="str">
        <f t="shared" si="58"/>
        <v>26709</v>
      </c>
      <c r="T1242">
        <f t="shared" si="59"/>
        <v>1</v>
      </c>
    </row>
    <row r="1243" spans="1:20" x14ac:dyDescent="0.25">
      <c r="A1243" t="s">
        <v>3240</v>
      </c>
      <c r="B1243" t="s">
        <v>3241</v>
      </c>
      <c r="C1243">
        <v>202320</v>
      </c>
      <c r="D1243">
        <v>1</v>
      </c>
      <c r="E1243" t="s">
        <v>366</v>
      </c>
      <c r="F1243">
        <v>556</v>
      </c>
      <c r="G1243" t="s">
        <v>20</v>
      </c>
      <c r="H1243" t="s">
        <v>3242</v>
      </c>
      <c r="I1243" t="s">
        <v>187</v>
      </c>
      <c r="J1243" t="s">
        <v>368</v>
      </c>
      <c r="K1243">
        <v>3.99</v>
      </c>
      <c r="L1243">
        <v>4.04</v>
      </c>
      <c r="M1243">
        <v>4.1500000000000004</v>
      </c>
      <c r="N1243">
        <v>4.05</v>
      </c>
      <c r="O1243">
        <v>33</v>
      </c>
      <c r="P1243">
        <v>17</v>
      </c>
      <c r="Q1243">
        <v>51.52</v>
      </c>
      <c r="R1243" t="str">
        <f t="shared" si="57"/>
        <v>P</v>
      </c>
      <c r="S1243" t="str">
        <f t="shared" si="58"/>
        <v>26710</v>
      </c>
      <c r="T1243">
        <f t="shared" si="59"/>
        <v>16</v>
      </c>
    </row>
    <row r="1244" spans="1:20" x14ac:dyDescent="0.25">
      <c r="A1244" t="s">
        <v>3243</v>
      </c>
      <c r="B1244" t="s">
        <v>3244</v>
      </c>
      <c r="C1244">
        <v>202320</v>
      </c>
      <c r="D1244">
        <v>1</v>
      </c>
      <c r="E1244" t="s">
        <v>155</v>
      </c>
      <c r="F1244">
        <v>531</v>
      </c>
      <c r="G1244" t="s">
        <v>20</v>
      </c>
      <c r="H1244" t="s">
        <v>3245</v>
      </c>
      <c r="I1244" t="s">
        <v>22</v>
      </c>
      <c r="J1244" t="s">
        <v>157</v>
      </c>
      <c r="K1244">
        <v>5</v>
      </c>
      <c r="L1244">
        <v>5</v>
      </c>
      <c r="M1244">
        <v>5</v>
      </c>
      <c r="N1244">
        <v>5</v>
      </c>
      <c r="O1244">
        <v>8</v>
      </c>
      <c r="P1244">
        <v>2</v>
      </c>
      <c r="Q1244">
        <v>25</v>
      </c>
      <c r="R1244" t="str">
        <f t="shared" si="57"/>
        <v>R</v>
      </c>
      <c r="S1244" t="str">
        <f t="shared" si="58"/>
        <v>26713</v>
      </c>
      <c r="T1244">
        <f t="shared" si="59"/>
        <v>6</v>
      </c>
    </row>
    <row r="1245" spans="1:20" x14ac:dyDescent="0.25">
      <c r="A1245" t="s">
        <v>3246</v>
      </c>
      <c r="B1245" t="s">
        <v>3247</v>
      </c>
      <c r="C1245">
        <v>202320</v>
      </c>
      <c r="D1245">
        <v>1</v>
      </c>
      <c r="E1245" t="s">
        <v>755</v>
      </c>
      <c r="F1245">
        <v>305</v>
      </c>
      <c r="G1245" t="s">
        <v>26</v>
      </c>
      <c r="H1245" t="s">
        <v>812</v>
      </c>
      <c r="I1245" t="s">
        <v>209</v>
      </c>
      <c r="J1245" t="s">
        <v>210</v>
      </c>
      <c r="K1245">
        <v>3.72</v>
      </c>
      <c r="L1245">
        <v>3.87</v>
      </c>
      <c r="M1245">
        <v>3.33</v>
      </c>
      <c r="N1245">
        <v>3.67</v>
      </c>
      <c r="O1245">
        <v>10</v>
      </c>
      <c r="P1245">
        <v>3</v>
      </c>
      <c r="Q1245">
        <v>30</v>
      </c>
      <c r="R1245" t="str">
        <f t="shared" si="57"/>
        <v>D</v>
      </c>
      <c r="S1245" t="str">
        <f t="shared" si="58"/>
        <v>26714</v>
      </c>
      <c r="T1245">
        <f t="shared" si="59"/>
        <v>7</v>
      </c>
    </row>
    <row r="1246" spans="1:20" x14ac:dyDescent="0.25">
      <c r="A1246" t="s">
        <v>3248</v>
      </c>
      <c r="B1246" t="s">
        <v>3249</v>
      </c>
      <c r="C1246">
        <v>202320</v>
      </c>
      <c r="D1246">
        <v>1</v>
      </c>
      <c r="E1246" t="s">
        <v>155</v>
      </c>
      <c r="F1246">
        <v>521</v>
      </c>
      <c r="G1246" t="s">
        <v>20</v>
      </c>
      <c r="H1246" t="s">
        <v>3250</v>
      </c>
      <c r="I1246" t="s">
        <v>22</v>
      </c>
      <c r="J1246" t="s">
        <v>157</v>
      </c>
      <c r="K1246">
        <v>4.91</v>
      </c>
      <c r="L1246">
        <v>4.78</v>
      </c>
      <c r="M1246">
        <v>4.75</v>
      </c>
      <c r="N1246">
        <v>4.82</v>
      </c>
      <c r="O1246">
        <v>12</v>
      </c>
      <c r="P1246">
        <v>9</v>
      </c>
      <c r="Q1246">
        <v>75</v>
      </c>
      <c r="R1246" t="str">
        <f t="shared" si="57"/>
        <v>T</v>
      </c>
      <c r="S1246" t="str">
        <f t="shared" si="58"/>
        <v>26715</v>
      </c>
      <c r="T1246">
        <f t="shared" si="59"/>
        <v>3</v>
      </c>
    </row>
    <row r="1247" spans="1:20" x14ac:dyDescent="0.25">
      <c r="A1247" t="s">
        <v>3251</v>
      </c>
      <c r="B1247" t="s">
        <v>3252</v>
      </c>
      <c r="C1247">
        <v>202320</v>
      </c>
      <c r="D1247">
        <v>1</v>
      </c>
      <c r="E1247" t="s">
        <v>755</v>
      </c>
      <c r="F1247" t="s">
        <v>2531</v>
      </c>
      <c r="G1247" t="s">
        <v>335</v>
      </c>
      <c r="H1247" t="s">
        <v>812</v>
      </c>
      <c r="I1247" t="s">
        <v>209</v>
      </c>
      <c r="J1247" t="s">
        <v>210</v>
      </c>
      <c r="K1247">
        <v>3.72</v>
      </c>
      <c r="L1247">
        <v>3.87</v>
      </c>
      <c r="M1247">
        <v>3.33</v>
      </c>
      <c r="N1247">
        <v>3.67</v>
      </c>
      <c r="O1247">
        <v>10</v>
      </c>
      <c r="P1247">
        <v>3</v>
      </c>
      <c r="Q1247">
        <v>30</v>
      </c>
      <c r="R1247" t="str">
        <f t="shared" si="57"/>
        <v>D</v>
      </c>
      <c r="S1247" t="str">
        <f t="shared" si="58"/>
        <v>26716</v>
      </c>
      <c r="T1247">
        <f t="shared" si="59"/>
        <v>7</v>
      </c>
    </row>
    <row r="1248" spans="1:20" x14ac:dyDescent="0.25">
      <c r="A1248" t="s">
        <v>3253</v>
      </c>
      <c r="B1248" t="s">
        <v>3254</v>
      </c>
      <c r="C1248">
        <v>202320</v>
      </c>
      <c r="D1248">
        <v>1</v>
      </c>
      <c r="E1248" t="s">
        <v>155</v>
      </c>
      <c r="F1248">
        <v>521</v>
      </c>
      <c r="G1248" t="s">
        <v>42</v>
      </c>
      <c r="H1248" t="s">
        <v>3250</v>
      </c>
      <c r="I1248" t="s">
        <v>22</v>
      </c>
      <c r="J1248" t="s">
        <v>157</v>
      </c>
      <c r="K1248">
        <v>5</v>
      </c>
      <c r="L1248">
        <v>5</v>
      </c>
      <c r="M1248">
        <v>5</v>
      </c>
      <c r="N1248">
        <v>5</v>
      </c>
      <c r="O1248">
        <v>12</v>
      </c>
      <c r="P1248">
        <v>7</v>
      </c>
      <c r="Q1248">
        <v>58.33</v>
      </c>
      <c r="R1248" t="str">
        <f t="shared" si="57"/>
        <v>T</v>
      </c>
      <c r="S1248" t="str">
        <f t="shared" si="58"/>
        <v>26717</v>
      </c>
      <c r="T1248">
        <f t="shared" si="59"/>
        <v>5</v>
      </c>
    </row>
    <row r="1249" spans="1:20" x14ac:dyDescent="0.25">
      <c r="A1249" t="s">
        <v>3255</v>
      </c>
      <c r="B1249" t="s">
        <v>3256</v>
      </c>
      <c r="C1249">
        <v>202320</v>
      </c>
      <c r="D1249">
        <v>1</v>
      </c>
      <c r="E1249" t="s">
        <v>155</v>
      </c>
      <c r="F1249">
        <v>521</v>
      </c>
      <c r="G1249" t="s">
        <v>46</v>
      </c>
      <c r="H1249" t="s">
        <v>3257</v>
      </c>
      <c r="I1249" t="s">
        <v>22</v>
      </c>
      <c r="J1249" t="s">
        <v>157</v>
      </c>
      <c r="K1249">
        <v>3.25</v>
      </c>
      <c r="L1249">
        <v>4</v>
      </c>
      <c r="M1249">
        <v>3.94</v>
      </c>
      <c r="N1249">
        <v>3.69</v>
      </c>
      <c r="O1249">
        <v>12</v>
      </c>
      <c r="P1249">
        <v>8</v>
      </c>
      <c r="Q1249">
        <v>66.67</v>
      </c>
      <c r="R1249" t="str">
        <f t="shared" si="57"/>
        <v>L</v>
      </c>
      <c r="S1249" t="str">
        <f t="shared" si="58"/>
        <v>26719</v>
      </c>
      <c r="T1249">
        <f t="shared" si="59"/>
        <v>4</v>
      </c>
    </row>
    <row r="1250" spans="1:20" x14ac:dyDescent="0.25">
      <c r="A1250" t="s">
        <v>3258</v>
      </c>
      <c r="B1250" t="s">
        <v>3259</v>
      </c>
      <c r="C1250">
        <v>202320</v>
      </c>
      <c r="D1250">
        <v>1</v>
      </c>
      <c r="E1250" t="s">
        <v>155</v>
      </c>
      <c r="F1250">
        <v>553</v>
      </c>
      <c r="G1250" t="s">
        <v>20</v>
      </c>
      <c r="H1250" t="s">
        <v>3105</v>
      </c>
      <c r="I1250" t="s">
        <v>22</v>
      </c>
      <c r="J1250" t="s">
        <v>157</v>
      </c>
      <c r="K1250">
        <v>4.7699999999999996</v>
      </c>
      <c r="L1250">
        <v>4.78</v>
      </c>
      <c r="M1250">
        <v>4.88</v>
      </c>
      <c r="N1250">
        <v>4.8</v>
      </c>
      <c r="O1250">
        <v>12</v>
      </c>
      <c r="P1250">
        <v>8</v>
      </c>
      <c r="Q1250">
        <v>66.67</v>
      </c>
      <c r="R1250" t="str">
        <f t="shared" si="57"/>
        <v>D</v>
      </c>
      <c r="S1250" t="str">
        <f t="shared" si="58"/>
        <v>26721</v>
      </c>
      <c r="T1250">
        <f t="shared" si="59"/>
        <v>4</v>
      </c>
    </row>
    <row r="1251" spans="1:20" x14ac:dyDescent="0.25">
      <c r="A1251" t="s">
        <v>3260</v>
      </c>
      <c r="B1251" t="s">
        <v>3261</v>
      </c>
      <c r="C1251">
        <v>202320</v>
      </c>
      <c r="D1251">
        <v>1</v>
      </c>
      <c r="E1251" t="s">
        <v>112</v>
      </c>
      <c r="F1251">
        <v>350</v>
      </c>
      <c r="G1251" t="s">
        <v>31</v>
      </c>
      <c r="H1251" t="s">
        <v>396</v>
      </c>
      <c r="I1251" t="s">
        <v>22</v>
      </c>
      <c r="J1251" t="s">
        <v>102</v>
      </c>
      <c r="K1251">
        <v>5</v>
      </c>
      <c r="L1251">
        <v>5</v>
      </c>
      <c r="M1251">
        <v>1</v>
      </c>
      <c r="N1251">
        <v>3.93</v>
      </c>
      <c r="O1251">
        <v>4</v>
      </c>
      <c r="P1251">
        <v>1</v>
      </c>
      <c r="Q1251">
        <v>25</v>
      </c>
      <c r="R1251" t="str">
        <f t="shared" si="57"/>
        <v>Q</v>
      </c>
      <c r="S1251" t="str">
        <f t="shared" si="58"/>
        <v>26723</v>
      </c>
      <c r="T1251">
        <f t="shared" si="59"/>
        <v>3</v>
      </c>
    </row>
    <row r="1252" spans="1:20" x14ac:dyDescent="0.25">
      <c r="A1252" t="s">
        <v>3262</v>
      </c>
      <c r="B1252" t="s">
        <v>3263</v>
      </c>
      <c r="C1252">
        <v>202320</v>
      </c>
      <c r="D1252">
        <v>1</v>
      </c>
      <c r="E1252" t="s">
        <v>155</v>
      </c>
      <c r="F1252">
        <v>553</v>
      </c>
      <c r="G1252" t="s">
        <v>42</v>
      </c>
      <c r="H1252" t="s">
        <v>3105</v>
      </c>
      <c r="I1252" t="s">
        <v>22</v>
      </c>
      <c r="J1252" t="s">
        <v>157</v>
      </c>
      <c r="K1252">
        <v>4.92</v>
      </c>
      <c r="L1252">
        <v>4.87</v>
      </c>
      <c r="M1252">
        <v>5</v>
      </c>
      <c r="N1252">
        <v>4.92</v>
      </c>
      <c r="O1252">
        <v>9</v>
      </c>
      <c r="P1252">
        <v>6</v>
      </c>
      <c r="Q1252">
        <v>66.67</v>
      </c>
      <c r="R1252" t="str">
        <f t="shared" si="57"/>
        <v>D</v>
      </c>
      <c r="S1252" t="str">
        <f t="shared" si="58"/>
        <v>26725</v>
      </c>
      <c r="T1252">
        <f t="shared" si="59"/>
        <v>3</v>
      </c>
    </row>
    <row r="1253" spans="1:20" x14ac:dyDescent="0.25">
      <c r="A1253" t="s">
        <v>3264</v>
      </c>
      <c r="B1253" t="s">
        <v>3265</v>
      </c>
      <c r="C1253">
        <v>202320</v>
      </c>
      <c r="D1253">
        <v>1</v>
      </c>
      <c r="E1253" t="s">
        <v>112</v>
      </c>
      <c r="F1253">
        <v>416</v>
      </c>
      <c r="G1253" t="s">
        <v>26</v>
      </c>
      <c r="H1253" t="s">
        <v>3266</v>
      </c>
      <c r="I1253" t="s">
        <v>22</v>
      </c>
      <c r="J1253" t="s">
        <v>102</v>
      </c>
      <c r="K1253">
        <v>4.83</v>
      </c>
      <c r="L1253">
        <v>5</v>
      </c>
      <c r="M1253">
        <v>4.5</v>
      </c>
      <c r="N1253">
        <v>4.8</v>
      </c>
      <c r="O1253">
        <v>8</v>
      </c>
      <c r="P1253">
        <v>2</v>
      </c>
      <c r="Q1253">
        <v>25</v>
      </c>
      <c r="R1253" t="str">
        <f t="shared" si="57"/>
        <v>D</v>
      </c>
      <c r="S1253" t="str">
        <f t="shared" si="58"/>
        <v>26726</v>
      </c>
      <c r="T1253">
        <f t="shared" si="59"/>
        <v>6</v>
      </c>
    </row>
    <row r="1254" spans="1:20" x14ac:dyDescent="0.25">
      <c r="A1254" t="s">
        <v>3267</v>
      </c>
      <c r="B1254" t="s">
        <v>3268</v>
      </c>
      <c r="C1254">
        <v>202320</v>
      </c>
      <c r="D1254">
        <v>1</v>
      </c>
      <c r="E1254" t="s">
        <v>155</v>
      </c>
      <c r="F1254">
        <v>553</v>
      </c>
      <c r="G1254" t="s">
        <v>46</v>
      </c>
      <c r="H1254" t="s">
        <v>3105</v>
      </c>
      <c r="I1254" t="s">
        <v>22</v>
      </c>
      <c r="J1254" t="s">
        <v>157</v>
      </c>
      <c r="K1254">
        <v>4.79</v>
      </c>
      <c r="L1254">
        <v>4.83</v>
      </c>
      <c r="M1254">
        <v>4.8600000000000003</v>
      </c>
      <c r="N1254">
        <v>4.82</v>
      </c>
      <c r="O1254">
        <v>11</v>
      </c>
      <c r="P1254">
        <v>7</v>
      </c>
      <c r="Q1254">
        <v>63.64</v>
      </c>
      <c r="R1254" t="str">
        <f t="shared" si="57"/>
        <v>D</v>
      </c>
      <c r="S1254" t="str">
        <f t="shared" si="58"/>
        <v>26727</v>
      </c>
      <c r="T1254">
        <f t="shared" si="59"/>
        <v>4</v>
      </c>
    </row>
    <row r="1255" spans="1:20" x14ac:dyDescent="0.25">
      <c r="A1255" t="s">
        <v>3269</v>
      </c>
      <c r="B1255" t="s">
        <v>3270</v>
      </c>
      <c r="C1255">
        <v>202320</v>
      </c>
      <c r="D1255">
        <v>1</v>
      </c>
      <c r="E1255" t="s">
        <v>155</v>
      </c>
      <c r="F1255">
        <v>554</v>
      </c>
      <c r="G1255" t="s">
        <v>20</v>
      </c>
      <c r="H1255" t="s">
        <v>3271</v>
      </c>
      <c r="I1255" t="s">
        <v>22</v>
      </c>
      <c r="J1255" t="s">
        <v>157</v>
      </c>
      <c r="K1255">
        <v>5</v>
      </c>
      <c r="L1255">
        <v>4.8</v>
      </c>
      <c r="M1255">
        <v>4.9000000000000004</v>
      </c>
      <c r="N1255">
        <v>4.91</v>
      </c>
      <c r="O1255">
        <v>8</v>
      </c>
      <c r="P1255">
        <v>5</v>
      </c>
      <c r="Q1255">
        <v>62.5</v>
      </c>
      <c r="R1255" t="str">
        <f t="shared" si="57"/>
        <v>M</v>
      </c>
      <c r="S1255" t="str">
        <f t="shared" si="58"/>
        <v>26728</v>
      </c>
      <c r="T1255">
        <f t="shared" si="59"/>
        <v>3</v>
      </c>
    </row>
    <row r="1256" spans="1:20" x14ac:dyDescent="0.25">
      <c r="A1256" t="s">
        <v>3272</v>
      </c>
      <c r="B1256" t="s">
        <v>3273</v>
      </c>
      <c r="C1256">
        <v>202320</v>
      </c>
      <c r="D1256">
        <v>1</v>
      </c>
      <c r="E1256" t="s">
        <v>112</v>
      </c>
      <c r="F1256">
        <v>503</v>
      </c>
      <c r="G1256" t="s">
        <v>20</v>
      </c>
      <c r="H1256" t="s">
        <v>1096</v>
      </c>
      <c r="I1256" t="s">
        <v>22</v>
      </c>
      <c r="J1256" t="s">
        <v>102</v>
      </c>
      <c r="K1256">
        <v>4.83</v>
      </c>
      <c r="L1256">
        <v>4.83</v>
      </c>
      <c r="M1256">
        <v>4.83</v>
      </c>
      <c r="N1256">
        <v>4.83</v>
      </c>
      <c r="O1256">
        <v>13</v>
      </c>
      <c r="P1256">
        <v>6</v>
      </c>
      <c r="Q1256">
        <v>46.15</v>
      </c>
      <c r="R1256" t="str">
        <f t="shared" si="57"/>
        <v>K</v>
      </c>
      <c r="S1256" t="str">
        <f t="shared" si="58"/>
        <v>26729</v>
      </c>
      <c r="T1256">
        <f t="shared" si="59"/>
        <v>7</v>
      </c>
    </row>
    <row r="1257" spans="1:20" x14ac:dyDescent="0.25">
      <c r="A1257" t="s">
        <v>3274</v>
      </c>
      <c r="B1257" t="s">
        <v>3275</v>
      </c>
      <c r="C1257">
        <v>202320</v>
      </c>
      <c r="D1257">
        <v>1</v>
      </c>
      <c r="E1257" t="s">
        <v>155</v>
      </c>
      <c r="F1257">
        <v>554</v>
      </c>
      <c r="G1257" t="s">
        <v>42</v>
      </c>
      <c r="H1257" t="s">
        <v>169</v>
      </c>
      <c r="I1257" t="s">
        <v>22</v>
      </c>
      <c r="J1257" t="s">
        <v>157</v>
      </c>
      <c r="K1257">
        <v>4.5599999999999996</v>
      </c>
      <c r="L1257">
        <v>4.67</v>
      </c>
      <c r="M1257">
        <v>4.33</v>
      </c>
      <c r="N1257">
        <v>4.53</v>
      </c>
      <c r="O1257">
        <v>9</v>
      </c>
      <c r="P1257">
        <v>3</v>
      </c>
      <c r="Q1257">
        <v>33.33</v>
      </c>
      <c r="R1257" t="str">
        <f t="shared" si="57"/>
        <v>L</v>
      </c>
      <c r="S1257" t="str">
        <f t="shared" si="58"/>
        <v>26730</v>
      </c>
      <c r="T1257">
        <f t="shared" si="59"/>
        <v>6</v>
      </c>
    </row>
    <row r="1258" spans="1:20" x14ac:dyDescent="0.25">
      <c r="A1258" t="s">
        <v>3276</v>
      </c>
      <c r="B1258" t="s">
        <v>3277</v>
      </c>
      <c r="C1258">
        <v>202320</v>
      </c>
      <c r="D1258">
        <v>1</v>
      </c>
      <c r="E1258" t="s">
        <v>112</v>
      </c>
      <c r="F1258">
        <v>507</v>
      </c>
      <c r="G1258" t="s">
        <v>20</v>
      </c>
      <c r="H1258" t="s">
        <v>117</v>
      </c>
      <c r="I1258" t="s">
        <v>22</v>
      </c>
      <c r="J1258" t="s">
        <v>102</v>
      </c>
      <c r="K1258">
        <v>4.1399999999999997</v>
      </c>
      <c r="L1258">
        <v>4.2699999999999996</v>
      </c>
      <c r="M1258">
        <v>4.17</v>
      </c>
      <c r="N1258">
        <v>4.1900000000000004</v>
      </c>
      <c r="O1258">
        <v>16</v>
      </c>
      <c r="P1258">
        <v>6</v>
      </c>
      <c r="Q1258">
        <v>37.5</v>
      </c>
      <c r="R1258" t="str">
        <f t="shared" si="57"/>
        <v>K</v>
      </c>
      <c r="S1258" t="str">
        <f t="shared" si="58"/>
        <v>26731</v>
      </c>
      <c r="T1258">
        <f t="shared" si="59"/>
        <v>10</v>
      </c>
    </row>
    <row r="1259" spans="1:20" x14ac:dyDescent="0.25">
      <c r="A1259" t="s">
        <v>3278</v>
      </c>
      <c r="B1259" t="s">
        <v>3279</v>
      </c>
      <c r="C1259">
        <v>202320</v>
      </c>
      <c r="D1259">
        <v>1</v>
      </c>
      <c r="E1259" t="s">
        <v>155</v>
      </c>
      <c r="F1259">
        <v>554</v>
      </c>
      <c r="G1259" t="s">
        <v>46</v>
      </c>
      <c r="H1259" t="s">
        <v>169</v>
      </c>
      <c r="I1259" t="s">
        <v>22</v>
      </c>
      <c r="J1259" t="s">
        <v>157</v>
      </c>
      <c r="K1259">
        <v>4.84</v>
      </c>
      <c r="L1259">
        <v>4.67</v>
      </c>
      <c r="M1259">
        <v>4.5</v>
      </c>
      <c r="N1259">
        <v>4.6900000000000004</v>
      </c>
      <c r="O1259">
        <v>7</v>
      </c>
      <c r="P1259">
        <v>3</v>
      </c>
      <c r="Q1259">
        <v>42.86</v>
      </c>
      <c r="R1259" t="str">
        <f t="shared" si="57"/>
        <v>L</v>
      </c>
      <c r="S1259" t="str">
        <f t="shared" si="58"/>
        <v>26732</v>
      </c>
      <c r="T1259">
        <f t="shared" si="59"/>
        <v>4</v>
      </c>
    </row>
    <row r="1260" spans="1:20" x14ac:dyDescent="0.25">
      <c r="A1260" t="s">
        <v>3280</v>
      </c>
      <c r="B1260" t="s">
        <v>3281</v>
      </c>
      <c r="C1260">
        <v>202320</v>
      </c>
      <c r="D1260">
        <v>1</v>
      </c>
      <c r="E1260" t="s">
        <v>155</v>
      </c>
      <c r="F1260">
        <v>554</v>
      </c>
      <c r="G1260" t="s">
        <v>113</v>
      </c>
      <c r="H1260" t="s">
        <v>180</v>
      </c>
      <c r="I1260" t="s">
        <v>22</v>
      </c>
      <c r="J1260" t="s">
        <v>157</v>
      </c>
      <c r="K1260">
        <v>4.57</v>
      </c>
      <c r="L1260">
        <v>4.8</v>
      </c>
      <c r="M1260">
        <v>4.8</v>
      </c>
      <c r="N1260">
        <v>4.71</v>
      </c>
      <c r="O1260">
        <v>8</v>
      </c>
      <c r="P1260">
        <v>5</v>
      </c>
      <c r="Q1260">
        <v>62.5</v>
      </c>
      <c r="R1260" t="str">
        <f t="shared" si="57"/>
        <v>A</v>
      </c>
      <c r="S1260" t="str">
        <f t="shared" si="58"/>
        <v>26734</v>
      </c>
      <c r="T1260">
        <f t="shared" si="59"/>
        <v>3</v>
      </c>
    </row>
    <row r="1261" spans="1:20" x14ac:dyDescent="0.25">
      <c r="A1261" t="s">
        <v>3282</v>
      </c>
      <c r="B1261" t="s">
        <v>3283</v>
      </c>
      <c r="C1261">
        <v>202320</v>
      </c>
      <c r="D1261">
        <v>1</v>
      </c>
      <c r="E1261" t="s">
        <v>112</v>
      </c>
      <c r="F1261">
        <v>515</v>
      </c>
      <c r="G1261" t="s">
        <v>61</v>
      </c>
      <c r="H1261" t="s">
        <v>120</v>
      </c>
      <c r="I1261" t="s">
        <v>22</v>
      </c>
      <c r="J1261" t="s">
        <v>102</v>
      </c>
      <c r="K1261">
        <v>4.33</v>
      </c>
      <c r="L1261">
        <v>4.87</v>
      </c>
      <c r="M1261">
        <v>3.92</v>
      </c>
      <c r="N1261">
        <v>4.4000000000000004</v>
      </c>
      <c r="O1261">
        <v>8</v>
      </c>
      <c r="P1261">
        <v>3</v>
      </c>
      <c r="Q1261">
        <v>37.5</v>
      </c>
      <c r="R1261" t="str">
        <f t="shared" si="57"/>
        <v>B</v>
      </c>
      <c r="S1261" t="str">
        <f t="shared" si="58"/>
        <v>26735</v>
      </c>
      <c r="T1261">
        <f t="shared" si="59"/>
        <v>5</v>
      </c>
    </row>
    <row r="1262" spans="1:20" x14ac:dyDescent="0.25">
      <c r="A1262" t="s">
        <v>3284</v>
      </c>
      <c r="B1262" t="s">
        <v>3285</v>
      </c>
      <c r="C1262">
        <v>202320</v>
      </c>
      <c r="D1262">
        <v>1</v>
      </c>
      <c r="E1262" t="s">
        <v>112</v>
      </c>
      <c r="F1262">
        <v>535</v>
      </c>
      <c r="G1262" t="s">
        <v>20</v>
      </c>
      <c r="H1262" t="s">
        <v>3286</v>
      </c>
      <c r="I1262" t="s">
        <v>22</v>
      </c>
      <c r="J1262" t="s">
        <v>102</v>
      </c>
      <c r="K1262">
        <v>4.5</v>
      </c>
      <c r="L1262">
        <v>4.57</v>
      </c>
      <c r="M1262">
        <v>4.5</v>
      </c>
      <c r="N1262">
        <v>4.5199999999999996</v>
      </c>
      <c r="O1262">
        <v>7</v>
      </c>
      <c r="P1262">
        <v>6</v>
      </c>
      <c r="Q1262">
        <v>85.71</v>
      </c>
      <c r="R1262" t="str">
        <f t="shared" si="57"/>
        <v>K</v>
      </c>
      <c r="S1262" t="str">
        <f t="shared" si="58"/>
        <v>26737</v>
      </c>
      <c r="T1262">
        <f t="shared" si="59"/>
        <v>1</v>
      </c>
    </row>
    <row r="1263" spans="1:20" x14ac:dyDescent="0.25">
      <c r="A1263" t="s">
        <v>3287</v>
      </c>
      <c r="B1263" t="s">
        <v>3288</v>
      </c>
      <c r="C1263">
        <v>202320</v>
      </c>
      <c r="D1263">
        <v>1</v>
      </c>
      <c r="E1263" t="s">
        <v>112</v>
      </c>
      <c r="F1263">
        <v>572</v>
      </c>
      <c r="G1263" t="s">
        <v>20</v>
      </c>
      <c r="H1263" t="s">
        <v>2296</v>
      </c>
      <c r="I1263" t="s">
        <v>22</v>
      </c>
      <c r="J1263" t="s">
        <v>102</v>
      </c>
      <c r="K1263">
        <v>3.63</v>
      </c>
      <c r="L1263">
        <v>4.07</v>
      </c>
      <c r="M1263">
        <v>3.33</v>
      </c>
      <c r="N1263">
        <v>3.69</v>
      </c>
      <c r="O1263">
        <v>4</v>
      </c>
      <c r="P1263">
        <v>4</v>
      </c>
      <c r="Q1263">
        <v>100</v>
      </c>
      <c r="R1263" t="str">
        <f t="shared" si="57"/>
        <v>T</v>
      </c>
      <c r="S1263" t="str">
        <f t="shared" si="58"/>
        <v>26738</v>
      </c>
      <c r="T1263">
        <f t="shared" si="59"/>
        <v>0</v>
      </c>
    </row>
    <row r="1264" spans="1:20" x14ac:dyDescent="0.25">
      <c r="A1264" t="s">
        <v>3289</v>
      </c>
      <c r="B1264" t="s">
        <v>3290</v>
      </c>
      <c r="C1264">
        <v>202320</v>
      </c>
      <c r="D1264">
        <v>1</v>
      </c>
      <c r="E1264" t="s">
        <v>155</v>
      </c>
      <c r="F1264">
        <v>590</v>
      </c>
      <c r="G1264" t="s">
        <v>20</v>
      </c>
      <c r="H1264" t="s">
        <v>3291</v>
      </c>
      <c r="I1264" t="s">
        <v>22</v>
      </c>
      <c r="J1264" t="s">
        <v>157</v>
      </c>
      <c r="K1264">
        <v>4.1399999999999997</v>
      </c>
      <c r="L1264">
        <v>4.17</v>
      </c>
      <c r="M1264">
        <v>4</v>
      </c>
      <c r="N1264">
        <v>4.12</v>
      </c>
      <c r="O1264">
        <v>13</v>
      </c>
      <c r="P1264">
        <v>7</v>
      </c>
      <c r="Q1264">
        <v>53.85</v>
      </c>
      <c r="R1264" t="str">
        <f t="shared" si="57"/>
        <v>M</v>
      </c>
      <c r="S1264" t="str">
        <f t="shared" si="58"/>
        <v>26739</v>
      </c>
      <c r="T1264">
        <f t="shared" si="59"/>
        <v>6</v>
      </c>
    </row>
    <row r="1265" spans="1:20" x14ac:dyDescent="0.25">
      <c r="A1265" t="s">
        <v>3292</v>
      </c>
      <c r="B1265" t="s">
        <v>3293</v>
      </c>
      <c r="C1265">
        <v>202320</v>
      </c>
      <c r="D1265">
        <v>1</v>
      </c>
      <c r="E1265" t="s">
        <v>112</v>
      </c>
      <c r="F1265">
        <v>573</v>
      </c>
      <c r="G1265" t="s">
        <v>81</v>
      </c>
      <c r="H1265" t="s">
        <v>1096</v>
      </c>
      <c r="I1265" t="s">
        <v>22</v>
      </c>
      <c r="J1265" t="s">
        <v>102</v>
      </c>
      <c r="K1265">
        <v>3.84</v>
      </c>
      <c r="L1265">
        <v>3.8</v>
      </c>
      <c r="M1265">
        <v>3.64</v>
      </c>
      <c r="N1265">
        <v>3.77</v>
      </c>
      <c r="O1265">
        <v>20</v>
      </c>
      <c r="P1265">
        <v>9</v>
      </c>
      <c r="Q1265">
        <v>45</v>
      </c>
      <c r="R1265" t="str">
        <f t="shared" si="57"/>
        <v>K</v>
      </c>
      <c r="S1265" t="str">
        <f t="shared" si="58"/>
        <v>26740</v>
      </c>
      <c r="T1265">
        <f t="shared" si="59"/>
        <v>11</v>
      </c>
    </row>
    <row r="1266" spans="1:20" x14ac:dyDescent="0.25">
      <c r="A1266" t="s">
        <v>3294</v>
      </c>
      <c r="B1266" t="s">
        <v>3295</v>
      </c>
      <c r="C1266">
        <v>202320</v>
      </c>
      <c r="D1266">
        <v>1</v>
      </c>
      <c r="E1266" t="s">
        <v>155</v>
      </c>
      <c r="F1266">
        <v>590</v>
      </c>
      <c r="G1266" t="s">
        <v>42</v>
      </c>
      <c r="H1266" t="s">
        <v>3245</v>
      </c>
      <c r="I1266" t="s">
        <v>22</v>
      </c>
      <c r="J1266" t="s">
        <v>157</v>
      </c>
      <c r="K1266">
        <v>4.53</v>
      </c>
      <c r="L1266">
        <v>4.4000000000000004</v>
      </c>
      <c r="M1266">
        <v>4.1500000000000004</v>
      </c>
      <c r="N1266">
        <v>4.38</v>
      </c>
      <c r="O1266">
        <v>13</v>
      </c>
      <c r="P1266">
        <v>9</v>
      </c>
      <c r="Q1266">
        <v>69.23</v>
      </c>
      <c r="R1266" t="str">
        <f t="shared" si="57"/>
        <v>R</v>
      </c>
      <c r="S1266" t="str">
        <f t="shared" si="58"/>
        <v>26741</v>
      </c>
      <c r="T1266">
        <f t="shared" si="59"/>
        <v>4</v>
      </c>
    </row>
    <row r="1267" spans="1:20" x14ac:dyDescent="0.25">
      <c r="A1267" t="s">
        <v>3296</v>
      </c>
      <c r="B1267" t="s">
        <v>3297</v>
      </c>
      <c r="C1267">
        <v>202320</v>
      </c>
      <c r="D1267">
        <v>1</v>
      </c>
      <c r="E1267" t="s">
        <v>112</v>
      </c>
      <c r="F1267">
        <v>594</v>
      </c>
      <c r="G1267" t="s">
        <v>20</v>
      </c>
      <c r="H1267" t="s">
        <v>1372</v>
      </c>
      <c r="I1267" t="s">
        <v>22</v>
      </c>
      <c r="J1267" t="s">
        <v>102</v>
      </c>
      <c r="K1267">
        <v>4.4000000000000004</v>
      </c>
      <c r="L1267">
        <v>4.68</v>
      </c>
      <c r="M1267">
        <v>4.41</v>
      </c>
      <c r="N1267">
        <v>4.5</v>
      </c>
      <c r="O1267">
        <v>17</v>
      </c>
      <c r="P1267">
        <v>8</v>
      </c>
      <c r="Q1267">
        <v>47.06</v>
      </c>
      <c r="R1267" t="str">
        <f t="shared" si="57"/>
        <v>S</v>
      </c>
      <c r="S1267" t="str">
        <f t="shared" si="58"/>
        <v>26742</v>
      </c>
      <c r="T1267">
        <f t="shared" si="59"/>
        <v>9</v>
      </c>
    </row>
    <row r="1268" spans="1:20" x14ac:dyDescent="0.25">
      <c r="A1268" t="s">
        <v>3298</v>
      </c>
      <c r="B1268" t="s">
        <v>3299</v>
      </c>
      <c r="C1268">
        <v>202320</v>
      </c>
      <c r="D1268">
        <v>1</v>
      </c>
      <c r="E1268" t="s">
        <v>155</v>
      </c>
      <c r="F1268">
        <v>595</v>
      </c>
      <c r="G1268" t="s">
        <v>20</v>
      </c>
      <c r="H1268" t="s">
        <v>3245</v>
      </c>
      <c r="I1268" t="s">
        <v>22</v>
      </c>
      <c r="J1268" t="s">
        <v>157</v>
      </c>
      <c r="K1268">
        <v>4.5</v>
      </c>
      <c r="L1268">
        <v>4.33</v>
      </c>
      <c r="M1268">
        <v>3.88</v>
      </c>
      <c r="N1268">
        <v>4.28</v>
      </c>
      <c r="O1268">
        <v>11</v>
      </c>
      <c r="P1268">
        <v>4</v>
      </c>
      <c r="Q1268">
        <v>36.36</v>
      </c>
      <c r="R1268" t="str">
        <f t="shared" si="57"/>
        <v>R</v>
      </c>
      <c r="S1268" t="str">
        <f t="shared" si="58"/>
        <v>26743</v>
      </c>
      <c r="T1268">
        <f t="shared" si="59"/>
        <v>7</v>
      </c>
    </row>
    <row r="1269" spans="1:20" x14ac:dyDescent="0.25">
      <c r="A1269" t="s">
        <v>3300</v>
      </c>
      <c r="B1269" t="s">
        <v>3301</v>
      </c>
      <c r="C1269">
        <v>202320</v>
      </c>
      <c r="D1269">
        <v>1</v>
      </c>
      <c r="E1269" t="s">
        <v>112</v>
      </c>
      <c r="F1269">
        <v>595</v>
      </c>
      <c r="G1269" t="s">
        <v>20</v>
      </c>
      <c r="H1269" t="s">
        <v>117</v>
      </c>
      <c r="I1269" t="s">
        <v>22</v>
      </c>
      <c r="J1269" t="s">
        <v>102</v>
      </c>
      <c r="K1269">
        <v>3.88</v>
      </c>
      <c r="L1269">
        <v>4.0999999999999996</v>
      </c>
      <c r="M1269">
        <v>4</v>
      </c>
      <c r="N1269">
        <v>3.98</v>
      </c>
      <c r="O1269">
        <v>15</v>
      </c>
      <c r="P1269">
        <v>4</v>
      </c>
      <c r="Q1269">
        <v>26.67</v>
      </c>
      <c r="R1269" t="str">
        <f t="shared" si="57"/>
        <v>K</v>
      </c>
      <c r="S1269" t="str">
        <f t="shared" si="58"/>
        <v>26744</v>
      </c>
      <c r="T1269">
        <f t="shared" si="59"/>
        <v>11</v>
      </c>
    </row>
    <row r="1270" spans="1:20" x14ac:dyDescent="0.25">
      <c r="A1270" t="s">
        <v>3302</v>
      </c>
      <c r="B1270" t="s">
        <v>3303</v>
      </c>
      <c r="C1270">
        <v>202320</v>
      </c>
      <c r="D1270">
        <v>1</v>
      </c>
      <c r="E1270" t="s">
        <v>112</v>
      </c>
      <c r="F1270">
        <v>597</v>
      </c>
      <c r="G1270" t="s">
        <v>26</v>
      </c>
      <c r="H1270" t="s">
        <v>3266</v>
      </c>
      <c r="I1270" t="s">
        <v>22</v>
      </c>
      <c r="J1270" t="s">
        <v>102</v>
      </c>
      <c r="K1270">
        <v>2.5</v>
      </c>
      <c r="L1270">
        <v>2.7</v>
      </c>
      <c r="M1270">
        <v>2.88</v>
      </c>
      <c r="N1270">
        <v>2.67</v>
      </c>
      <c r="O1270">
        <v>10</v>
      </c>
      <c r="P1270">
        <v>2</v>
      </c>
      <c r="Q1270">
        <v>20</v>
      </c>
      <c r="R1270" t="str">
        <f t="shared" si="57"/>
        <v>D</v>
      </c>
      <c r="S1270" t="str">
        <f t="shared" si="58"/>
        <v>26745</v>
      </c>
      <c r="T1270">
        <f t="shared" si="59"/>
        <v>8</v>
      </c>
    </row>
    <row r="1271" spans="1:20" x14ac:dyDescent="0.25">
      <c r="A1271" t="s">
        <v>3304</v>
      </c>
      <c r="B1271" t="s">
        <v>3305</v>
      </c>
      <c r="C1271">
        <v>202320</v>
      </c>
      <c r="D1271">
        <v>1</v>
      </c>
      <c r="E1271" t="s">
        <v>155</v>
      </c>
      <c r="F1271">
        <v>595</v>
      </c>
      <c r="G1271" t="s">
        <v>42</v>
      </c>
      <c r="H1271" t="s">
        <v>3245</v>
      </c>
      <c r="I1271" t="s">
        <v>22</v>
      </c>
      <c r="J1271" t="s">
        <v>157</v>
      </c>
      <c r="K1271">
        <v>4.82</v>
      </c>
      <c r="L1271">
        <v>4.78</v>
      </c>
      <c r="M1271">
        <v>4.63</v>
      </c>
      <c r="N1271">
        <v>4.75</v>
      </c>
      <c r="O1271">
        <v>12</v>
      </c>
      <c r="P1271">
        <v>8</v>
      </c>
      <c r="Q1271">
        <v>66.67</v>
      </c>
      <c r="R1271" t="str">
        <f t="shared" si="57"/>
        <v>R</v>
      </c>
      <c r="S1271" t="str">
        <f t="shared" si="58"/>
        <v>26746</v>
      </c>
      <c r="T1271">
        <f t="shared" si="59"/>
        <v>4</v>
      </c>
    </row>
    <row r="1272" spans="1:20" x14ac:dyDescent="0.25">
      <c r="A1272" t="s">
        <v>3306</v>
      </c>
      <c r="B1272" t="s">
        <v>3307</v>
      </c>
      <c r="C1272">
        <v>202320</v>
      </c>
      <c r="D1272">
        <v>1</v>
      </c>
      <c r="E1272" t="s">
        <v>155</v>
      </c>
      <c r="F1272">
        <v>595</v>
      </c>
      <c r="G1272" t="s">
        <v>46</v>
      </c>
      <c r="H1272" t="s">
        <v>3291</v>
      </c>
      <c r="I1272" t="s">
        <v>22</v>
      </c>
      <c r="J1272" t="s">
        <v>157</v>
      </c>
      <c r="K1272">
        <v>4.2699999999999996</v>
      </c>
      <c r="L1272">
        <v>4.4000000000000004</v>
      </c>
      <c r="M1272">
        <v>4.05</v>
      </c>
      <c r="N1272">
        <v>4.25</v>
      </c>
      <c r="O1272">
        <v>11</v>
      </c>
      <c r="P1272">
        <v>10</v>
      </c>
      <c r="Q1272">
        <v>90.91</v>
      </c>
      <c r="R1272" t="str">
        <f t="shared" si="57"/>
        <v>M</v>
      </c>
      <c r="S1272" t="str">
        <f t="shared" si="58"/>
        <v>26747</v>
      </c>
      <c r="T1272">
        <f t="shared" si="59"/>
        <v>1</v>
      </c>
    </row>
    <row r="1273" spans="1:20" x14ac:dyDescent="0.25">
      <c r="A1273" t="s">
        <v>3308</v>
      </c>
      <c r="B1273" t="s">
        <v>3309</v>
      </c>
      <c r="C1273">
        <v>202320</v>
      </c>
      <c r="D1273">
        <v>1</v>
      </c>
      <c r="E1273" t="s">
        <v>35</v>
      </c>
      <c r="F1273">
        <v>448</v>
      </c>
      <c r="G1273" t="s">
        <v>81</v>
      </c>
      <c r="H1273" t="s">
        <v>3310</v>
      </c>
      <c r="I1273" t="s">
        <v>22</v>
      </c>
      <c r="J1273" t="s">
        <v>23</v>
      </c>
      <c r="K1273">
        <v>4.5</v>
      </c>
      <c r="L1273">
        <v>4.67</v>
      </c>
      <c r="M1273">
        <v>4.67</v>
      </c>
      <c r="N1273">
        <v>4.5999999999999996</v>
      </c>
      <c r="O1273">
        <v>9</v>
      </c>
      <c r="P1273">
        <v>3</v>
      </c>
      <c r="Q1273">
        <v>33.33</v>
      </c>
      <c r="R1273" t="str">
        <f t="shared" si="57"/>
        <v>S</v>
      </c>
      <c r="S1273" t="str">
        <f t="shared" si="58"/>
        <v>26748</v>
      </c>
      <c r="T1273">
        <f t="shared" si="59"/>
        <v>6</v>
      </c>
    </row>
    <row r="1274" spans="1:20" x14ac:dyDescent="0.25">
      <c r="A1274" t="s">
        <v>3311</v>
      </c>
      <c r="B1274" t="s">
        <v>3312</v>
      </c>
      <c r="C1274">
        <v>202320</v>
      </c>
      <c r="D1274">
        <v>1</v>
      </c>
      <c r="E1274" t="s">
        <v>755</v>
      </c>
      <c r="F1274">
        <v>309</v>
      </c>
      <c r="G1274" t="s">
        <v>68</v>
      </c>
      <c r="H1274" t="s">
        <v>756</v>
      </c>
      <c r="I1274" t="s">
        <v>209</v>
      </c>
      <c r="J1274" t="s">
        <v>210</v>
      </c>
      <c r="K1274">
        <v>4.54</v>
      </c>
      <c r="L1274">
        <v>4.4800000000000004</v>
      </c>
      <c r="M1274">
        <v>4.4400000000000004</v>
      </c>
      <c r="N1274">
        <v>4.49</v>
      </c>
      <c r="O1274">
        <v>35</v>
      </c>
      <c r="P1274">
        <v>17</v>
      </c>
      <c r="Q1274">
        <v>48.57</v>
      </c>
      <c r="R1274" t="str">
        <f t="shared" si="57"/>
        <v>C</v>
      </c>
      <c r="S1274" t="str">
        <f t="shared" si="58"/>
        <v>26749</v>
      </c>
      <c r="T1274">
        <f t="shared" si="59"/>
        <v>18</v>
      </c>
    </row>
    <row r="1275" spans="1:20" x14ac:dyDescent="0.25">
      <c r="A1275" t="s">
        <v>3313</v>
      </c>
      <c r="B1275" t="s">
        <v>3314</v>
      </c>
      <c r="C1275">
        <v>202320</v>
      </c>
      <c r="D1275">
        <v>1</v>
      </c>
      <c r="E1275" t="s">
        <v>112</v>
      </c>
      <c r="F1275">
        <v>605</v>
      </c>
      <c r="G1275" t="s">
        <v>20</v>
      </c>
      <c r="H1275" t="s">
        <v>3315</v>
      </c>
      <c r="I1275" t="s">
        <v>22</v>
      </c>
      <c r="J1275" t="s">
        <v>102</v>
      </c>
      <c r="K1275">
        <v>3.55</v>
      </c>
      <c r="L1275">
        <v>3.58</v>
      </c>
      <c r="M1275">
        <v>3.48</v>
      </c>
      <c r="N1275">
        <v>3.54</v>
      </c>
      <c r="O1275">
        <v>17</v>
      </c>
      <c r="P1275">
        <v>8</v>
      </c>
      <c r="Q1275">
        <v>47.06</v>
      </c>
      <c r="R1275" t="str">
        <f t="shared" si="57"/>
        <v>A</v>
      </c>
      <c r="S1275" t="str">
        <f t="shared" si="58"/>
        <v>26752</v>
      </c>
      <c r="T1275">
        <f t="shared" si="59"/>
        <v>9</v>
      </c>
    </row>
    <row r="1276" spans="1:20" x14ac:dyDescent="0.25">
      <c r="A1276" t="s">
        <v>3316</v>
      </c>
      <c r="B1276" t="s">
        <v>3317</v>
      </c>
      <c r="C1276">
        <v>202320</v>
      </c>
      <c r="D1276">
        <v>1</v>
      </c>
      <c r="E1276" t="s">
        <v>112</v>
      </c>
      <c r="F1276">
        <v>612</v>
      </c>
      <c r="G1276" t="s">
        <v>20</v>
      </c>
      <c r="H1276" t="s">
        <v>399</v>
      </c>
      <c r="I1276" t="s">
        <v>22</v>
      </c>
      <c r="J1276" t="s">
        <v>102</v>
      </c>
      <c r="K1276">
        <v>3.95</v>
      </c>
      <c r="L1276">
        <v>4.2</v>
      </c>
      <c r="M1276">
        <v>4</v>
      </c>
      <c r="N1276">
        <v>4.04</v>
      </c>
      <c r="O1276">
        <v>7</v>
      </c>
      <c r="P1276">
        <v>3</v>
      </c>
      <c r="Q1276">
        <v>42.86</v>
      </c>
      <c r="R1276" t="str">
        <f t="shared" si="57"/>
        <v>C</v>
      </c>
      <c r="S1276" t="str">
        <f t="shared" si="58"/>
        <v>26753</v>
      </c>
      <c r="T1276">
        <f t="shared" si="59"/>
        <v>4</v>
      </c>
    </row>
    <row r="1277" spans="1:20" x14ac:dyDescent="0.25">
      <c r="A1277" t="s">
        <v>3318</v>
      </c>
      <c r="B1277" t="s">
        <v>3319</v>
      </c>
      <c r="C1277">
        <v>202320</v>
      </c>
      <c r="D1277">
        <v>1</v>
      </c>
      <c r="E1277" t="s">
        <v>112</v>
      </c>
      <c r="F1277">
        <v>615</v>
      </c>
      <c r="G1277" t="s">
        <v>108</v>
      </c>
      <c r="H1277" t="s">
        <v>3320</v>
      </c>
      <c r="I1277" t="s">
        <v>22</v>
      </c>
      <c r="J1277" t="s">
        <v>102</v>
      </c>
      <c r="K1277">
        <v>4.33</v>
      </c>
      <c r="L1277">
        <v>4.24</v>
      </c>
      <c r="M1277">
        <v>4.2</v>
      </c>
      <c r="N1277">
        <v>4.2699999999999996</v>
      </c>
      <c r="O1277">
        <v>6</v>
      </c>
      <c r="P1277">
        <v>5</v>
      </c>
      <c r="Q1277">
        <v>83.33</v>
      </c>
      <c r="R1277" t="str">
        <f t="shared" si="57"/>
        <v>K</v>
      </c>
      <c r="S1277" t="str">
        <f t="shared" si="58"/>
        <v>26754</v>
      </c>
      <c r="T1277">
        <f t="shared" si="59"/>
        <v>1</v>
      </c>
    </row>
    <row r="1278" spans="1:20" x14ac:dyDescent="0.25">
      <c r="A1278" t="s">
        <v>3321</v>
      </c>
      <c r="B1278" t="s">
        <v>3322</v>
      </c>
      <c r="C1278">
        <v>202320</v>
      </c>
      <c r="D1278">
        <v>1</v>
      </c>
      <c r="E1278" t="s">
        <v>112</v>
      </c>
      <c r="F1278">
        <v>620</v>
      </c>
      <c r="G1278" t="s">
        <v>26</v>
      </c>
      <c r="H1278" t="s">
        <v>847</v>
      </c>
      <c r="I1278" t="s">
        <v>22</v>
      </c>
      <c r="J1278" t="s">
        <v>102</v>
      </c>
      <c r="K1278">
        <v>4.83</v>
      </c>
      <c r="L1278">
        <v>4.8</v>
      </c>
      <c r="M1278">
        <v>4.5599999999999996</v>
      </c>
      <c r="N1278">
        <v>4.75</v>
      </c>
      <c r="O1278">
        <v>5</v>
      </c>
      <c r="P1278">
        <v>4</v>
      </c>
      <c r="Q1278">
        <v>80</v>
      </c>
      <c r="R1278" t="str">
        <f t="shared" si="57"/>
        <v>S</v>
      </c>
      <c r="S1278" t="str">
        <f t="shared" si="58"/>
        <v>26756</v>
      </c>
      <c r="T1278">
        <f t="shared" si="59"/>
        <v>1</v>
      </c>
    </row>
    <row r="1279" spans="1:20" x14ac:dyDescent="0.25">
      <c r="A1279" t="s">
        <v>3323</v>
      </c>
      <c r="B1279" t="s">
        <v>3324</v>
      </c>
      <c r="C1279">
        <v>202320</v>
      </c>
      <c r="D1279">
        <v>1</v>
      </c>
      <c r="E1279" t="s">
        <v>112</v>
      </c>
      <c r="F1279">
        <v>635</v>
      </c>
      <c r="G1279" t="s">
        <v>81</v>
      </c>
      <c r="H1279" t="s">
        <v>2296</v>
      </c>
      <c r="I1279" t="s">
        <v>22</v>
      </c>
      <c r="J1279" t="s">
        <v>102</v>
      </c>
      <c r="K1279">
        <v>3.11</v>
      </c>
      <c r="L1279">
        <v>3.8</v>
      </c>
      <c r="M1279">
        <v>2.75</v>
      </c>
      <c r="N1279">
        <v>3.24</v>
      </c>
      <c r="O1279">
        <v>11</v>
      </c>
      <c r="P1279">
        <v>3</v>
      </c>
      <c r="Q1279">
        <v>27.27</v>
      </c>
      <c r="R1279" t="str">
        <f t="shared" si="57"/>
        <v>T</v>
      </c>
      <c r="S1279" t="str">
        <f t="shared" si="58"/>
        <v>26757</v>
      </c>
      <c r="T1279">
        <f t="shared" si="59"/>
        <v>8</v>
      </c>
    </row>
    <row r="1280" spans="1:20" x14ac:dyDescent="0.25">
      <c r="A1280" t="s">
        <v>3325</v>
      </c>
      <c r="B1280" t="s">
        <v>3326</v>
      </c>
      <c r="C1280">
        <v>202320</v>
      </c>
      <c r="D1280">
        <v>1</v>
      </c>
      <c r="E1280" t="s">
        <v>755</v>
      </c>
      <c r="F1280">
        <v>329</v>
      </c>
      <c r="G1280" t="s">
        <v>505</v>
      </c>
      <c r="H1280" t="s">
        <v>756</v>
      </c>
      <c r="I1280" t="s">
        <v>209</v>
      </c>
      <c r="J1280" t="s">
        <v>210</v>
      </c>
      <c r="K1280">
        <v>4.75</v>
      </c>
      <c r="L1280">
        <v>4.75</v>
      </c>
      <c r="M1280">
        <v>4.7300000000000004</v>
      </c>
      <c r="N1280">
        <v>4.74</v>
      </c>
      <c r="O1280">
        <v>8</v>
      </c>
      <c r="P1280">
        <v>4</v>
      </c>
      <c r="Q1280">
        <v>50</v>
      </c>
      <c r="R1280" t="str">
        <f t="shared" si="57"/>
        <v>C</v>
      </c>
      <c r="S1280" t="str">
        <f t="shared" si="58"/>
        <v>26761</v>
      </c>
      <c r="T1280">
        <f t="shared" si="59"/>
        <v>4</v>
      </c>
    </row>
    <row r="1281" spans="1:20" x14ac:dyDescent="0.25">
      <c r="A1281" t="s">
        <v>3327</v>
      </c>
      <c r="B1281" t="s">
        <v>3328</v>
      </c>
      <c r="C1281">
        <v>202320</v>
      </c>
      <c r="D1281">
        <v>1</v>
      </c>
      <c r="E1281" t="s">
        <v>199</v>
      </c>
      <c r="F1281">
        <v>1302</v>
      </c>
      <c r="G1281" t="s">
        <v>478</v>
      </c>
      <c r="H1281" t="s">
        <v>2515</v>
      </c>
      <c r="I1281" t="s">
        <v>193</v>
      </c>
      <c r="J1281" t="s">
        <v>201</v>
      </c>
      <c r="K1281">
        <v>3.46</v>
      </c>
      <c r="L1281">
        <v>3.37</v>
      </c>
      <c r="M1281">
        <v>3.36</v>
      </c>
      <c r="N1281">
        <v>3.4</v>
      </c>
      <c r="O1281">
        <v>26</v>
      </c>
      <c r="P1281">
        <v>13</v>
      </c>
      <c r="Q1281">
        <v>50</v>
      </c>
      <c r="R1281" t="str">
        <f t="shared" si="57"/>
        <v>E</v>
      </c>
      <c r="S1281" t="str">
        <f t="shared" si="58"/>
        <v>26763</v>
      </c>
      <c r="T1281">
        <f t="shared" si="59"/>
        <v>13</v>
      </c>
    </row>
    <row r="1282" spans="1:20" x14ac:dyDescent="0.25">
      <c r="A1282" t="s">
        <v>3329</v>
      </c>
      <c r="B1282" t="s">
        <v>3330</v>
      </c>
      <c r="C1282">
        <v>202320</v>
      </c>
      <c r="D1282">
        <v>1</v>
      </c>
      <c r="E1282" t="s">
        <v>100</v>
      </c>
      <c r="F1282">
        <v>464</v>
      </c>
      <c r="G1282" t="s">
        <v>2512</v>
      </c>
      <c r="H1282" t="s">
        <v>105</v>
      </c>
      <c r="I1282" t="s">
        <v>22</v>
      </c>
      <c r="J1282" t="s">
        <v>102</v>
      </c>
      <c r="K1282">
        <v>5</v>
      </c>
      <c r="L1282">
        <v>5</v>
      </c>
      <c r="M1282">
        <v>5</v>
      </c>
      <c r="N1282">
        <v>5</v>
      </c>
      <c r="O1282">
        <v>4</v>
      </c>
      <c r="P1282">
        <v>3</v>
      </c>
      <c r="Q1282">
        <v>75</v>
      </c>
      <c r="R1282" t="str">
        <f t="shared" si="57"/>
        <v>B</v>
      </c>
      <c r="S1282" t="str">
        <f t="shared" si="58"/>
        <v>26769</v>
      </c>
      <c r="T1282">
        <f t="shared" si="59"/>
        <v>1</v>
      </c>
    </row>
    <row r="1283" spans="1:20" x14ac:dyDescent="0.25">
      <c r="A1283" t="s">
        <v>3331</v>
      </c>
      <c r="B1283" t="s">
        <v>3332</v>
      </c>
      <c r="C1283">
        <v>202320</v>
      </c>
      <c r="D1283">
        <v>1</v>
      </c>
      <c r="E1283" t="s">
        <v>524</v>
      </c>
      <c r="F1283">
        <v>539</v>
      </c>
      <c r="G1283" t="s">
        <v>20</v>
      </c>
      <c r="H1283" t="s">
        <v>2743</v>
      </c>
      <c r="I1283" t="s">
        <v>187</v>
      </c>
      <c r="J1283" t="s">
        <v>527</v>
      </c>
      <c r="K1283">
        <v>4.7699999999999996</v>
      </c>
      <c r="L1283">
        <v>4.8</v>
      </c>
      <c r="M1283">
        <v>4.8499999999999996</v>
      </c>
      <c r="N1283">
        <v>4.8</v>
      </c>
      <c r="O1283">
        <v>5</v>
      </c>
      <c r="P1283">
        <v>5</v>
      </c>
      <c r="Q1283">
        <v>100</v>
      </c>
      <c r="R1283" t="str">
        <f t="shared" ref="R1283:R1346" si="60">LEFT(H1283, 1)</f>
        <v>M</v>
      </c>
      <c r="S1283" t="str">
        <f t="shared" ref="S1283:S1346" si="61">LEFT(B1283, 5)</f>
        <v>26777</v>
      </c>
      <c r="T1283">
        <f t="shared" ref="T1283:T1346" si="62">O1283-P1283</f>
        <v>0</v>
      </c>
    </row>
    <row r="1284" spans="1:20" x14ac:dyDescent="0.25">
      <c r="A1284" t="s">
        <v>3333</v>
      </c>
      <c r="B1284" t="s">
        <v>3334</v>
      </c>
      <c r="C1284">
        <v>202320</v>
      </c>
      <c r="D1284">
        <v>1</v>
      </c>
      <c r="E1284" t="s">
        <v>524</v>
      </c>
      <c r="F1284">
        <v>544</v>
      </c>
      <c r="G1284" t="s">
        <v>20</v>
      </c>
      <c r="H1284" t="s">
        <v>3202</v>
      </c>
      <c r="I1284" t="s">
        <v>187</v>
      </c>
      <c r="J1284" t="s">
        <v>527</v>
      </c>
      <c r="K1284">
        <v>4.5</v>
      </c>
      <c r="L1284">
        <v>4.54</v>
      </c>
      <c r="M1284">
        <v>4.18</v>
      </c>
      <c r="N1284">
        <v>4.43</v>
      </c>
      <c r="O1284">
        <v>9</v>
      </c>
      <c r="P1284">
        <v>7</v>
      </c>
      <c r="Q1284">
        <v>77.78</v>
      </c>
      <c r="R1284" t="str">
        <f t="shared" si="60"/>
        <v>Y</v>
      </c>
      <c r="S1284" t="str">
        <f t="shared" si="61"/>
        <v>26782</v>
      </c>
      <c r="T1284">
        <f t="shared" si="62"/>
        <v>2</v>
      </c>
    </row>
    <row r="1285" spans="1:20" x14ac:dyDescent="0.25">
      <c r="A1285" t="s">
        <v>3335</v>
      </c>
      <c r="B1285" t="s">
        <v>3336</v>
      </c>
      <c r="C1285">
        <v>202320</v>
      </c>
      <c r="D1285">
        <v>1</v>
      </c>
      <c r="E1285" t="s">
        <v>213</v>
      </c>
      <c r="F1285">
        <v>523</v>
      </c>
      <c r="G1285" t="s">
        <v>26</v>
      </c>
      <c r="H1285" t="s">
        <v>225</v>
      </c>
      <c r="I1285" t="s">
        <v>193</v>
      </c>
      <c r="J1285" t="s">
        <v>215</v>
      </c>
      <c r="K1285">
        <v>4.95</v>
      </c>
      <c r="L1285">
        <v>4.67</v>
      </c>
      <c r="M1285">
        <v>5</v>
      </c>
      <c r="N1285">
        <v>4.87</v>
      </c>
      <c r="O1285">
        <v>11</v>
      </c>
      <c r="P1285">
        <v>3</v>
      </c>
      <c r="Q1285">
        <v>27.27</v>
      </c>
      <c r="R1285" t="str">
        <f t="shared" si="60"/>
        <v>J</v>
      </c>
      <c r="S1285" t="str">
        <f t="shared" si="61"/>
        <v>26784</v>
      </c>
      <c r="T1285">
        <f t="shared" si="62"/>
        <v>8</v>
      </c>
    </row>
    <row r="1286" spans="1:20" x14ac:dyDescent="0.25">
      <c r="A1286" t="s">
        <v>3337</v>
      </c>
      <c r="B1286" t="s">
        <v>3338</v>
      </c>
      <c r="C1286">
        <v>202320</v>
      </c>
      <c r="D1286">
        <v>1</v>
      </c>
      <c r="E1286" t="s">
        <v>524</v>
      </c>
      <c r="F1286">
        <v>560</v>
      </c>
      <c r="G1286" t="s">
        <v>20</v>
      </c>
      <c r="H1286" t="s">
        <v>1580</v>
      </c>
      <c r="I1286" t="s">
        <v>187</v>
      </c>
      <c r="J1286" t="s">
        <v>527</v>
      </c>
      <c r="K1286">
        <v>4.49</v>
      </c>
      <c r="L1286">
        <v>4.3600000000000003</v>
      </c>
      <c r="M1286">
        <v>3.64</v>
      </c>
      <c r="N1286">
        <v>4.22</v>
      </c>
      <c r="O1286">
        <v>18</v>
      </c>
      <c r="P1286">
        <v>11</v>
      </c>
      <c r="Q1286">
        <v>61.11</v>
      </c>
      <c r="R1286" t="str">
        <f t="shared" si="60"/>
        <v>R</v>
      </c>
      <c r="S1286" t="str">
        <f t="shared" si="61"/>
        <v>26786</v>
      </c>
      <c r="T1286">
        <f t="shared" si="62"/>
        <v>7</v>
      </c>
    </row>
    <row r="1287" spans="1:20" x14ac:dyDescent="0.25">
      <c r="A1287" t="s">
        <v>3339</v>
      </c>
      <c r="B1287" t="s">
        <v>3340</v>
      </c>
      <c r="C1287">
        <v>202320</v>
      </c>
      <c r="D1287">
        <v>1</v>
      </c>
      <c r="E1287" t="s">
        <v>524</v>
      </c>
      <c r="F1287">
        <v>1314</v>
      </c>
      <c r="G1287" t="s">
        <v>68</v>
      </c>
      <c r="H1287" t="s">
        <v>526</v>
      </c>
      <c r="I1287" t="s">
        <v>187</v>
      </c>
      <c r="J1287" t="s">
        <v>527</v>
      </c>
      <c r="K1287">
        <v>4.2699999999999996</v>
      </c>
      <c r="L1287">
        <v>4.37</v>
      </c>
      <c r="M1287">
        <v>3.73</v>
      </c>
      <c r="N1287">
        <v>4.16</v>
      </c>
      <c r="O1287">
        <v>27</v>
      </c>
      <c r="P1287">
        <v>22</v>
      </c>
      <c r="Q1287">
        <v>81.48</v>
      </c>
      <c r="R1287" t="str">
        <f t="shared" si="60"/>
        <v>L</v>
      </c>
      <c r="S1287" t="str">
        <f t="shared" si="61"/>
        <v>26793</v>
      </c>
      <c r="T1287">
        <f t="shared" si="62"/>
        <v>5</v>
      </c>
    </row>
    <row r="1288" spans="1:20" x14ac:dyDescent="0.25">
      <c r="A1288" t="s">
        <v>3341</v>
      </c>
      <c r="B1288" t="s">
        <v>3342</v>
      </c>
      <c r="C1288">
        <v>202320</v>
      </c>
      <c r="D1288">
        <v>1</v>
      </c>
      <c r="E1288" t="s">
        <v>213</v>
      </c>
      <c r="F1288">
        <v>550</v>
      </c>
      <c r="G1288" t="s">
        <v>26</v>
      </c>
      <c r="H1288" t="s">
        <v>3343</v>
      </c>
      <c r="I1288" t="s">
        <v>193</v>
      </c>
      <c r="J1288" t="s">
        <v>215</v>
      </c>
      <c r="K1288">
        <v>4.83</v>
      </c>
      <c r="L1288">
        <v>4.9000000000000004</v>
      </c>
      <c r="M1288">
        <v>5</v>
      </c>
      <c r="N1288">
        <v>4.9000000000000004</v>
      </c>
      <c r="O1288">
        <v>9</v>
      </c>
      <c r="P1288">
        <v>2</v>
      </c>
      <c r="Q1288">
        <v>22.22</v>
      </c>
      <c r="R1288" t="str">
        <f t="shared" si="60"/>
        <v>D</v>
      </c>
      <c r="S1288" t="str">
        <f t="shared" si="61"/>
        <v>26795</v>
      </c>
      <c r="T1288">
        <f t="shared" si="62"/>
        <v>7</v>
      </c>
    </row>
    <row r="1289" spans="1:20" x14ac:dyDescent="0.25">
      <c r="A1289" t="s">
        <v>3344</v>
      </c>
      <c r="B1289" t="s">
        <v>3345</v>
      </c>
      <c r="C1289">
        <v>202320</v>
      </c>
      <c r="D1289">
        <v>1</v>
      </c>
      <c r="E1289" t="s">
        <v>100</v>
      </c>
      <c r="F1289">
        <v>524</v>
      </c>
      <c r="G1289" t="s">
        <v>20</v>
      </c>
      <c r="H1289" t="s">
        <v>3346</v>
      </c>
      <c r="I1289" t="s">
        <v>22</v>
      </c>
      <c r="J1289" t="s">
        <v>102</v>
      </c>
      <c r="K1289">
        <v>4.8499999999999996</v>
      </c>
      <c r="L1289">
        <v>4.84</v>
      </c>
      <c r="M1289">
        <v>4.8899999999999997</v>
      </c>
      <c r="N1289">
        <v>4.8600000000000003</v>
      </c>
      <c r="O1289">
        <v>16</v>
      </c>
      <c r="P1289">
        <v>9</v>
      </c>
      <c r="Q1289">
        <v>56.25</v>
      </c>
      <c r="R1289" t="str">
        <f t="shared" si="60"/>
        <v>B</v>
      </c>
      <c r="S1289" t="str">
        <f t="shared" si="61"/>
        <v>26796</v>
      </c>
      <c r="T1289">
        <f t="shared" si="62"/>
        <v>7</v>
      </c>
    </row>
    <row r="1290" spans="1:20" x14ac:dyDescent="0.25">
      <c r="A1290" t="s">
        <v>3347</v>
      </c>
      <c r="B1290" t="s">
        <v>3348</v>
      </c>
      <c r="C1290">
        <v>202320</v>
      </c>
      <c r="D1290">
        <v>1</v>
      </c>
      <c r="E1290" t="s">
        <v>100</v>
      </c>
      <c r="F1290">
        <v>528</v>
      </c>
      <c r="G1290" t="s">
        <v>20</v>
      </c>
      <c r="H1290" t="s">
        <v>3346</v>
      </c>
      <c r="I1290" t="s">
        <v>22</v>
      </c>
      <c r="J1290" t="s">
        <v>102</v>
      </c>
      <c r="K1290">
        <v>4.66</v>
      </c>
      <c r="L1290">
        <v>4.84</v>
      </c>
      <c r="M1290">
        <v>4.83</v>
      </c>
      <c r="N1290">
        <v>4.76</v>
      </c>
      <c r="O1290">
        <v>15</v>
      </c>
      <c r="P1290">
        <v>10</v>
      </c>
      <c r="Q1290">
        <v>66.67</v>
      </c>
      <c r="R1290" t="str">
        <f t="shared" si="60"/>
        <v>B</v>
      </c>
      <c r="S1290" t="str">
        <f t="shared" si="61"/>
        <v>26797</v>
      </c>
      <c r="T1290">
        <f t="shared" si="62"/>
        <v>5</v>
      </c>
    </row>
    <row r="1291" spans="1:20" x14ac:dyDescent="0.25">
      <c r="A1291" t="s">
        <v>3349</v>
      </c>
      <c r="B1291" t="s">
        <v>3350</v>
      </c>
      <c r="C1291">
        <v>202320</v>
      </c>
      <c r="D1291">
        <v>1</v>
      </c>
      <c r="E1291" t="s">
        <v>524</v>
      </c>
      <c r="F1291">
        <v>1314</v>
      </c>
      <c r="G1291" t="s">
        <v>468</v>
      </c>
      <c r="H1291" t="s">
        <v>1040</v>
      </c>
      <c r="I1291" t="s">
        <v>187</v>
      </c>
      <c r="J1291" t="s">
        <v>527</v>
      </c>
      <c r="K1291">
        <v>4.33</v>
      </c>
      <c r="L1291">
        <v>4.5199999999999996</v>
      </c>
      <c r="M1291">
        <v>3.89</v>
      </c>
      <c r="N1291">
        <v>4.28</v>
      </c>
      <c r="O1291">
        <v>23</v>
      </c>
      <c r="P1291">
        <v>9</v>
      </c>
      <c r="Q1291">
        <v>39.130000000000003</v>
      </c>
      <c r="R1291" t="str">
        <f t="shared" si="60"/>
        <v>K</v>
      </c>
      <c r="S1291" t="str">
        <f t="shared" si="61"/>
        <v>26799</v>
      </c>
      <c r="T1291">
        <f t="shared" si="62"/>
        <v>14</v>
      </c>
    </row>
    <row r="1292" spans="1:20" x14ac:dyDescent="0.25">
      <c r="A1292" t="s">
        <v>3351</v>
      </c>
      <c r="B1292" t="s">
        <v>3352</v>
      </c>
      <c r="C1292">
        <v>202320</v>
      </c>
      <c r="D1292">
        <v>1</v>
      </c>
      <c r="E1292" t="s">
        <v>100</v>
      </c>
      <c r="F1292">
        <v>563</v>
      </c>
      <c r="G1292" t="s">
        <v>20</v>
      </c>
      <c r="H1292" t="s">
        <v>3346</v>
      </c>
      <c r="I1292" t="s">
        <v>22</v>
      </c>
      <c r="J1292" t="s">
        <v>102</v>
      </c>
      <c r="K1292">
        <v>4.5</v>
      </c>
      <c r="L1292">
        <v>4.5</v>
      </c>
      <c r="M1292">
        <v>4.5</v>
      </c>
      <c r="N1292">
        <v>4.5</v>
      </c>
      <c r="O1292">
        <v>3</v>
      </c>
      <c r="P1292">
        <v>2</v>
      </c>
      <c r="Q1292">
        <v>66.67</v>
      </c>
      <c r="R1292" t="str">
        <f t="shared" si="60"/>
        <v>B</v>
      </c>
      <c r="S1292" t="str">
        <f t="shared" si="61"/>
        <v>26800</v>
      </c>
      <c r="T1292">
        <f t="shared" si="62"/>
        <v>1</v>
      </c>
    </row>
    <row r="1293" spans="1:20" x14ac:dyDescent="0.25">
      <c r="A1293" t="s">
        <v>3353</v>
      </c>
      <c r="B1293" t="s">
        <v>3354</v>
      </c>
      <c r="C1293">
        <v>202320</v>
      </c>
      <c r="D1293">
        <v>1</v>
      </c>
      <c r="E1293" t="s">
        <v>2604</v>
      </c>
      <c r="F1293">
        <v>460</v>
      </c>
      <c r="G1293" t="s">
        <v>335</v>
      </c>
      <c r="H1293" t="s">
        <v>3355</v>
      </c>
      <c r="I1293" t="s">
        <v>209</v>
      </c>
      <c r="J1293" t="s">
        <v>210</v>
      </c>
      <c r="K1293">
        <v>5</v>
      </c>
      <c r="L1293">
        <v>5</v>
      </c>
      <c r="M1293">
        <v>5</v>
      </c>
      <c r="N1293">
        <v>5</v>
      </c>
      <c r="O1293">
        <v>5</v>
      </c>
      <c r="P1293">
        <v>1</v>
      </c>
      <c r="Q1293">
        <v>20</v>
      </c>
      <c r="R1293" t="str">
        <f t="shared" si="60"/>
        <v>A</v>
      </c>
      <c r="S1293" t="str">
        <f t="shared" si="61"/>
        <v>26802</v>
      </c>
      <c r="T1293">
        <f t="shared" si="62"/>
        <v>4</v>
      </c>
    </row>
    <row r="1294" spans="1:20" x14ac:dyDescent="0.25">
      <c r="A1294" t="s">
        <v>3356</v>
      </c>
      <c r="B1294" t="s">
        <v>3357</v>
      </c>
      <c r="C1294">
        <v>202320</v>
      </c>
      <c r="D1294">
        <v>1</v>
      </c>
      <c r="E1294" t="s">
        <v>2604</v>
      </c>
      <c r="F1294">
        <v>472</v>
      </c>
      <c r="G1294" t="s">
        <v>335</v>
      </c>
      <c r="H1294" t="s">
        <v>2615</v>
      </c>
      <c r="I1294" t="s">
        <v>209</v>
      </c>
      <c r="J1294" t="s">
        <v>210</v>
      </c>
      <c r="K1294">
        <v>5</v>
      </c>
      <c r="L1294">
        <v>5</v>
      </c>
      <c r="M1294">
        <v>5</v>
      </c>
      <c r="N1294">
        <v>5</v>
      </c>
      <c r="O1294">
        <v>5</v>
      </c>
      <c r="P1294">
        <v>1</v>
      </c>
      <c r="Q1294">
        <v>20</v>
      </c>
      <c r="R1294" t="str">
        <f t="shared" si="60"/>
        <v>A</v>
      </c>
      <c r="S1294" t="str">
        <f t="shared" si="61"/>
        <v>26804</v>
      </c>
      <c r="T1294">
        <f t="shared" si="62"/>
        <v>4</v>
      </c>
    </row>
    <row r="1295" spans="1:20" x14ac:dyDescent="0.25">
      <c r="A1295" t="s">
        <v>3358</v>
      </c>
      <c r="B1295" t="s">
        <v>3359</v>
      </c>
      <c r="C1295">
        <v>202320</v>
      </c>
      <c r="D1295">
        <v>1</v>
      </c>
      <c r="E1295" t="s">
        <v>2604</v>
      </c>
      <c r="F1295">
        <v>471</v>
      </c>
      <c r="G1295" t="s">
        <v>335</v>
      </c>
      <c r="H1295" t="s">
        <v>2605</v>
      </c>
      <c r="I1295" t="s">
        <v>209</v>
      </c>
      <c r="J1295" t="s">
        <v>210</v>
      </c>
      <c r="K1295">
        <v>5</v>
      </c>
      <c r="L1295">
        <v>5</v>
      </c>
      <c r="M1295">
        <v>5</v>
      </c>
      <c r="N1295">
        <v>5</v>
      </c>
      <c r="O1295">
        <v>5</v>
      </c>
      <c r="P1295">
        <v>1</v>
      </c>
      <c r="Q1295">
        <v>20</v>
      </c>
      <c r="R1295" t="str">
        <f t="shared" si="60"/>
        <v>C</v>
      </c>
      <c r="S1295" t="str">
        <f t="shared" si="61"/>
        <v>26806</v>
      </c>
      <c r="T1295">
        <f t="shared" si="62"/>
        <v>4</v>
      </c>
    </row>
    <row r="1296" spans="1:20" x14ac:dyDescent="0.25">
      <c r="A1296" t="s">
        <v>3360</v>
      </c>
      <c r="B1296" t="s">
        <v>3361</v>
      </c>
      <c r="C1296">
        <v>202320</v>
      </c>
      <c r="D1296">
        <v>1</v>
      </c>
      <c r="E1296" t="s">
        <v>524</v>
      </c>
      <c r="F1296">
        <v>1325</v>
      </c>
      <c r="G1296" t="s">
        <v>26</v>
      </c>
      <c r="H1296" t="s">
        <v>1033</v>
      </c>
      <c r="I1296" t="s">
        <v>187</v>
      </c>
      <c r="J1296" t="s">
        <v>527</v>
      </c>
      <c r="K1296">
        <v>4.07</v>
      </c>
      <c r="L1296">
        <v>4.18</v>
      </c>
      <c r="M1296">
        <v>3.81</v>
      </c>
      <c r="N1296">
        <v>4.04</v>
      </c>
      <c r="O1296">
        <v>26</v>
      </c>
      <c r="P1296">
        <v>23</v>
      </c>
      <c r="Q1296">
        <v>88.46</v>
      </c>
      <c r="R1296" t="str">
        <f t="shared" si="60"/>
        <v>H</v>
      </c>
      <c r="S1296" t="str">
        <f t="shared" si="61"/>
        <v>26807</v>
      </c>
      <c r="T1296">
        <f t="shared" si="62"/>
        <v>3</v>
      </c>
    </row>
    <row r="1297" spans="1:20" x14ac:dyDescent="0.25">
      <c r="A1297" t="s">
        <v>3362</v>
      </c>
      <c r="B1297" t="s">
        <v>3363</v>
      </c>
      <c r="C1297">
        <v>202320</v>
      </c>
      <c r="D1297">
        <v>1</v>
      </c>
      <c r="E1297" t="s">
        <v>100</v>
      </c>
      <c r="F1297">
        <v>595</v>
      </c>
      <c r="G1297" t="s">
        <v>20</v>
      </c>
      <c r="H1297" t="s">
        <v>117</v>
      </c>
      <c r="I1297" t="s">
        <v>22</v>
      </c>
      <c r="J1297" t="s">
        <v>102</v>
      </c>
      <c r="K1297">
        <v>5</v>
      </c>
      <c r="L1297">
        <v>5</v>
      </c>
      <c r="M1297">
        <v>5</v>
      </c>
      <c r="N1297">
        <v>5</v>
      </c>
      <c r="O1297">
        <v>6</v>
      </c>
      <c r="P1297">
        <v>2</v>
      </c>
      <c r="Q1297">
        <v>33.33</v>
      </c>
      <c r="R1297" t="str">
        <f t="shared" si="60"/>
        <v>K</v>
      </c>
      <c r="S1297" t="str">
        <f t="shared" si="61"/>
        <v>26808</v>
      </c>
      <c r="T1297">
        <f t="shared" si="62"/>
        <v>4</v>
      </c>
    </row>
    <row r="1298" spans="1:20" x14ac:dyDescent="0.25">
      <c r="A1298" t="s">
        <v>3364</v>
      </c>
      <c r="B1298" t="s">
        <v>3365</v>
      </c>
      <c r="C1298">
        <v>202320</v>
      </c>
      <c r="D1298">
        <v>1</v>
      </c>
      <c r="E1298" t="s">
        <v>2604</v>
      </c>
      <c r="F1298">
        <v>413</v>
      </c>
      <c r="G1298" t="s">
        <v>335</v>
      </c>
      <c r="H1298" t="s">
        <v>2615</v>
      </c>
      <c r="I1298" t="s">
        <v>209</v>
      </c>
      <c r="J1298" t="s">
        <v>210</v>
      </c>
      <c r="K1298">
        <v>5</v>
      </c>
      <c r="L1298">
        <v>5</v>
      </c>
      <c r="M1298">
        <v>5</v>
      </c>
      <c r="N1298">
        <v>5</v>
      </c>
      <c r="O1298">
        <v>5</v>
      </c>
      <c r="P1298">
        <v>1</v>
      </c>
      <c r="Q1298">
        <v>20</v>
      </c>
      <c r="R1298" t="str">
        <f t="shared" si="60"/>
        <v>A</v>
      </c>
      <c r="S1298" t="str">
        <f t="shared" si="61"/>
        <v>26809</v>
      </c>
      <c r="T1298">
        <f t="shared" si="62"/>
        <v>4</v>
      </c>
    </row>
    <row r="1299" spans="1:20" x14ac:dyDescent="0.25">
      <c r="A1299" t="s">
        <v>3366</v>
      </c>
      <c r="B1299" t="s">
        <v>3367</v>
      </c>
      <c r="C1299">
        <v>202320</v>
      </c>
      <c r="D1299">
        <v>1</v>
      </c>
      <c r="E1299" t="s">
        <v>599</v>
      </c>
      <c r="F1299">
        <v>497</v>
      </c>
      <c r="G1299" t="s">
        <v>3368</v>
      </c>
      <c r="H1299" t="s">
        <v>3369</v>
      </c>
      <c r="I1299" t="s">
        <v>193</v>
      </c>
      <c r="J1299" t="s">
        <v>601</v>
      </c>
      <c r="K1299">
        <v>4.8</v>
      </c>
      <c r="L1299">
        <v>4.8</v>
      </c>
      <c r="M1299">
        <v>4.71</v>
      </c>
      <c r="N1299">
        <v>4.7699999999999996</v>
      </c>
      <c r="O1299">
        <v>12</v>
      </c>
      <c r="P1299">
        <v>8</v>
      </c>
      <c r="Q1299">
        <v>66.67</v>
      </c>
      <c r="R1299" t="str">
        <f t="shared" si="60"/>
        <v>M</v>
      </c>
      <c r="S1299" t="str">
        <f t="shared" si="61"/>
        <v>26812</v>
      </c>
      <c r="T1299">
        <f t="shared" si="62"/>
        <v>4</v>
      </c>
    </row>
    <row r="1300" spans="1:20" x14ac:dyDescent="0.25">
      <c r="A1300" t="s">
        <v>3370</v>
      </c>
      <c r="B1300" t="s">
        <v>3371</v>
      </c>
      <c r="C1300">
        <v>202320</v>
      </c>
      <c r="D1300">
        <v>1</v>
      </c>
      <c r="E1300" t="s">
        <v>2292</v>
      </c>
      <c r="F1300">
        <v>508</v>
      </c>
      <c r="G1300" t="s">
        <v>20</v>
      </c>
      <c r="H1300" t="s">
        <v>2992</v>
      </c>
      <c r="I1300" t="s">
        <v>22</v>
      </c>
      <c r="J1300" t="s">
        <v>23</v>
      </c>
      <c r="K1300">
        <v>3.89</v>
      </c>
      <c r="L1300">
        <v>3.67</v>
      </c>
      <c r="M1300">
        <v>3.42</v>
      </c>
      <c r="N1300">
        <v>3.69</v>
      </c>
      <c r="O1300">
        <v>6</v>
      </c>
      <c r="P1300">
        <v>3</v>
      </c>
      <c r="Q1300">
        <v>50</v>
      </c>
      <c r="R1300" t="str">
        <f t="shared" si="60"/>
        <v>J</v>
      </c>
      <c r="S1300" t="str">
        <f t="shared" si="61"/>
        <v>26813</v>
      </c>
      <c r="T1300">
        <f t="shared" si="62"/>
        <v>3</v>
      </c>
    </row>
    <row r="1301" spans="1:20" x14ac:dyDescent="0.25">
      <c r="A1301" t="s">
        <v>3372</v>
      </c>
      <c r="B1301" t="s">
        <v>3373</v>
      </c>
      <c r="C1301">
        <v>202320</v>
      </c>
      <c r="D1301">
        <v>1</v>
      </c>
      <c r="E1301" t="s">
        <v>1299</v>
      </c>
      <c r="F1301">
        <v>407</v>
      </c>
      <c r="G1301" t="s">
        <v>26</v>
      </c>
      <c r="H1301" t="s">
        <v>3374</v>
      </c>
      <c r="I1301" t="s">
        <v>193</v>
      </c>
      <c r="J1301" t="s">
        <v>244</v>
      </c>
      <c r="K1301">
        <v>4.63</v>
      </c>
      <c r="L1301">
        <v>4.4000000000000004</v>
      </c>
      <c r="M1301">
        <v>4.5999999999999996</v>
      </c>
      <c r="N1301">
        <v>4.55</v>
      </c>
      <c r="O1301">
        <v>11</v>
      </c>
      <c r="P1301">
        <v>5</v>
      </c>
      <c r="Q1301">
        <v>45.45</v>
      </c>
      <c r="R1301" t="str">
        <f t="shared" si="60"/>
        <v>S</v>
      </c>
      <c r="S1301" t="str">
        <f t="shared" si="61"/>
        <v>26817</v>
      </c>
      <c r="T1301">
        <f t="shared" si="62"/>
        <v>6</v>
      </c>
    </row>
    <row r="1302" spans="1:20" x14ac:dyDescent="0.25">
      <c r="A1302" t="s">
        <v>3375</v>
      </c>
      <c r="B1302" t="s">
        <v>3376</v>
      </c>
      <c r="C1302">
        <v>202320</v>
      </c>
      <c r="D1302">
        <v>1</v>
      </c>
      <c r="E1302" t="s">
        <v>1299</v>
      </c>
      <c r="F1302">
        <v>408</v>
      </c>
      <c r="G1302" t="s">
        <v>20</v>
      </c>
      <c r="H1302" t="s">
        <v>3374</v>
      </c>
      <c r="I1302" t="s">
        <v>193</v>
      </c>
      <c r="J1302" t="s">
        <v>244</v>
      </c>
      <c r="K1302">
        <v>4.17</v>
      </c>
      <c r="L1302">
        <v>4.2699999999999996</v>
      </c>
      <c r="M1302">
        <v>4.33</v>
      </c>
      <c r="N1302">
        <v>4.24</v>
      </c>
      <c r="O1302">
        <v>13</v>
      </c>
      <c r="P1302">
        <v>6</v>
      </c>
      <c r="Q1302">
        <v>46.15</v>
      </c>
      <c r="R1302" t="str">
        <f t="shared" si="60"/>
        <v>S</v>
      </c>
      <c r="S1302" t="str">
        <f t="shared" si="61"/>
        <v>26818</v>
      </c>
      <c r="T1302">
        <f t="shared" si="62"/>
        <v>7</v>
      </c>
    </row>
    <row r="1303" spans="1:20" x14ac:dyDescent="0.25">
      <c r="A1303" t="s">
        <v>3377</v>
      </c>
      <c r="B1303" t="s">
        <v>3378</v>
      </c>
      <c r="C1303">
        <v>202320</v>
      </c>
      <c r="D1303">
        <v>1</v>
      </c>
      <c r="E1303" t="s">
        <v>1299</v>
      </c>
      <c r="F1303">
        <v>408</v>
      </c>
      <c r="G1303" t="s">
        <v>42</v>
      </c>
      <c r="H1303" t="s">
        <v>3374</v>
      </c>
      <c r="I1303" t="s">
        <v>193</v>
      </c>
      <c r="J1303" t="s">
        <v>244</v>
      </c>
      <c r="K1303">
        <v>4.17</v>
      </c>
      <c r="L1303">
        <v>4.26</v>
      </c>
      <c r="M1303">
        <v>4</v>
      </c>
      <c r="N1303">
        <v>4.1500000000000004</v>
      </c>
      <c r="O1303">
        <v>7</v>
      </c>
      <c r="P1303">
        <v>3</v>
      </c>
      <c r="Q1303">
        <v>42.86</v>
      </c>
      <c r="R1303" t="str">
        <f t="shared" si="60"/>
        <v>S</v>
      </c>
      <c r="S1303" t="str">
        <f t="shared" si="61"/>
        <v>26819</v>
      </c>
      <c r="T1303">
        <f t="shared" si="62"/>
        <v>4</v>
      </c>
    </row>
    <row r="1304" spans="1:20" x14ac:dyDescent="0.25">
      <c r="A1304" t="s">
        <v>3379</v>
      </c>
      <c r="B1304" t="s">
        <v>3380</v>
      </c>
      <c r="C1304">
        <v>202320</v>
      </c>
      <c r="D1304">
        <v>1</v>
      </c>
      <c r="E1304" t="s">
        <v>2604</v>
      </c>
      <c r="F1304">
        <v>3111</v>
      </c>
      <c r="G1304" t="s">
        <v>20</v>
      </c>
      <c r="H1304" t="s">
        <v>2615</v>
      </c>
      <c r="I1304" t="s">
        <v>209</v>
      </c>
      <c r="J1304" t="s">
        <v>210</v>
      </c>
      <c r="K1304">
        <v>5</v>
      </c>
      <c r="L1304">
        <v>5</v>
      </c>
      <c r="M1304">
        <v>5</v>
      </c>
      <c r="N1304">
        <v>5</v>
      </c>
      <c r="O1304">
        <v>5</v>
      </c>
      <c r="P1304">
        <v>1</v>
      </c>
      <c r="Q1304">
        <v>20</v>
      </c>
      <c r="R1304" t="str">
        <f t="shared" si="60"/>
        <v>A</v>
      </c>
      <c r="S1304" t="str">
        <f t="shared" si="61"/>
        <v>26820</v>
      </c>
      <c r="T1304">
        <f t="shared" si="62"/>
        <v>4</v>
      </c>
    </row>
    <row r="1305" spans="1:20" x14ac:dyDescent="0.25">
      <c r="A1305" t="s">
        <v>3381</v>
      </c>
      <c r="B1305" t="s">
        <v>3382</v>
      </c>
      <c r="C1305">
        <v>202320</v>
      </c>
      <c r="D1305">
        <v>1</v>
      </c>
      <c r="E1305" t="s">
        <v>2604</v>
      </c>
      <c r="F1305">
        <v>470</v>
      </c>
      <c r="G1305" t="s">
        <v>26</v>
      </c>
      <c r="H1305" t="s">
        <v>2626</v>
      </c>
      <c r="I1305" t="s">
        <v>209</v>
      </c>
      <c r="J1305" t="s">
        <v>210</v>
      </c>
      <c r="K1305">
        <v>5</v>
      </c>
      <c r="L1305">
        <v>5</v>
      </c>
      <c r="M1305">
        <v>5</v>
      </c>
      <c r="N1305">
        <v>5</v>
      </c>
      <c r="O1305">
        <v>5</v>
      </c>
      <c r="P1305">
        <v>1</v>
      </c>
      <c r="Q1305">
        <v>20</v>
      </c>
      <c r="R1305" t="str">
        <f t="shared" si="60"/>
        <v>M</v>
      </c>
      <c r="S1305" t="str">
        <f t="shared" si="61"/>
        <v>26821</v>
      </c>
      <c r="T1305">
        <f t="shared" si="62"/>
        <v>4</v>
      </c>
    </row>
    <row r="1306" spans="1:20" x14ac:dyDescent="0.25">
      <c r="A1306" t="s">
        <v>3383</v>
      </c>
      <c r="B1306" t="s">
        <v>3384</v>
      </c>
      <c r="C1306">
        <v>202320</v>
      </c>
      <c r="D1306">
        <v>1</v>
      </c>
      <c r="E1306" t="s">
        <v>199</v>
      </c>
      <c r="F1306">
        <v>264</v>
      </c>
      <c r="G1306" t="s">
        <v>1632</v>
      </c>
      <c r="H1306" t="s">
        <v>2518</v>
      </c>
      <c r="I1306" t="s">
        <v>193</v>
      </c>
      <c r="J1306" t="s">
        <v>201</v>
      </c>
      <c r="K1306">
        <v>4.5199999999999996</v>
      </c>
      <c r="L1306">
        <v>4.26</v>
      </c>
      <c r="M1306">
        <v>4.3899999999999997</v>
      </c>
      <c r="N1306">
        <v>4.4000000000000004</v>
      </c>
      <c r="O1306">
        <v>10</v>
      </c>
      <c r="P1306">
        <v>7</v>
      </c>
      <c r="Q1306">
        <v>70</v>
      </c>
      <c r="R1306" t="str">
        <f t="shared" si="60"/>
        <v>A</v>
      </c>
      <c r="S1306" t="str">
        <f t="shared" si="61"/>
        <v>26822</v>
      </c>
      <c r="T1306">
        <f t="shared" si="62"/>
        <v>3</v>
      </c>
    </row>
    <row r="1307" spans="1:20" x14ac:dyDescent="0.25">
      <c r="A1307" t="s">
        <v>3385</v>
      </c>
      <c r="B1307" t="s">
        <v>3386</v>
      </c>
      <c r="C1307">
        <v>202320</v>
      </c>
      <c r="D1307">
        <v>1</v>
      </c>
      <c r="E1307" t="s">
        <v>199</v>
      </c>
      <c r="F1307">
        <v>344</v>
      </c>
      <c r="G1307" t="s">
        <v>26</v>
      </c>
      <c r="H1307" t="s">
        <v>556</v>
      </c>
      <c r="I1307" t="s">
        <v>193</v>
      </c>
      <c r="J1307" t="s">
        <v>201</v>
      </c>
      <c r="K1307">
        <v>4.2300000000000004</v>
      </c>
      <c r="L1307">
        <v>4.3600000000000003</v>
      </c>
      <c r="M1307">
        <v>4.3</v>
      </c>
      <c r="N1307">
        <v>4.29</v>
      </c>
      <c r="O1307">
        <v>12</v>
      </c>
      <c r="P1307">
        <v>5</v>
      </c>
      <c r="Q1307">
        <v>41.67</v>
      </c>
      <c r="R1307" t="str">
        <f t="shared" si="60"/>
        <v>J</v>
      </c>
      <c r="S1307" t="str">
        <f t="shared" si="61"/>
        <v>26823</v>
      </c>
      <c r="T1307">
        <f t="shared" si="62"/>
        <v>7</v>
      </c>
    </row>
    <row r="1308" spans="1:20" x14ac:dyDescent="0.25">
      <c r="A1308" t="s">
        <v>3387</v>
      </c>
      <c r="B1308" t="s">
        <v>3388</v>
      </c>
      <c r="C1308">
        <v>202320</v>
      </c>
      <c r="D1308">
        <v>1</v>
      </c>
      <c r="E1308" t="s">
        <v>199</v>
      </c>
      <c r="F1308">
        <v>355</v>
      </c>
      <c r="G1308" t="s">
        <v>26</v>
      </c>
      <c r="H1308" t="s">
        <v>435</v>
      </c>
      <c r="I1308" t="s">
        <v>193</v>
      </c>
      <c r="J1308" t="s">
        <v>201</v>
      </c>
      <c r="K1308">
        <v>4.57</v>
      </c>
      <c r="L1308">
        <v>4.66</v>
      </c>
      <c r="M1308">
        <v>4.71</v>
      </c>
      <c r="N1308">
        <v>4.6399999999999997</v>
      </c>
      <c r="O1308">
        <v>12</v>
      </c>
      <c r="P1308">
        <v>7</v>
      </c>
      <c r="Q1308">
        <v>58.33</v>
      </c>
      <c r="R1308" t="str">
        <f t="shared" si="60"/>
        <v>R</v>
      </c>
      <c r="S1308" t="str">
        <f t="shared" si="61"/>
        <v>26824</v>
      </c>
      <c r="T1308">
        <f t="shared" si="62"/>
        <v>5</v>
      </c>
    </row>
    <row r="1309" spans="1:20" x14ac:dyDescent="0.25">
      <c r="A1309" t="s">
        <v>3389</v>
      </c>
      <c r="B1309" t="s">
        <v>3390</v>
      </c>
      <c r="C1309">
        <v>202320</v>
      </c>
      <c r="D1309">
        <v>1</v>
      </c>
      <c r="E1309" t="s">
        <v>199</v>
      </c>
      <c r="F1309">
        <v>408</v>
      </c>
      <c r="G1309" t="s">
        <v>26</v>
      </c>
      <c r="H1309" t="s">
        <v>3391</v>
      </c>
      <c r="I1309" t="s">
        <v>193</v>
      </c>
      <c r="J1309" t="s">
        <v>201</v>
      </c>
      <c r="K1309">
        <v>4.79</v>
      </c>
      <c r="L1309">
        <v>4.83</v>
      </c>
      <c r="M1309">
        <v>4.6100000000000003</v>
      </c>
      <c r="N1309">
        <v>4.76</v>
      </c>
      <c r="O1309">
        <v>16</v>
      </c>
      <c r="P1309">
        <v>12</v>
      </c>
      <c r="Q1309">
        <v>75</v>
      </c>
      <c r="R1309" t="str">
        <f t="shared" si="60"/>
        <v>S</v>
      </c>
      <c r="S1309" t="str">
        <f t="shared" si="61"/>
        <v>26825</v>
      </c>
      <c r="T1309">
        <f t="shared" si="62"/>
        <v>4</v>
      </c>
    </row>
    <row r="1310" spans="1:20" x14ac:dyDescent="0.25">
      <c r="A1310" t="s">
        <v>3392</v>
      </c>
      <c r="B1310" t="s">
        <v>3393</v>
      </c>
      <c r="C1310">
        <v>202320</v>
      </c>
      <c r="D1310">
        <v>1</v>
      </c>
      <c r="E1310" t="s">
        <v>2292</v>
      </c>
      <c r="F1310">
        <v>514</v>
      </c>
      <c r="G1310" t="s">
        <v>20</v>
      </c>
      <c r="H1310" t="s">
        <v>3214</v>
      </c>
      <c r="I1310" t="s">
        <v>22</v>
      </c>
      <c r="J1310" t="s">
        <v>23</v>
      </c>
      <c r="K1310">
        <v>5</v>
      </c>
      <c r="L1310">
        <v>4.87</v>
      </c>
      <c r="M1310">
        <v>5</v>
      </c>
      <c r="N1310">
        <v>4.96</v>
      </c>
      <c r="O1310">
        <v>8</v>
      </c>
      <c r="P1310">
        <v>3</v>
      </c>
      <c r="Q1310">
        <v>37.5</v>
      </c>
      <c r="R1310" t="str">
        <f t="shared" si="60"/>
        <v>S</v>
      </c>
      <c r="S1310" t="str">
        <f t="shared" si="61"/>
        <v>26827</v>
      </c>
      <c r="T1310">
        <f t="shared" si="62"/>
        <v>5</v>
      </c>
    </row>
    <row r="1311" spans="1:20" x14ac:dyDescent="0.25">
      <c r="A1311" t="s">
        <v>3394</v>
      </c>
      <c r="B1311" t="s">
        <v>3395</v>
      </c>
      <c r="C1311">
        <v>202320</v>
      </c>
      <c r="D1311">
        <v>1</v>
      </c>
      <c r="E1311" t="s">
        <v>199</v>
      </c>
      <c r="F1311">
        <v>434</v>
      </c>
      <c r="G1311" t="s">
        <v>26</v>
      </c>
      <c r="H1311" t="s">
        <v>2324</v>
      </c>
      <c r="I1311" t="s">
        <v>193</v>
      </c>
      <c r="J1311" t="s">
        <v>201</v>
      </c>
      <c r="K1311">
        <v>4.78</v>
      </c>
      <c r="L1311">
        <v>4.8499999999999996</v>
      </c>
      <c r="M1311">
        <v>4.75</v>
      </c>
      <c r="N1311">
        <v>4.79</v>
      </c>
      <c r="O1311">
        <v>17</v>
      </c>
      <c r="P1311">
        <v>12</v>
      </c>
      <c r="Q1311">
        <v>70.59</v>
      </c>
      <c r="R1311" t="str">
        <f t="shared" si="60"/>
        <v>A</v>
      </c>
      <c r="S1311" t="str">
        <f t="shared" si="61"/>
        <v>26830</v>
      </c>
      <c r="T1311">
        <f t="shared" si="62"/>
        <v>5</v>
      </c>
    </row>
    <row r="1312" spans="1:20" x14ac:dyDescent="0.25">
      <c r="A1312" t="s">
        <v>3396</v>
      </c>
      <c r="B1312" t="s">
        <v>3397</v>
      </c>
      <c r="C1312">
        <v>202320</v>
      </c>
      <c r="D1312">
        <v>1</v>
      </c>
      <c r="E1312" t="s">
        <v>2292</v>
      </c>
      <c r="F1312">
        <v>517</v>
      </c>
      <c r="G1312" t="s">
        <v>20</v>
      </c>
      <c r="H1312" t="s">
        <v>681</v>
      </c>
      <c r="I1312" t="s">
        <v>22</v>
      </c>
      <c r="J1312" t="s">
        <v>23</v>
      </c>
      <c r="K1312">
        <v>4.1100000000000003</v>
      </c>
      <c r="L1312">
        <v>4.3</v>
      </c>
      <c r="M1312">
        <v>4.13</v>
      </c>
      <c r="N1312">
        <v>4.18</v>
      </c>
      <c r="O1312">
        <v>17</v>
      </c>
      <c r="P1312">
        <v>8</v>
      </c>
      <c r="Q1312">
        <v>47.06</v>
      </c>
      <c r="R1312" t="str">
        <f t="shared" si="60"/>
        <v>M</v>
      </c>
      <c r="S1312" t="str">
        <f t="shared" si="61"/>
        <v>26831</v>
      </c>
      <c r="T1312">
        <f t="shared" si="62"/>
        <v>9</v>
      </c>
    </row>
    <row r="1313" spans="1:20" x14ac:dyDescent="0.25">
      <c r="A1313" t="s">
        <v>3398</v>
      </c>
      <c r="B1313" t="s">
        <v>3399</v>
      </c>
      <c r="C1313">
        <v>202320</v>
      </c>
      <c r="D1313">
        <v>1</v>
      </c>
      <c r="E1313" t="s">
        <v>199</v>
      </c>
      <c r="F1313">
        <v>457</v>
      </c>
      <c r="G1313" t="s">
        <v>26</v>
      </c>
      <c r="H1313" t="s">
        <v>711</v>
      </c>
      <c r="I1313" t="s">
        <v>193</v>
      </c>
      <c r="J1313" t="s">
        <v>201</v>
      </c>
      <c r="K1313">
        <v>4.63</v>
      </c>
      <c r="L1313">
        <v>4.8</v>
      </c>
      <c r="M1313">
        <v>4.55</v>
      </c>
      <c r="N1313">
        <v>4.67</v>
      </c>
      <c r="O1313">
        <v>13</v>
      </c>
      <c r="P1313">
        <v>5</v>
      </c>
      <c r="Q1313">
        <v>38.46</v>
      </c>
      <c r="R1313" t="str">
        <f t="shared" si="60"/>
        <v>V</v>
      </c>
      <c r="S1313" t="str">
        <f t="shared" si="61"/>
        <v>26834</v>
      </c>
      <c r="T1313">
        <f t="shared" si="62"/>
        <v>8</v>
      </c>
    </row>
    <row r="1314" spans="1:20" x14ac:dyDescent="0.25">
      <c r="A1314" t="s">
        <v>3400</v>
      </c>
      <c r="B1314" t="s">
        <v>3401</v>
      </c>
      <c r="C1314">
        <v>202320</v>
      </c>
      <c r="D1314" t="s">
        <v>324</v>
      </c>
      <c r="E1314" t="s">
        <v>2292</v>
      </c>
      <c r="F1314">
        <v>535</v>
      </c>
      <c r="G1314" t="s">
        <v>20</v>
      </c>
      <c r="H1314" t="s">
        <v>2307</v>
      </c>
      <c r="I1314" t="s">
        <v>22</v>
      </c>
      <c r="J1314" t="s">
        <v>23</v>
      </c>
      <c r="K1314">
        <v>4.33</v>
      </c>
      <c r="L1314">
        <v>4.41</v>
      </c>
      <c r="M1314">
        <v>4.3</v>
      </c>
      <c r="N1314">
        <v>4.3499999999999996</v>
      </c>
      <c r="O1314">
        <v>13</v>
      </c>
      <c r="P1314">
        <v>9</v>
      </c>
      <c r="Q1314">
        <v>69.23</v>
      </c>
      <c r="R1314" t="str">
        <f t="shared" si="60"/>
        <v>G</v>
      </c>
      <c r="S1314" t="str">
        <f t="shared" si="61"/>
        <v>26837</v>
      </c>
      <c r="T1314">
        <f t="shared" si="62"/>
        <v>4</v>
      </c>
    </row>
    <row r="1315" spans="1:20" x14ac:dyDescent="0.25">
      <c r="A1315" t="s">
        <v>3402</v>
      </c>
      <c r="B1315" t="s">
        <v>3403</v>
      </c>
      <c r="C1315">
        <v>202320</v>
      </c>
      <c r="D1315">
        <v>1</v>
      </c>
      <c r="E1315" t="s">
        <v>2292</v>
      </c>
      <c r="F1315">
        <v>535</v>
      </c>
      <c r="G1315" t="s">
        <v>81</v>
      </c>
      <c r="H1315" t="s">
        <v>3404</v>
      </c>
      <c r="I1315" t="s">
        <v>22</v>
      </c>
      <c r="J1315" t="s">
        <v>23</v>
      </c>
      <c r="K1315">
        <v>4.75</v>
      </c>
      <c r="L1315">
        <v>4.7</v>
      </c>
      <c r="M1315">
        <v>4.72</v>
      </c>
      <c r="N1315">
        <v>4.7300000000000004</v>
      </c>
      <c r="O1315">
        <v>14</v>
      </c>
      <c r="P1315">
        <v>8</v>
      </c>
      <c r="Q1315">
        <v>57.14</v>
      </c>
      <c r="R1315" t="str">
        <f t="shared" si="60"/>
        <v>K</v>
      </c>
      <c r="S1315" t="str">
        <f t="shared" si="61"/>
        <v>26840</v>
      </c>
      <c r="T1315">
        <f t="shared" si="62"/>
        <v>6</v>
      </c>
    </row>
    <row r="1316" spans="1:20" x14ac:dyDescent="0.25">
      <c r="A1316" t="s">
        <v>3405</v>
      </c>
      <c r="B1316" t="s">
        <v>3406</v>
      </c>
      <c r="C1316">
        <v>202320</v>
      </c>
      <c r="D1316" t="s">
        <v>330</v>
      </c>
      <c r="E1316" t="s">
        <v>2292</v>
      </c>
      <c r="F1316">
        <v>538</v>
      </c>
      <c r="G1316" t="s">
        <v>20</v>
      </c>
      <c r="H1316" t="s">
        <v>3214</v>
      </c>
      <c r="I1316" t="s">
        <v>22</v>
      </c>
      <c r="J1316" t="s">
        <v>23</v>
      </c>
      <c r="K1316">
        <v>4.82</v>
      </c>
      <c r="L1316">
        <v>4.8499999999999996</v>
      </c>
      <c r="M1316">
        <v>4.88</v>
      </c>
      <c r="N1316">
        <v>4.8499999999999996</v>
      </c>
      <c r="O1316">
        <v>16</v>
      </c>
      <c r="P1316">
        <v>8</v>
      </c>
      <c r="Q1316">
        <v>50</v>
      </c>
      <c r="R1316" t="str">
        <f t="shared" si="60"/>
        <v>S</v>
      </c>
      <c r="S1316" t="str">
        <f t="shared" si="61"/>
        <v>26843</v>
      </c>
      <c r="T1316">
        <f t="shared" si="62"/>
        <v>8</v>
      </c>
    </row>
    <row r="1317" spans="1:20" x14ac:dyDescent="0.25">
      <c r="A1317" t="s">
        <v>3407</v>
      </c>
      <c r="B1317" t="s">
        <v>3408</v>
      </c>
      <c r="C1317">
        <v>202320</v>
      </c>
      <c r="D1317" t="s">
        <v>330</v>
      </c>
      <c r="E1317" t="s">
        <v>2292</v>
      </c>
      <c r="F1317">
        <v>541</v>
      </c>
      <c r="G1317" t="s">
        <v>20</v>
      </c>
      <c r="H1317" t="s">
        <v>2304</v>
      </c>
      <c r="I1317" t="s">
        <v>22</v>
      </c>
      <c r="J1317" t="s">
        <v>23</v>
      </c>
      <c r="K1317">
        <v>4.6399999999999997</v>
      </c>
      <c r="L1317">
        <v>4.67</v>
      </c>
      <c r="M1317">
        <v>4.67</v>
      </c>
      <c r="N1317">
        <v>4.66</v>
      </c>
      <c r="O1317">
        <v>11</v>
      </c>
      <c r="P1317">
        <v>6</v>
      </c>
      <c r="Q1317">
        <v>54.55</v>
      </c>
      <c r="R1317" t="str">
        <f t="shared" si="60"/>
        <v>B</v>
      </c>
      <c r="S1317" t="str">
        <f t="shared" si="61"/>
        <v>26844</v>
      </c>
      <c r="T1317">
        <f t="shared" si="62"/>
        <v>5</v>
      </c>
    </row>
    <row r="1318" spans="1:20" x14ac:dyDescent="0.25">
      <c r="A1318" t="s">
        <v>3409</v>
      </c>
      <c r="B1318" t="s">
        <v>3410</v>
      </c>
      <c r="C1318">
        <v>202320</v>
      </c>
      <c r="D1318" t="s">
        <v>324</v>
      </c>
      <c r="E1318" t="s">
        <v>2292</v>
      </c>
      <c r="F1318">
        <v>559</v>
      </c>
      <c r="G1318" t="s">
        <v>20</v>
      </c>
      <c r="H1318" t="s">
        <v>1733</v>
      </c>
      <c r="I1318" t="s">
        <v>22</v>
      </c>
      <c r="J1318" t="s">
        <v>23</v>
      </c>
      <c r="K1318">
        <v>4.41</v>
      </c>
      <c r="L1318">
        <v>4.49</v>
      </c>
      <c r="M1318">
        <v>4.6399999999999997</v>
      </c>
      <c r="N1318">
        <v>4.5</v>
      </c>
      <c r="O1318">
        <v>23</v>
      </c>
      <c r="P1318">
        <v>7</v>
      </c>
      <c r="Q1318">
        <v>30.43</v>
      </c>
      <c r="R1318" t="str">
        <f t="shared" si="60"/>
        <v>J</v>
      </c>
      <c r="S1318" t="str">
        <f t="shared" si="61"/>
        <v>26845</v>
      </c>
      <c r="T1318">
        <f t="shared" si="62"/>
        <v>16</v>
      </c>
    </row>
    <row r="1319" spans="1:20" x14ac:dyDescent="0.25">
      <c r="A1319" t="s">
        <v>3411</v>
      </c>
      <c r="B1319" t="s">
        <v>3412</v>
      </c>
      <c r="C1319">
        <v>202320</v>
      </c>
      <c r="D1319">
        <v>1</v>
      </c>
      <c r="E1319" t="s">
        <v>961</v>
      </c>
      <c r="F1319">
        <v>421</v>
      </c>
      <c r="G1319" t="s">
        <v>2089</v>
      </c>
      <c r="H1319" t="s">
        <v>962</v>
      </c>
      <c r="I1319" t="s">
        <v>270</v>
      </c>
      <c r="J1319" t="s">
        <v>281</v>
      </c>
      <c r="K1319">
        <v>4.67</v>
      </c>
      <c r="L1319">
        <v>4.67</v>
      </c>
      <c r="M1319">
        <v>4.67</v>
      </c>
      <c r="N1319">
        <v>4.67</v>
      </c>
      <c r="O1319">
        <v>8</v>
      </c>
      <c r="P1319">
        <v>3</v>
      </c>
      <c r="Q1319">
        <v>37.5</v>
      </c>
      <c r="R1319" t="str">
        <f t="shared" si="60"/>
        <v>J</v>
      </c>
      <c r="S1319" t="str">
        <f t="shared" si="61"/>
        <v>26846</v>
      </c>
      <c r="T1319">
        <f t="shared" si="62"/>
        <v>5</v>
      </c>
    </row>
    <row r="1320" spans="1:20" x14ac:dyDescent="0.25">
      <c r="A1320" t="s">
        <v>3413</v>
      </c>
      <c r="B1320" t="s">
        <v>3414</v>
      </c>
      <c r="C1320">
        <v>202320</v>
      </c>
      <c r="D1320">
        <v>1</v>
      </c>
      <c r="E1320" t="s">
        <v>213</v>
      </c>
      <c r="F1320">
        <v>321</v>
      </c>
      <c r="G1320" t="s">
        <v>26</v>
      </c>
      <c r="H1320" t="s">
        <v>1393</v>
      </c>
      <c r="I1320" t="s">
        <v>193</v>
      </c>
      <c r="J1320" t="s">
        <v>215</v>
      </c>
      <c r="K1320">
        <v>4.25</v>
      </c>
      <c r="L1320">
        <v>3.9</v>
      </c>
      <c r="M1320">
        <v>5</v>
      </c>
      <c r="N1320">
        <v>4.33</v>
      </c>
      <c r="O1320">
        <v>5</v>
      </c>
      <c r="P1320">
        <v>2</v>
      </c>
      <c r="Q1320">
        <v>40</v>
      </c>
      <c r="R1320" t="str">
        <f t="shared" si="60"/>
        <v>D</v>
      </c>
      <c r="S1320" t="str">
        <f t="shared" si="61"/>
        <v>26847</v>
      </c>
      <c r="T1320">
        <f t="shared" si="62"/>
        <v>3</v>
      </c>
    </row>
    <row r="1321" spans="1:20" x14ac:dyDescent="0.25">
      <c r="A1321" t="s">
        <v>3415</v>
      </c>
      <c r="B1321" t="s">
        <v>3416</v>
      </c>
      <c r="C1321">
        <v>202320</v>
      </c>
      <c r="D1321">
        <v>1</v>
      </c>
      <c r="E1321" t="s">
        <v>199</v>
      </c>
      <c r="F1321">
        <v>524</v>
      </c>
      <c r="G1321" t="s">
        <v>525</v>
      </c>
      <c r="H1321" t="s">
        <v>200</v>
      </c>
      <c r="I1321" t="s">
        <v>193</v>
      </c>
      <c r="J1321" t="s">
        <v>201</v>
      </c>
      <c r="K1321">
        <v>5</v>
      </c>
      <c r="L1321">
        <v>5</v>
      </c>
      <c r="M1321">
        <v>5</v>
      </c>
      <c r="N1321">
        <v>5</v>
      </c>
      <c r="O1321">
        <v>5</v>
      </c>
      <c r="P1321">
        <v>3</v>
      </c>
      <c r="Q1321">
        <v>60</v>
      </c>
      <c r="R1321" t="str">
        <f t="shared" si="60"/>
        <v>C</v>
      </c>
      <c r="S1321" t="str">
        <f t="shared" si="61"/>
        <v>26850</v>
      </c>
      <c r="T1321">
        <f t="shared" si="62"/>
        <v>2</v>
      </c>
    </row>
    <row r="1322" spans="1:20" x14ac:dyDescent="0.25">
      <c r="A1322" t="s">
        <v>3417</v>
      </c>
      <c r="B1322" t="s">
        <v>3418</v>
      </c>
      <c r="C1322">
        <v>202320</v>
      </c>
      <c r="D1322">
        <v>1</v>
      </c>
      <c r="E1322" t="s">
        <v>199</v>
      </c>
      <c r="F1322">
        <v>541</v>
      </c>
      <c r="G1322" t="s">
        <v>26</v>
      </c>
      <c r="H1322" t="s">
        <v>2324</v>
      </c>
      <c r="I1322" t="s">
        <v>193</v>
      </c>
      <c r="J1322" t="s">
        <v>201</v>
      </c>
      <c r="K1322">
        <v>5</v>
      </c>
      <c r="L1322">
        <v>5</v>
      </c>
      <c r="M1322">
        <v>5</v>
      </c>
      <c r="N1322">
        <v>5</v>
      </c>
      <c r="O1322">
        <v>7</v>
      </c>
      <c r="P1322">
        <v>4</v>
      </c>
      <c r="Q1322">
        <v>57.14</v>
      </c>
      <c r="R1322" t="str">
        <f t="shared" si="60"/>
        <v>A</v>
      </c>
      <c r="S1322" t="str">
        <f t="shared" si="61"/>
        <v>26851</v>
      </c>
      <c r="T1322">
        <f t="shared" si="62"/>
        <v>3</v>
      </c>
    </row>
    <row r="1323" spans="1:20" x14ac:dyDescent="0.25">
      <c r="A1323" t="s">
        <v>3419</v>
      </c>
      <c r="B1323" t="s">
        <v>3420</v>
      </c>
      <c r="C1323">
        <v>202320</v>
      </c>
      <c r="D1323">
        <v>1</v>
      </c>
      <c r="E1323" t="s">
        <v>2292</v>
      </c>
      <c r="F1323">
        <v>575</v>
      </c>
      <c r="G1323" t="s">
        <v>20</v>
      </c>
      <c r="H1323" t="s">
        <v>2304</v>
      </c>
      <c r="I1323" t="s">
        <v>22</v>
      </c>
      <c r="J1323" t="s">
        <v>23</v>
      </c>
      <c r="K1323">
        <v>4.5999999999999996</v>
      </c>
      <c r="L1323">
        <v>4.58</v>
      </c>
      <c r="M1323">
        <v>4.5999999999999996</v>
      </c>
      <c r="N1323">
        <v>4.59</v>
      </c>
      <c r="O1323">
        <v>15</v>
      </c>
      <c r="P1323">
        <v>5</v>
      </c>
      <c r="Q1323">
        <v>33.33</v>
      </c>
      <c r="R1323" t="str">
        <f t="shared" si="60"/>
        <v>B</v>
      </c>
      <c r="S1323" t="str">
        <f t="shared" si="61"/>
        <v>26852</v>
      </c>
      <c r="T1323">
        <f t="shared" si="62"/>
        <v>10</v>
      </c>
    </row>
    <row r="1324" spans="1:20" x14ac:dyDescent="0.25">
      <c r="A1324" t="s">
        <v>3421</v>
      </c>
      <c r="B1324" t="s">
        <v>3422</v>
      </c>
      <c r="C1324">
        <v>202320</v>
      </c>
      <c r="D1324">
        <v>1</v>
      </c>
      <c r="E1324" t="s">
        <v>2292</v>
      </c>
      <c r="F1324">
        <v>595</v>
      </c>
      <c r="G1324" t="s">
        <v>20</v>
      </c>
      <c r="H1324" t="s">
        <v>2992</v>
      </c>
      <c r="I1324" t="s">
        <v>22</v>
      </c>
      <c r="J1324" t="s">
        <v>23</v>
      </c>
      <c r="K1324">
        <v>4.55</v>
      </c>
      <c r="L1324">
        <v>4.37</v>
      </c>
      <c r="M1324">
        <v>4.5</v>
      </c>
      <c r="N1324">
        <v>4.4800000000000004</v>
      </c>
      <c r="O1324">
        <v>14</v>
      </c>
      <c r="P1324">
        <v>7</v>
      </c>
      <c r="Q1324">
        <v>50</v>
      </c>
      <c r="R1324" t="str">
        <f t="shared" si="60"/>
        <v>J</v>
      </c>
      <c r="S1324" t="str">
        <f t="shared" si="61"/>
        <v>26853</v>
      </c>
      <c r="T1324">
        <f t="shared" si="62"/>
        <v>7</v>
      </c>
    </row>
    <row r="1325" spans="1:20" x14ac:dyDescent="0.25">
      <c r="A1325" t="s">
        <v>3423</v>
      </c>
      <c r="B1325" t="s">
        <v>3424</v>
      </c>
      <c r="C1325">
        <v>202320</v>
      </c>
      <c r="D1325">
        <v>1</v>
      </c>
      <c r="E1325" t="s">
        <v>2292</v>
      </c>
      <c r="F1325">
        <v>595</v>
      </c>
      <c r="G1325" t="s">
        <v>42</v>
      </c>
      <c r="H1325" t="s">
        <v>1733</v>
      </c>
      <c r="I1325" t="s">
        <v>22</v>
      </c>
      <c r="J1325" t="s">
        <v>23</v>
      </c>
      <c r="K1325">
        <v>4.5999999999999996</v>
      </c>
      <c r="L1325">
        <v>4.5999999999999996</v>
      </c>
      <c r="M1325">
        <v>4.47</v>
      </c>
      <c r="N1325">
        <v>4.5599999999999996</v>
      </c>
      <c r="O1325">
        <v>18</v>
      </c>
      <c r="P1325">
        <v>7</v>
      </c>
      <c r="Q1325">
        <v>38.89</v>
      </c>
      <c r="R1325" t="str">
        <f t="shared" si="60"/>
        <v>J</v>
      </c>
      <c r="S1325" t="str">
        <f t="shared" si="61"/>
        <v>26854</v>
      </c>
      <c r="T1325">
        <f t="shared" si="62"/>
        <v>11</v>
      </c>
    </row>
    <row r="1326" spans="1:20" x14ac:dyDescent="0.25">
      <c r="A1326" t="s">
        <v>3425</v>
      </c>
      <c r="B1326" t="s">
        <v>3426</v>
      </c>
      <c r="C1326">
        <v>202320</v>
      </c>
      <c r="D1326" t="s">
        <v>3427</v>
      </c>
      <c r="E1326" t="s">
        <v>207</v>
      </c>
      <c r="F1326">
        <v>1131</v>
      </c>
      <c r="G1326" t="s">
        <v>26</v>
      </c>
      <c r="H1326" t="s">
        <v>3428</v>
      </c>
      <c r="I1326" t="s">
        <v>209</v>
      </c>
      <c r="J1326" t="s">
        <v>210</v>
      </c>
      <c r="K1326">
        <v>4.58</v>
      </c>
      <c r="L1326">
        <v>4.6900000000000004</v>
      </c>
      <c r="M1326">
        <v>4.5599999999999996</v>
      </c>
      <c r="N1326">
        <v>4.6100000000000003</v>
      </c>
      <c r="O1326">
        <v>19</v>
      </c>
      <c r="P1326">
        <v>9</v>
      </c>
      <c r="Q1326">
        <v>47.37</v>
      </c>
      <c r="R1326" t="str">
        <f t="shared" si="60"/>
        <v>D</v>
      </c>
      <c r="S1326" t="str">
        <f t="shared" si="61"/>
        <v>26855</v>
      </c>
      <c r="T1326">
        <f t="shared" si="62"/>
        <v>10</v>
      </c>
    </row>
    <row r="1327" spans="1:20" x14ac:dyDescent="0.25">
      <c r="A1327" t="s">
        <v>3429</v>
      </c>
      <c r="B1327" t="s">
        <v>3430</v>
      </c>
      <c r="C1327">
        <v>202320</v>
      </c>
      <c r="D1327" t="s">
        <v>324</v>
      </c>
      <c r="E1327" t="s">
        <v>961</v>
      </c>
      <c r="F1327">
        <v>511</v>
      </c>
      <c r="G1327" t="s">
        <v>20</v>
      </c>
      <c r="H1327" t="s">
        <v>2124</v>
      </c>
      <c r="I1327" t="s">
        <v>270</v>
      </c>
      <c r="J1327" t="s">
        <v>281</v>
      </c>
      <c r="K1327">
        <v>3.09</v>
      </c>
      <c r="L1327">
        <v>3.44</v>
      </c>
      <c r="M1327">
        <v>3.08</v>
      </c>
      <c r="N1327">
        <v>3.2</v>
      </c>
      <c r="O1327">
        <v>42</v>
      </c>
      <c r="P1327">
        <v>19</v>
      </c>
      <c r="Q1327">
        <v>45.24</v>
      </c>
      <c r="R1327" t="str">
        <f t="shared" si="60"/>
        <v>S</v>
      </c>
      <c r="S1327" t="str">
        <f t="shared" si="61"/>
        <v>26859</v>
      </c>
      <c r="T1327">
        <f t="shared" si="62"/>
        <v>23</v>
      </c>
    </row>
    <row r="1328" spans="1:20" x14ac:dyDescent="0.25">
      <c r="A1328" t="s">
        <v>3431</v>
      </c>
      <c r="B1328" t="s">
        <v>3432</v>
      </c>
      <c r="C1328">
        <v>202320</v>
      </c>
      <c r="D1328" t="s">
        <v>330</v>
      </c>
      <c r="E1328" t="s">
        <v>961</v>
      </c>
      <c r="F1328">
        <v>511</v>
      </c>
      <c r="G1328" t="s">
        <v>3433</v>
      </c>
      <c r="H1328" t="s">
        <v>2864</v>
      </c>
      <c r="I1328" t="s">
        <v>270</v>
      </c>
      <c r="J1328" t="s">
        <v>281</v>
      </c>
      <c r="K1328">
        <v>3.73</v>
      </c>
      <c r="L1328">
        <v>3.07</v>
      </c>
      <c r="M1328">
        <v>3.21</v>
      </c>
      <c r="N1328">
        <v>3.37</v>
      </c>
      <c r="O1328">
        <v>9</v>
      </c>
      <c r="P1328">
        <v>3</v>
      </c>
      <c r="Q1328">
        <v>33.33</v>
      </c>
      <c r="R1328" t="str">
        <f t="shared" si="60"/>
        <v>V</v>
      </c>
      <c r="S1328" t="str">
        <f t="shared" si="61"/>
        <v>26860</v>
      </c>
      <c r="T1328">
        <f t="shared" si="62"/>
        <v>6</v>
      </c>
    </row>
    <row r="1329" spans="1:20" x14ac:dyDescent="0.25">
      <c r="A1329" t="s">
        <v>3434</v>
      </c>
      <c r="B1329" t="s">
        <v>3435</v>
      </c>
      <c r="C1329">
        <v>202320</v>
      </c>
      <c r="D1329">
        <v>1</v>
      </c>
      <c r="E1329" t="s">
        <v>242</v>
      </c>
      <c r="F1329">
        <v>1302</v>
      </c>
      <c r="G1329" t="s">
        <v>3436</v>
      </c>
      <c r="H1329" t="s">
        <v>3437</v>
      </c>
      <c r="I1329" t="s">
        <v>193</v>
      </c>
      <c r="J1329" t="s">
        <v>244</v>
      </c>
      <c r="K1329">
        <v>4.08</v>
      </c>
      <c r="L1329">
        <v>4.1100000000000003</v>
      </c>
      <c r="M1329">
        <v>3.96</v>
      </c>
      <c r="N1329">
        <v>4.0599999999999996</v>
      </c>
      <c r="O1329">
        <v>18</v>
      </c>
      <c r="P1329">
        <v>6</v>
      </c>
      <c r="Q1329">
        <v>33.33</v>
      </c>
      <c r="R1329" t="str">
        <f t="shared" si="60"/>
        <v>V</v>
      </c>
      <c r="S1329" t="str">
        <f t="shared" si="61"/>
        <v>26861</v>
      </c>
      <c r="T1329">
        <f t="shared" si="62"/>
        <v>12</v>
      </c>
    </row>
    <row r="1330" spans="1:20" x14ac:dyDescent="0.25">
      <c r="A1330" t="s">
        <v>3438</v>
      </c>
      <c r="B1330" t="s">
        <v>3439</v>
      </c>
      <c r="C1330">
        <v>202320</v>
      </c>
      <c r="D1330">
        <v>1</v>
      </c>
      <c r="E1330" t="s">
        <v>2292</v>
      </c>
      <c r="F1330">
        <v>698</v>
      </c>
      <c r="G1330" t="s">
        <v>81</v>
      </c>
      <c r="H1330" t="s">
        <v>3404</v>
      </c>
      <c r="I1330" t="s">
        <v>22</v>
      </c>
      <c r="J1330" t="s">
        <v>23</v>
      </c>
      <c r="K1330">
        <v>4.7699999999999996</v>
      </c>
      <c r="L1330">
        <v>4.68</v>
      </c>
      <c r="M1330">
        <v>4.75</v>
      </c>
      <c r="N1330">
        <v>4.7300000000000004</v>
      </c>
      <c r="O1330">
        <v>8</v>
      </c>
      <c r="P1330">
        <v>5</v>
      </c>
      <c r="Q1330">
        <v>62.5</v>
      </c>
      <c r="R1330" t="str">
        <f t="shared" si="60"/>
        <v>K</v>
      </c>
      <c r="S1330" t="str">
        <f t="shared" si="61"/>
        <v>26862</v>
      </c>
      <c r="T1330">
        <f t="shared" si="62"/>
        <v>3</v>
      </c>
    </row>
    <row r="1331" spans="1:20" x14ac:dyDescent="0.25">
      <c r="A1331" t="s">
        <v>3440</v>
      </c>
      <c r="B1331" t="s">
        <v>3441</v>
      </c>
      <c r="C1331">
        <v>202320</v>
      </c>
      <c r="D1331">
        <v>1</v>
      </c>
      <c r="E1331" t="s">
        <v>242</v>
      </c>
      <c r="F1331">
        <v>1302</v>
      </c>
      <c r="G1331" t="s">
        <v>3442</v>
      </c>
      <c r="H1331" t="s">
        <v>3437</v>
      </c>
      <c r="I1331" t="s">
        <v>193</v>
      </c>
      <c r="J1331" t="s">
        <v>244</v>
      </c>
      <c r="K1331">
        <v>3.81</v>
      </c>
      <c r="L1331">
        <v>3.93</v>
      </c>
      <c r="M1331">
        <v>3.92</v>
      </c>
      <c r="N1331">
        <v>3.88</v>
      </c>
      <c r="O1331">
        <v>14</v>
      </c>
      <c r="P1331">
        <v>6</v>
      </c>
      <c r="Q1331">
        <v>42.86</v>
      </c>
      <c r="R1331" t="str">
        <f t="shared" si="60"/>
        <v>V</v>
      </c>
      <c r="S1331" t="str">
        <f t="shared" si="61"/>
        <v>26863</v>
      </c>
      <c r="T1331">
        <f t="shared" si="62"/>
        <v>8</v>
      </c>
    </row>
    <row r="1332" spans="1:20" x14ac:dyDescent="0.25">
      <c r="A1332" t="s">
        <v>3443</v>
      </c>
      <c r="B1332" t="s">
        <v>3444</v>
      </c>
      <c r="C1332">
        <v>202320</v>
      </c>
      <c r="D1332" t="s">
        <v>330</v>
      </c>
      <c r="E1332" t="s">
        <v>961</v>
      </c>
      <c r="F1332">
        <v>511</v>
      </c>
      <c r="G1332" t="s">
        <v>3445</v>
      </c>
      <c r="H1332" t="s">
        <v>2124</v>
      </c>
      <c r="I1332" t="s">
        <v>270</v>
      </c>
      <c r="J1332" t="s">
        <v>281</v>
      </c>
      <c r="K1332">
        <v>4.49</v>
      </c>
      <c r="L1332">
        <v>4.4000000000000004</v>
      </c>
      <c r="M1332">
        <v>4.2699999999999996</v>
      </c>
      <c r="N1332">
        <v>4.4000000000000004</v>
      </c>
      <c r="O1332">
        <v>23</v>
      </c>
      <c r="P1332">
        <v>11</v>
      </c>
      <c r="Q1332">
        <v>47.83</v>
      </c>
      <c r="R1332" t="str">
        <f t="shared" si="60"/>
        <v>S</v>
      </c>
      <c r="S1332" t="str">
        <f t="shared" si="61"/>
        <v>26864</v>
      </c>
      <c r="T1332">
        <f t="shared" si="62"/>
        <v>12</v>
      </c>
    </row>
    <row r="1333" spans="1:20" x14ac:dyDescent="0.25">
      <c r="A1333" t="s">
        <v>3446</v>
      </c>
      <c r="B1333" t="s">
        <v>3447</v>
      </c>
      <c r="C1333">
        <v>202320</v>
      </c>
      <c r="D1333">
        <v>1</v>
      </c>
      <c r="E1333" t="s">
        <v>242</v>
      </c>
      <c r="F1333">
        <v>333</v>
      </c>
      <c r="G1333" t="s">
        <v>1632</v>
      </c>
      <c r="H1333" t="s">
        <v>3448</v>
      </c>
      <c r="I1333" t="s">
        <v>193</v>
      </c>
      <c r="J1333" t="s">
        <v>244</v>
      </c>
      <c r="K1333">
        <v>4.33</v>
      </c>
      <c r="L1333">
        <v>4.2</v>
      </c>
      <c r="M1333">
        <v>4.68</v>
      </c>
      <c r="N1333">
        <v>4.38</v>
      </c>
      <c r="O1333">
        <v>8</v>
      </c>
      <c r="P1333">
        <v>7</v>
      </c>
      <c r="Q1333">
        <v>87.5</v>
      </c>
      <c r="R1333" t="str">
        <f t="shared" si="60"/>
        <v>A</v>
      </c>
      <c r="S1333" t="str">
        <f t="shared" si="61"/>
        <v>26866</v>
      </c>
      <c r="T1333">
        <f t="shared" si="62"/>
        <v>1</v>
      </c>
    </row>
    <row r="1334" spans="1:20" x14ac:dyDescent="0.25">
      <c r="A1334" t="s">
        <v>3449</v>
      </c>
      <c r="B1334" t="s">
        <v>3450</v>
      </c>
      <c r="C1334">
        <v>202320</v>
      </c>
      <c r="D1334">
        <v>1</v>
      </c>
      <c r="E1334" t="s">
        <v>220</v>
      </c>
      <c r="F1334" t="s">
        <v>362</v>
      </c>
      <c r="G1334" t="s">
        <v>339</v>
      </c>
      <c r="H1334" t="s">
        <v>363</v>
      </c>
      <c r="I1334" t="s">
        <v>187</v>
      </c>
      <c r="J1334" t="s">
        <v>222</v>
      </c>
      <c r="K1334">
        <v>4.67</v>
      </c>
      <c r="L1334">
        <v>5</v>
      </c>
      <c r="M1334">
        <v>4.13</v>
      </c>
      <c r="N1334">
        <v>4.63</v>
      </c>
      <c r="O1334">
        <v>8</v>
      </c>
      <c r="P1334">
        <v>2</v>
      </c>
      <c r="Q1334">
        <v>25</v>
      </c>
      <c r="R1334" t="str">
        <f t="shared" si="60"/>
        <v>D</v>
      </c>
      <c r="S1334" t="str">
        <f t="shared" si="61"/>
        <v>26867</v>
      </c>
      <c r="T1334">
        <f t="shared" si="62"/>
        <v>6</v>
      </c>
    </row>
    <row r="1335" spans="1:20" x14ac:dyDescent="0.25">
      <c r="A1335" t="s">
        <v>3451</v>
      </c>
      <c r="B1335" t="s">
        <v>3452</v>
      </c>
      <c r="C1335">
        <v>202320</v>
      </c>
      <c r="D1335">
        <v>1</v>
      </c>
      <c r="E1335" t="s">
        <v>199</v>
      </c>
      <c r="F1335">
        <v>550</v>
      </c>
      <c r="G1335" t="s">
        <v>26</v>
      </c>
      <c r="H1335" t="s">
        <v>2518</v>
      </c>
      <c r="I1335" t="s">
        <v>193</v>
      </c>
      <c r="J1335" t="s">
        <v>201</v>
      </c>
      <c r="K1335">
        <v>4.92</v>
      </c>
      <c r="L1335">
        <v>4.7</v>
      </c>
      <c r="M1335">
        <v>4.75</v>
      </c>
      <c r="N1335">
        <v>4.8</v>
      </c>
      <c r="O1335">
        <v>5</v>
      </c>
      <c r="P1335">
        <v>4</v>
      </c>
      <c r="Q1335">
        <v>80</v>
      </c>
      <c r="R1335" t="str">
        <f t="shared" si="60"/>
        <v>A</v>
      </c>
      <c r="S1335" t="str">
        <f t="shared" si="61"/>
        <v>26868</v>
      </c>
      <c r="T1335">
        <f t="shared" si="62"/>
        <v>1</v>
      </c>
    </row>
    <row r="1336" spans="1:20" x14ac:dyDescent="0.25">
      <c r="A1336" t="s">
        <v>3453</v>
      </c>
      <c r="B1336" t="s">
        <v>3454</v>
      </c>
      <c r="C1336">
        <v>202320</v>
      </c>
      <c r="D1336">
        <v>1</v>
      </c>
      <c r="E1336" t="s">
        <v>199</v>
      </c>
      <c r="F1336">
        <v>550</v>
      </c>
      <c r="G1336" t="s">
        <v>525</v>
      </c>
      <c r="H1336" t="s">
        <v>2518</v>
      </c>
      <c r="I1336" t="s">
        <v>193</v>
      </c>
      <c r="J1336" t="s">
        <v>201</v>
      </c>
      <c r="K1336">
        <v>4.8600000000000003</v>
      </c>
      <c r="L1336">
        <v>4.7699999999999996</v>
      </c>
      <c r="M1336">
        <v>4.83</v>
      </c>
      <c r="N1336">
        <v>4.82</v>
      </c>
      <c r="O1336">
        <v>8</v>
      </c>
      <c r="P1336">
        <v>6</v>
      </c>
      <c r="Q1336">
        <v>75</v>
      </c>
      <c r="R1336" t="str">
        <f t="shared" si="60"/>
        <v>A</v>
      </c>
      <c r="S1336" t="str">
        <f t="shared" si="61"/>
        <v>26869</v>
      </c>
      <c r="T1336">
        <f t="shared" si="62"/>
        <v>2</v>
      </c>
    </row>
    <row r="1337" spans="1:20" x14ac:dyDescent="0.25">
      <c r="A1337" t="s">
        <v>3455</v>
      </c>
      <c r="B1337" t="s">
        <v>3456</v>
      </c>
      <c r="C1337">
        <v>202320</v>
      </c>
      <c r="D1337">
        <v>1</v>
      </c>
      <c r="E1337" t="s">
        <v>242</v>
      </c>
      <c r="F1337">
        <v>355</v>
      </c>
      <c r="G1337" t="s">
        <v>26</v>
      </c>
      <c r="H1337" t="s">
        <v>255</v>
      </c>
      <c r="I1337" t="s">
        <v>193</v>
      </c>
      <c r="J1337" t="s">
        <v>244</v>
      </c>
      <c r="K1337">
        <v>4.17</v>
      </c>
      <c r="L1337">
        <v>4.7</v>
      </c>
      <c r="M1337">
        <v>5</v>
      </c>
      <c r="N1337">
        <v>4.57</v>
      </c>
      <c r="O1337">
        <v>8</v>
      </c>
      <c r="P1337">
        <v>2</v>
      </c>
      <c r="Q1337">
        <v>25</v>
      </c>
      <c r="R1337" t="str">
        <f t="shared" si="60"/>
        <v>T</v>
      </c>
      <c r="S1337" t="str">
        <f t="shared" si="61"/>
        <v>26873</v>
      </c>
      <c r="T1337">
        <f t="shared" si="62"/>
        <v>6</v>
      </c>
    </row>
    <row r="1338" spans="1:20" x14ac:dyDescent="0.25">
      <c r="A1338" t="s">
        <v>3457</v>
      </c>
      <c r="B1338" t="s">
        <v>3458</v>
      </c>
      <c r="C1338">
        <v>202320</v>
      </c>
      <c r="D1338">
        <v>1</v>
      </c>
      <c r="E1338" t="s">
        <v>199</v>
      </c>
      <c r="F1338">
        <v>595</v>
      </c>
      <c r="G1338" t="s">
        <v>68</v>
      </c>
      <c r="H1338" t="s">
        <v>3459</v>
      </c>
      <c r="I1338" t="s">
        <v>193</v>
      </c>
      <c r="J1338" t="s">
        <v>201</v>
      </c>
      <c r="K1338">
        <v>4</v>
      </c>
      <c r="L1338">
        <v>4.07</v>
      </c>
      <c r="M1338">
        <v>3.67</v>
      </c>
      <c r="N1338">
        <v>3.93</v>
      </c>
      <c r="O1338">
        <v>4</v>
      </c>
      <c r="P1338">
        <v>3</v>
      </c>
      <c r="Q1338">
        <v>75</v>
      </c>
      <c r="R1338" t="str">
        <f t="shared" si="60"/>
        <v>J</v>
      </c>
      <c r="S1338" t="str">
        <f t="shared" si="61"/>
        <v>26880</v>
      </c>
      <c r="T1338">
        <f t="shared" si="62"/>
        <v>1</v>
      </c>
    </row>
    <row r="1339" spans="1:20" x14ac:dyDescent="0.25">
      <c r="A1339" t="s">
        <v>3460</v>
      </c>
      <c r="B1339" t="s">
        <v>3461</v>
      </c>
      <c r="C1339">
        <v>202320</v>
      </c>
      <c r="D1339">
        <v>1</v>
      </c>
      <c r="E1339" t="s">
        <v>220</v>
      </c>
      <c r="F1339">
        <v>438</v>
      </c>
      <c r="G1339" t="s">
        <v>26</v>
      </c>
      <c r="H1339" t="s">
        <v>653</v>
      </c>
      <c r="I1339" t="s">
        <v>187</v>
      </c>
      <c r="J1339" t="s">
        <v>222</v>
      </c>
      <c r="K1339">
        <v>4.17</v>
      </c>
      <c r="L1339">
        <v>4.3</v>
      </c>
      <c r="M1339">
        <v>4.04</v>
      </c>
      <c r="N1339">
        <v>4.18</v>
      </c>
      <c r="O1339">
        <v>12</v>
      </c>
      <c r="P1339">
        <v>6</v>
      </c>
      <c r="Q1339">
        <v>50</v>
      </c>
      <c r="R1339" t="str">
        <f t="shared" si="60"/>
        <v>J</v>
      </c>
      <c r="S1339" t="str">
        <f t="shared" si="61"/>
        <v>26881</v>
      </c>
      <c r="T1339">
        <f t="shared" si="62"/>
        <v>6</v>
      </c>
    </row>
    <row r="1340" spans="1:20" x14ac:dyDescent="0.25">
      <c r="A1340" t="s">
        <v>3462</v>
      </c>
      <c r="B1340" t="s">
        <v>3463</v>
      </c>
      <c r="C1340">
        <v>202320</v>
      </c>
      <c r="D1340">
        <v>1</v>
      </c>
      <c r="E1340" t="s">
        <v>220</v>
      </c>
      <c r="F1340" t="s">
        <v>3464</v>
      </c>
      <c r="G1340" t="s">
        <v>335</v>
      </c>
      <c r="H1340" t="s">
        <v>653</v>
      </c>
      <c r="I1340" t="s">
        <v>187</v>
      </c>
      <c r="J1340" t="s">
        <v>222</v>
      </c>
      <c r="K1340">
        <v>4.34</v>
      </c>
      <c r="L1340">
        <v>4.37</v>
      </c>
      <c r="M1340">
        <v>4.21</v>
      </c>
      <c r="N1340">
        <v>4.3099999999999996</v>
      </c>
      <c r="O1340">
        <v>12</v>
      </c>
      <c r="P1340">
        <v>6</v>
      </c>
      <c r="Q1340">
        <v>50</v>
      </c>
      <c r="R1340" t="str">
        <f t="shared" si="60"/>
        <v>J</v>
      </c>
      <c r="S1340" t="str">
        <f t="shared" si="61"/>
        <v>26895</v>
      </c>
      <c r="T1340">
        <f t="shared" si="62"/>
        <v>6</v>
      </c>
    </row>
    <row r="1341" spans="1:20" x14ac:dyDescent="0.25">
      <c r="A1341" t="s">
        <v>3465</v>
      </c>
      <c r="B1341" t="s">
        <v>3466</v>
      </c>
      <c r="C1341">
        <v>202320</v>
      </c>
      <c r="D1341">
        <v>1</v>
      </c>
      <c r="E1341" t="s">
        <v>1621</v>
      </c>
      <c r="F1341">
        <v>2311</v>
      </c>
      <c r="G1341" t="s">
        <v>26</v>
      </c>
      <c r="H1341" t="s">
        <v>3467</v>
      </c>
      <c r="I1341" t="s">
        <v>193</v>
      </c>
      <c r="J1341" t="s">
        <v>244</v>
      </c>
      <c r="K1341">
        <v>4</v>
      </c>
      <c r="L1341">
        <v>4.25</v>
      </c>
      <c r="M1341">
        <v>3.81</v>
      </c>
      <c r="N1341">
        <v>4.03</v>
      </c>
      <c r="O1341">
        <v>8</v>
      </c>
      <c r="P1341">
        <v>4</v>
      </c>
      <c r="Q1341">
        <v>50</v>
      </c>
      <c r="R1341" t="str">
        <f t="shared" si="60"/>
        <v>F</v>
      </c>
      <c r="S1341" t="str">
        <f t="shared" si="61"/>
        <v>26902</v>
      </c>
      <c r="T1341">
        <f t="shared" si="62"/>
        <v>4</v>
      </c>
    </row>
    <row r="1342" spans="1:20" x14ac:dyDescent="0.25">
      <c r="A1342" t="s">
        <v>3468</v>
      </c>
      <c r="B1342" t="s">
        <v>3469</v>
      </c>
      <c r="C1342">
        <v>202320</v>
      </c>
      <c r="D1342">
        <v>1</v>
      </c>
      <c r="E1342" t="s">
        <v>220</v>
      </c>
      <c r="F1342">
        <v>419</v>
      </c>
      <c r="G1342" t="s">
        <v>26</v>
      </c>
      <c r="H1342" t="s">
        <v>357</v>
      </c>
      <c r="I1342" t="s">
        <v>187</v>
      </c>
      <c r="J1342" t="s">
        <v>222</v>
      </c>
      <c r="K1342">
        <v>5</v>
      </c>
      <c r="L1342">
        <v>4.9400000000000004</v>
      </c>
      <c r="M1342">
        <v>4.43</v>
      </c>
      <c r="N1342">
        <v>4.83</v>
      </c>
      <c r="O1342">
        <v>11</v>
      </c>
      <c r="P1342">
        <v>7</v>
      </c>
      <c r="Q1342">
        <v>63.64</v>
      </c>
      <c r="R1342" t="str">
        <f t="shared" si="60"/>
        <v>V</v>
      </c>
      <c r="S1342" t="str">
        <f t="shared" si="61"/>
        <v>26906</v>
      </c>
      <c r="T1342">
        <f t="shared" si="62"/>
        <v>4</v>
      </c>
    </row>
    <row r="1343" spans="1:20" x14ac:dyDescent="0.25">
      <c r="A1343" t="s">
        <v>3470</v>
      </c>
      <c r="B1343" t="s">
        <v>3471</v>
      </c>
      <c r="C1343">
        <v>202320</v>
      </c>
      <c r="D1343">
        <v>1</v>
      </c>
      <c r="E1343" t="s">
        <v>220</v>
      </c>
      <c r="F1343">
        <v>420</v>
      </c>
      <c r="G1343" t="s">
        <v>26</v>
      </c>
      <c r="H1343" t="s">
        <v>500</v>
      </c>
      <c r="I1343" t="s">
        <v>187</v>
      </c>
      <c r="J1343" t="s">
        <v>222</v>
      </c>
      <c r="K1343">
        <v>5</v>
      </c>
      <c r="L1343">
        <v>5</v>
      </c>
      <c r="M1343">
        <v>4.67</v>
      </c>
      <c r="N1343">
        <v>4.91</v>
      </c>
      <c r="O1343">
        <v>11</v>
      </c>
      <c r="P1343">
        <v>3</v>
      </c>
      <c r="Q1343">
        <v>27.27</v>
      </c>
      <c r="R1343" t="str">
        <f t="shared" si="60"/>
        <v>J</v>
      </c>
      <c r="S1343" t="str">
        <f t="shared" si="61"/>
        <v>26907</v>
      </c>
      <c r="T1343">
        <f t="shared" si="62"/>
        <v>8</v>
      </c>
    </row>
    <row r="1344" spans="1:20" x14ac:dyDescent="0.25">
      <c r="A1344" t="s">
        <v>3472</v>
      </c>
      <c r="B1344" t="s">
        <v>3473</v>
      </c>
      <c r="C1344">
        <v>202320</v>
      </c>
      <c r="D1344">
        <v>1</v>
      </c>
      <c r="E1344" t="s">
        <v>213</v>
      </c>
      <c r="F1344">
        <v>149</v>
      </c>
      <c r="G1344">
        <v>178</v>
      </c>
      <c r="H1344" t="s">
        <v>762</v>
      </c>
      <c r="I1344" t="s">
        <v>193</v>
      </c>
      <c r="J1344" t="s">
        <v>215</v>
      </c>
      <c r="O1344">
        <v>4</v>
      </c>
      <c r="P1344">
        <v>0</v>
      </c>
      <c r="Q1344">
        <v>0</v>
      </c>
      <c r="R1344" t="str">
        <f t="shared" si="60"/>
        <v>L</v>
      </c>
      <c r="S1344" t="str">
        <f t="shared" si="61"/>
        <v>26918</v>
      </c>
      <c r="T1344">
        <f t="shared" si="62"/>
        <v>4</v>
      </c>
    </row>
    <row r="1345" spans="1:20" x14ac:dyDescent="0.25">
      <c r="A1345" t="s">
        <v>3474</v>
      </c>
      <c r="B1345" t="s">
        <v>3475</v>
      </c>
      <c r="C1345">
        <v>202320</v>
      </c>
      <c r="D1345">
        <v>1</v>
      </c>
      <c r="E1345" t="s">
        <v>1621</v>
      </c>
      <c r="F1345">
        <v>334</v>
      </c>
      <c r="G1345" t="s">
        <v>26</v>
      </c>
      <c r="H1345" t="s">
        <v>3476</v>
      </c>
      <c r="I1345" t="s">
        <v>193</v>
      </c>
      <c r="J1345" t="s">
        <v>244</v>
      </c>
      <c r="K1345">
        <v>4.38</v>
      </c>
      <c r="L1345">
        <v>4.3499999999999996</v>
      </c>
      <c r="M1345">
        <v>3.88</v>
      </c>
      <c r="N1345">
        <v>4.2300000000000004</v>
      </c>
      <c r="O1345">
        <v>13</v>
      </c>
      <c r="P1345">
        <v>4</v>
      </c>
      <c r="Q1345">
        <v>30.77</v>
      </c>
      <c r="R1345" t="str">
        <f t="shared" si="60"/>
        <v>M</v>
      </c>
      <c r="S1345" t="str">
        <f t="shared" si="61"/>
        <v>26921</v>
      </c>
      <c r="T1345">
        <f t="shared" si="62"/>
        <v>9</v>
      </c>
    </row>
    <row r="1346" spans="1:20" x14ac:dyDescent="0.25">
      <c r="A1346" t="s">
        <v>3477</v>
      </c>
      <c r="B1346" t="s">
        <v>3478</v>
      </c>
      <c r="C1346">
        <v>202320</v>
      </c>
      <c r="D1346">
        <v>1</v>
      </c>
      <c r="E1346" t="s">
        <v>1621</v>
      </c>
      <c r="F1346">
        <v>341</v>
      </c>
      <c r="G1346" t="s">
        <v>93</v>
      </c>
      <c r="H1346" t="s">
        <v>3479</v>
      </c>
      <c r="I1346" t="s">
        <v>193</v>
      </c>
      <c r="J1346" t="s">
        <v>244</v>
      </c>
      <c r="K1346">
        <v>4.12</v>
      </c>
      <c r="L1346">
        <v>3.72</v>
      </c>
      <c r="M1346">
        <v>3.68</v>
      </c>
      <c r="N1346">
        <v>3.87</v>
      </c>
      <c r="O1346">
        <v>12</v>
      </c>
      <c r="P1346">
        <v>7</v>
      </c>
      <c r="Q1346">
        <v>58.33</v>
      </c>
      <c r="R1346" t="str">
        <f t="shared" si="60"/>
        <v>C</v>
      </c>
      <c r="S1346" t="str">
        <f t="shared" si="61"/>
        <v>26923</v>
      </c>
      <c r="T1346">
        <f t="shared" si="62"/>
        <v>5</v>
      </c>
    </row>
    <row r="1347" spans="1:20" x14ac:dyDescent="0.25">
      <c r="A1347" t="s">
        <v>3480</v>
      </c>
      <c r="B1347" t="s">
        <v>3481</v>
      </c>
      <c r="C1347">
        <v>202320</v>
      </c>
      <c r="D1347">
        <v>1</v>
      </c>
      <c r="E1347" t="s">
        <v>242</v>
      </c>
      <c r="F1347">
        <v>501</v>
      </c>
      <c r="G1347" t="s">
        <v>20</v>
      </c>
      <c r="H1347" t="s">
        <v>3482</v>
      </c>
      <c r="I1347" t="s">
        <v>193</v>
      </c>
      <c r="J1347" t="s">
        <v>244</v>
      </c>
      <c r="K1347">
        <v>4.84</v>
      </c>
      <c r="L1347">
        <v>4.33</v>
      </c>
      <c r="M1347">
        <v>4.5</v>
      </c>
      <c r="N1347">
        <v>4.58</v>
      </c>
      <c r="O1347">
        <v>6</v>
      </c>
      <c r="P1347">
        <v>3</v>
      </c>
      <c r="Q1347">
        <v>50</v>
      </c>
      <c r="R1347" t="str">
        <f t="shared" ref="R1347:R1410" si="63">LEFT(H1347, 1)</f>
        <v>V</v>
      </c>
      <c r="S1347" t="str">
        <f t="shared" ref="S1347:S1410" si="64">LEFT(B1347, 5)</f>
        <v>26927</v>
      </c>
      <c r="T1347">
        <f t="shared" ref="T1347:T1410" si="65">O1347-P1347</f>
        <v>3</v>
      </c>
    </row>
    <row r="1348" spans="1:20" x14ac:dyDescent="0.25">
      <c r="A1348" t="s">
        <v>3483</v>
      </c>
      <c r="B1348" t="s">
        <v>3484</v>
      </c>
      <c r="C1348">
        <v>202320</v>
      </c>
      <c r="D1348">
        <v>1</v>
      </c>
      <c r="E1348" t="s">
        <v>30</v>
      </c>
      <c r="F1348">
        <v>452</v>
      </c>
      <c r="G1348" t="s">
        <v>468</v>
      </c>
      <c r="H1348" t="s">
        <v>1393</v>
      </c>
      <c r="I1348" t="s">
        <v>22</v>
      </c>
      <c r="J1348" t="s">
        <v>23</v>
      </c>
      <c r="O1348">
        <v>6</v>
      </c>
      <c r="P1348">
        <v>0</v>
      </c>
      <c r="Q1348">
        <v>0</v>
      </c>
      <c r="R1348" t="str">
        <f t="shared" si="63"/>
        <v>D</v>
      </c>
      <c r="S1348" t="str">
        <f t="shared" si="64"/>
        <v>26929</v>
      </c>
      <c r="T1348">
        <f t="shared" si="65"/>
        <v>6</v>
      </c>
    </row>
    <row r="1349" spans="1:20" x14ac:dyDescent="0.25">
      <c r="A1349" t="s">
        <v>3485</v>
      </c>
      <c r="B1349" t="s">
        <v>3486</v>
      </c>
      <c r="C1349">
        <v>202320</v>
      </c>
      <c r="D1349">
        <v>1</v>
      </c>
      <c r="E1349" t="s">
        <v>30</v>
      </c>
      <c r="F1349">
        <v>452</v>
      </c>
      <c r="G1349" t="s">
        <v>765</v>
      </c>
      <c r="H1349" t="s">
        <v>3487</v>
      </c>
      <c r="I1349" t="s">
        <v>22</v>
      </c>
      <c r="J1349" t="s">
        <v>23</v>
      </c>
      <c r="K1349">
        <v>5</v>
      </c>
      <c r="L1349">
        <v>5</v>
      </c>
      <c r="M1349">
        <v>5</v>
      </c>
      <c r="N1349">
        <v>5</v>
      </c>
      <c r="O1349">
        <v>4</v>
      </c>
      <c r="P1349">
        <v>1</v>
      </c>
      <c r="Q1349">
        <v>25</v>
      </c>
      <c r="R1349" t="str">
        <f t="shared" si="63"/>
        <v>D</v>
      </c>
      <c r="S1349" t="str">
        <f t="shared" si="64"/>
        <v>26940</v>
      </c>
      <c r="T1349">
        <f t="shared" si="65"/>
        <v>3</v>
      </c>
    </row>
    <row r="1350" spans="1:20" x14ac:dyDescent="0.25">
      <c r="A1350" t="s">
        <v>3488</v>
      </c>
      <c r="B1350" t="s">
        <v>3489</v>
      </c>
      <c r="C1350">
        <v>202320</v>
      </c>
      <c r="D1350">
        <v>1</v>
      </c>
      <c r="E1350" t="s">
        <v>213</v>
      </c>
      <c r="F1350">
        <v>152</v>
      </c>
      <c r="G1350">
        <v>71</v>
      </c>
      <c r="H1350" t="s">
        <v>1421</v>
      </c>
      <c r="I1350" t="s">
        <v>193</v>
      </c>
      <c r="J1350" t="s">
        <v>215</v>
      </c>
      <c r="K1350">
        <v>5</v>
      </c>
      <c r="L1350">
        <v>5</v>
      </c>
      <c r="M1350">
        <v>5</v>
      </c>
      <c r="N1350">
        <v>5</v>
      </c>
      <c r="O1350">
        <v>5</v>
      </c>
      <c r="P1350">
        <v>2</v>
      </c>
      <c r="Q1350">
        <v>40</v>
      </c>
      <c r="R1350" t="str">
        <f t="shared" si="63"/>
        <v>L</v>
      </c>
      <c r="S1350" t="str">
        <f t="shared" si="64"/>
        <v>26947</v>
      </c>
      <c r="T1350">
        <f t="shared" si="65"/>
        <v>3</v>
      </c>
    </row>
    <row r="1351" spans="1:20" x14ac:dyDescent="0.25">
      <c r="A1351" t="s">
        <v>3490</v>
      </c>
      <c r="B1351" t="s">
        <v>3491</v>
      </c>
      <c r="C1351">
        <v>202320</v>
      </c>
      <c r="D1351">
        <v>1</v>
      </c>
      <c r="E1351" t="s">
        <v>213</v>
      </c>
      <c r="F1351">
        <v>352</v>
      </c>
      <c r="G1351">
        <v>171</v>
      </c>
      <c r="H1351" t="s">
        <v>569</v>
      </c>
      <c r="I1351" t="s">
        <v>193</v>
      </c>
      <c r="J1351" t="s">
        <v>215</v>
      </c>
      <c r="O1351">
        <v>6</v>
      </c>
      <c r="P1351">
        <v>0</v>
      </c>
      <c r="Q1351">
        <v>0</v>
      </c>
      <c r="R1351" t="str">
        <f t="shared" si="63"/>
        <v>B</v>
      </c>
      <c r="S1351" t="str">
        <f t="shared" si="64"/>
        <v>26955</v>
      </c>
      <c r="T1351">
        <f t="shared" si="65"/>
        <v>6</v>
      </c>
    </row>
    <row r="1352" spans="1:20" x14ac:dyDescent="0.25">
      <c r="A1352" t="s">
        <v>3492</v>
      </c>
      <c r="B1352" t="s">
        <v>3493</v>
      </c>
      <c r="C1352">
        <v>202320</v>
      </c>
      <c r="D1352">
        <v>1</v>
      </c>
      <c r="E1352" t="s">
        <v>242</v>
      </c>
      <c r="F1352">
        <v>513</v>
      </c>
      <c r="G1352" t="s">
        <v>20</v>
      </c>
      <c r="H1352" t="s">
        <v>3448</v>
      </c>
      <c r="I1352" t="s">
        <v>193</v>
      </c>
      <c r="J1352" t="s">
        <v>244</v>
      </c>
      <c r="K1352">
        <v>4.72</v>
      </c>
      <c r="L1352">
        <v>4.66</v>
      </c>
      <c r="M1352">
        <v>4.7300000000000004</v>
      </c>
      <c r="N1352">
        <v>4.7</v>
      </c>
      <c r="O1352">
        <v>15</v>
      </c>
      <c r="P1352">
        <v>10</v>
      </c>
      <c r="Q1352">
        <v>66.67</v>
      </c>
      <c r="R1352" t="str">
        <f t="shared" si="63"/>
        <v>A</v>
      </c>
      <c r="S1352" t="str">
        <f t="shared" si="64"/>
        <v>26961</v>
      </c>
      <c r="T1352">
        <f t="shared" si="65"/>
        <v>5</v>
      </c>
    </row>
    <row r="1353" spans="1:20" x14ac:dyDescent="0.25">
      <c r="A1353" t="s">
        <v>3494</v>
      </c>
      <c r="B1353" t="s">
        <v>3495</v>
      </c>
      <c r="C1353">
        <v>202320</v>
      </c>
      <c r="D1353">
        <v>1</v>
      </c>
      <c r="E1353" t="s">
        <v>242</v>
      </c>
      <c r="F1353">
        <v>515</v>
      </c>
      <c r="G1353" t="s">
        <v>20</v>
      </c>
      <c r="H1353" t="s">
        <v>1638</v>
      </c>
      <c r="I1353" t="s">
        <v>193</v>
      </c>
      <c r="J1353" t="s">
        <v>244</v>
      </c>
      <c r="K1353">
        <v>4.33</v>
      </c>
      <c r="L1353">
        <v>4.22</v>
      </c>
      <c r="M1353">
        <v>4.2</v>
      </c>
      <c r="N1353">
        <v>4.26</v>
      </c>
      <c r="O1353">
        <v>15</v>
      </c>
      <c r="P1353">
        <v>10</v>
      </c>
      <c r="Q1353">
        <v>66.67</v>
      </c>
      <c r="R1353" t="str">
        <f t="shared" si="63"/>
        <v>K</v>
      </c>
      <c r="S1353" t="str">
        <f t="shared" si="64"/>
        <v>26962</v>
      </c>
      <c r="T1353">
        <f t="shared" si="65"/>
        <v>5</v>
      </c>
    </row>
    <row r="1354" spans="1:20" x14ac:dyDescent="0.25">
      <c r="A1354" t="s">
        <v>3496</v>
      </c>
      <c r="B1354" t="s">
        <v>3497</v>
      </c>
      <c r="C1354">
        <v>202320</v>
      </c>
      <c r="D1354">
        <v>1</v>
      </c>
      <c r="E1354" t="s">
        <v>242</v>
      </c>
      <c r="F1354">
        <v>555</v>
      </c>
      <c r="G1354" t="s">
        <v>20</v>
      </c>
      <c r="H1354" t="s">
        <v>3498</v>
      </c>
      <c r="I1354" t="s">
        <v>193</v>
      </c>
      <c r="J1354" t="s">
        <v>244</v>
      </c>
      <c r="K1354">
        <v>4.67</v>
      </c>
      <c r="L1354">
        <v>4.78</v>
      </c>
      <c r="M1354">
        <v>4.28</v>
      </c>
      <c r="N1354">
        <v>4.5999999999999996</v>
      </c>
      <c r="O1354">
        <v>14</v>
      </c>
      <c r="P1354">
        <v>10</v>
      </c>
      <c r="Q1354">
        <v>71.430000000000007</v>
      </c>
      <c r="R1354" t="str">
        <f t="shared" si="63"/>
        <v>M</v>
      </c>
      <c r="S1354" t="str">
        <f t="shared" si="64"/>
        <v>26965</v>
      </c>
      <c r="T1354">
        <f t="shared" si="65"/>
        <v>4</v>
      </c>
    </row>
    <row r="1355" spans="1:20" x14ac:dyDescent="0.25">
      <c r="A1355" t="s">
        <v>3499</v>
      </c>
      <c r="B1355" t="s">
        <v>3500</v>
      </c>
      <c r="C1355">
        <v>202320</v>
      </c>
      <c r="D1355">
        <v>1</v>
      </c>
      <c r="E1355" t="s">
        <v>242</v>
      </c>
      <c r="F1355">
        <v>558</v>
      </c>
      <c r="G1355" t="s">
        <v>20</v>
      </c>
      <c r="H1355" t="s">
        <v>3498</v>
      </c>
      <c r="I1355" t="s">
        <v>193</v>
      </c>
      <c r="J1355" t="s">
        <v>244</v>
      </c>
      <c r="K1355">
        <v>4.83</v>
      </c>
      <c r="L1355">
        <v>4.97</v>
      </c>
      <c r="M1355">
        <v>4.6100000000000003</v>
      </c>
      <c r="N1355">
        <v>4.82</v>
      </c>
      <c r="O1355">
        <v>13</v>
      </c>
      <c r="P1355">
        <v>7</v>
      </c>
      <c r="Q1355">
        <v>53.85</v>
      </c>
      <c r="R1355" t="str">
        <f t="shared" si="63"/>
        <v>M</v>
      </c>
      <c r="S1355" t="str">
        <f t="shared" si="64"/>
        <v>26966</v>
      </c>
      <c r="T1355">
        <f t="shared" si="65"/>
        <v>6</v>
      </c>
    </row>
    <row r="1356" spans="1:20" x14ac:dyDescent="0.25">
      <c r="A1356" t="s">
        <v>3501</v>
      </c>
      <c r="B1356" t="s">
        <v>3502</v>
      </c>
      <c r="C1356">
        <v>202320</v>
      </c>
      <c r="D1356">
        <v>1</v>
      </c>
      <c r="E1356" t="s">
        <v>242</v>
      </c>
      <c r="F1356">
        <v>559</v>
      </c>
      <c r="G1356" t="s">
        <v>20</v>
      </c>
      <c r="H1356" t="s">
        <v>3503</v>
      </c>
      <c r="I1356" t="s">
        <v>193</v>
      </c>
      <c r="J1356" t="s">
        <v>244</v>
      </c>
      <c r="K1356">
        <v>4.95</v>
      </c>
      <c r="L1356">
        <v>4.93</v>
      </c>
      <c r="M1356">
        <v>5</v>
      </c>
      <c r="N1356">
        <v>4.96</v>
      </c>
      <c r="O1356">
        <v>7</v>
      </c>
      <c r="P1356">
        <v>3</v>
      </c>
      <c r="Q1356">
        <v>42.86</v>
      </c>
      <c r="R1356" t="str">
        <f t="shared" si="63"/>
        <v>D</v>
      </c>
      <c r="S1356" t="str">
        <f t="shared" si="64"/>
        <v>26967</v>
      </c>
      <c r="T1356">
        <f t="shared" si="65"/>
        <v>4</v>
      </c>
    </row>
    <row r="1357" spans="1:20" x14ac:dyDescent="0.25">
      <c r="A1357" t="s">
        <v>3504</v>
      </c>
      <c r="B1357" t="s">
        <v>3505</v>
      </c>
      <c r="C1357">
        <v>202320</v>
      </c>
      <c r="D1357">
        <v>1</v>
      </c>
      <c r="E1357" t="s">
        <v>220</v>
      </c>
      <c r="F1357">
        <v>514</v>
      </c>
      <c r="G1357" t="s">
        <v>20</v>
      </c>
      <c r="H1357" t="s">
        <v>1943</v>
      </c>
      <c r="I1357" t="s">
        <v>187</v>
      </c>
      <c r="J1357" t="s">
        <v>222</v>
      </c>
      <c r="K1357">
        <v>4.29</v>
      </c>
      <c r="L1357">
        <v>4.5599999999999996</v>
      </c>
      <c r="M1357">
        <v>3.93</v>
      </c>
      <c r="N1357">
        <v>4.28</v>
      </c>
      <c r="O1357">
        <v>30</v>
      </c>
      <c r="P1357">
        <v>15</v>
      </c>
      <c r="Q1357">
        <v>50</v>
      </c>
      <c r="R1357" t="str">
        <f t="shared" si="63"/>
        <v>H</v>
      </c>
      <c r="S1357" t="str">
        <f t="shared" si="64"/>
        <v>26970</v>
      </c>
      <c r="T1357">
        <f t="shared" si="65"/>
        <v>15</v>
      </c>
    </row>
    <row r="1358" spans="1:20" x14ac:dyDescent="0.25">
      <c r="A1358" t="s">
        <v>3506</v>
      </c>
      <c r="B1358" t="s">
        <v>3507</v>
      </c>
      <c r="C1358">
        <v>202320</v>
      </c>
      <c r="D1358">
        <v>1</v>
      </c>
      <c r="E1358" t="s">
        <v>220</v>
      </c>
      <c r="F1358">
        <v>515</v>
      </c>
      <c r="G1358" t="s">
        <v>20</v>
      </c>
      <c r="H1358" t="s">
        <v>357</v>
      </c>
      <c r="I1358" t="s">
        <v>187</v>
      </c>
      <c r="J1358" t="s">
        <v>222</v>
      </c>
      <c r="K1358">
        <v>4.66</v>
      </c>
      <c r="L1358">
        <v>4.68</v>
      </c>
      <c r="M1358">
        <v>4.24</v>
      </c>
      <c r="N1358">
        <v>4.55</v>
      </c>
      <c r="O1358">
        <v>25</v>
      </c>
      <c r="P1358">
        <v>18</v>
      </c>
      <c r="Q1358">
        <v>72</v>
      </c>
      <c r="R1358" t="str">
        <f t="shared" si="63"/>
        <v>V</v>
      </c>
      <c r="S1358" t="str">
        <f t="shared" si="64"/>
        <v>26971</v>
      </c>
      <c r="T1358">
        <f t="shared" si="65"/>
        <v>7</v>
      </c>
    </row>
    <row r="1359" spans="1:20" x14ac:dyDescent="0.25">
      <c r="A1359" t="s">
        <v>3508</v>
      </c>
      <c r="B1359" t="s">
        <v>3509</v>
      </c>
      <c r="C1359">
        <v>202320</v>
      </c>
      <c r="D1359">
        <v>1</v>
      </c>
      <c r="E1359" t="s">
        <v>220</v>
      </c>
      <c r="F1359">
        <v>527</v>
      </c>
      <c r="G1359" t="s">
        <v>20</v>
      </c>
      <c r="H1359" t="s">
        <v>752</v>
      </c>
      <c r="I1359" t="s">
        <v>187</v>
      </c>
      <c r="J1359" t="s">
        <v>222</v>
      </c>
      <c r="K1359">
        <v>3.39</v>
      </c>
      <c r="L1359">
        <v>4.01</v>
      </c>
      <c r="M1359">
        <v>3.42</v>
      </c>
      <c r="N1359">
        <v>3.6</v>
      </c>
      <c r="O1359">
        <v>27</v>
      </c>
      <c r="P1359">
        <v>15</v>
      </c>
      <c r="Q1359">
        <v>55.56</v>
      </c>
      <c r="R1359" t="str">
        <f t="shared" si="63"/>
        <v>H</v>
      </c>
      <c r="S1359" t="str">
        <f t="shared" si="64"/>
        <v>26972</v>
      </c>
      <c r="T1359">
        <f t="shared" si="65"/>
        <v>12</v>
      </c>
    </row>
    <row r="1360" spans="1:20" x14ac:dyDescent="0.25">
      <c r="A1360" t="s">
        <v>3510</v>
      </c>
      <c r="B1360" t="s">
        <v>3511</v>
      </c>
      <c r="C1360">
        <v>202320</v>
      </c>
      <c r="D1360">
        <v>1</v>
      </c>
      <c r="E1360" t="s">
        <v>30</v>
      </c>
      <c r="F1360">
        <v>440</v>
      </c>
      <c r="G1360" t="s">
        <v>26</v>
      </c>
      <c r="H1360" t="s">
        <v>50</v>
      </c>
      <c r="I1360" t="s">
        <v>22</v>
      </c>
      <c r="J1360" t="s">
        <v>23</v>
      </c>
      <c r="K1360">
        <v>4.78</v>
      </c>
      <c r="L1360">
        <v>4.87</v>
      </c>
      <c r="M1360">
        <v>5</v>
      </c>
      <c r="N1360">
        <v>4.87</v>
      </c>
      <c r="O1360">
        <v>9</v>
      </c>
      <c r="P1360">
        <v>3</v>
      </c>
      <c r="Q1360">
        <v>33.33</v>
      </c>
      <c r="R1360" t="str">
        <f t="shared" si="63"/>
        <v>S</v>
      </c>
      <c r="S1360" t="str">
        <f t="shared" si="64"/>
        <v>26974</v>
      </c>
      <c r="T1360">
        <f t="shared" si="65"/>
        <v>6</v>
      </c>
    </row>
    <row r="1361" spans="1:20" x14ac:dyDescent="0.25">
      <c r="A1361" t="s">
        <v>3512</v>
      </c>
      <c r="B1361" t="s">
        <v>3513</v>
      </c>
      <c r="C1361">
        <v>202320</v>
      </c>
      <c r="D1361">
        <v>1</v>
      </c>
      <c r="E1361" t="s">
        <v>30</v>
      </c>
      <c r="F1361">
        <v>440</v>
      </c>
      <c r="G1361" t="s">
        <v>31</v>
      </c>
      <c r="H1361" t="s">
        <v>57</v>
      </c>
      <c r="I1361" t="s">
        <v>22</v>
      </c>
      <c r="J1361" t="s">
        <v>23</v>
      </c>
      <c r="K1361">
        <v>5</v>
      </c>
      <c r="L1361">
        <v>5</v>
      </c>
      <c r="M1361">
        <v>5</v>
      </c>
      <c r="N1361">
        <v>5</v>
      </c>
      <c r="O1361">
        <v>8</v>
      </c>
      <c r="P1361">
        <v>1</v>
      </c>
      <c r="Q1361">
        <v>12.5</v>
      </c>
      <c r="R1361" t="str">
        <f t="shared" si="63"/>
        <v>J</v>
      </c>
      <c r="S1361" t="str">
        <f t="shared" si="64"/>
        <v>26975</v>
      </c>
      <c r="T1361">
        <f t="shared" si="65"/>
        <v>7</v>
      </c>
    </row>
    <row r="1362" spans="1:20" x14ac:dyDescent="0.25">
      <c r="A1362" t="s">
        <v>3514</v>
      </c>
      <c r="B1362" t="s">
        <v>3515</v>
      </c>
      <c r="C1362">
        <v>202320</v>
      </c>
      <c r="D1362">
        <v>1</v>
      </c>
      <c r="E1362" t="s">
        <v>220</v>
      </c>
      <c r="F1362">
        <v>533</v>
      </c>
      <c r="G1362" t="s">
        <v>20</v>
      </c>
      <c r="H1362" t="s">
        <v>508</v>
      </c>
      <c r="I1362" t="s">
        <v>187</v>
      </c>
      <c r="J1362" t="s">
        <v>222</v>
      </c>
      <c r="K1362">
        <v>2.85</v>
      </c>
      <c r="L1362">
        <v>3.4</v>
      </c>
      <c r="M1362">
        <v>2.83</v>
      </c>
      <c r="N1362">
        <v>3.03</v>
      </c>
      <c r="O1362">
        <v>38</v>
      </c>
      <c r="P1362">
        <v>22</v>
      </c>
      <c r="Q1362">
        <v>57.89</v>
      </c>
      <c r="R1362" t="str">
        <f t="shared" si="63"/>
        <v>L</v>
      </c>
      <c r="S1362" t="str">
        <f t="shared" si="64"/>
        <v>26976</v>
      </c>
      <c r="T1362">
        <f t="shared" si="65"/>
        <v>16</v>
      </c>
    </row>
    <row r="1363" spans="1:20" x14ac:dyDescent="0.25">
      <c r="A1363" t="s">
        <v>3516</v>
      </c>
      <c r="B1363" t="s">
        <v>3517</v>
      </c>
      <c r="C1363">
        <v>202320</v>
      </c>
      <c r="D1363">
        <v>1</v>
      </c>
      <c r="E1363" t="s">
        <v>524</v>
      </c>
      <c r="F1363">
        <v>503</v>
      </c>
      <c r="G1363" t="s">
        <v>20</v>
      </c>
      <c r="H1363" t="s">
        <v>1970</v>
      </c>
      <c r="I1363" t="s">
        <v>187</v>
      </c>
      <c r="J1363" t="s">
        <v>527</v>
      </c>
      <c r="K1363">
        <v>4.62</v>
      </c>
      <c r="L1363">
        <v>4.83</v>
      </c>
      <c r="M1363">
        <v>4.4000000000000004</v>
      </c>
      <c r="N1363">
        <v>4.63</v>
      </c>
      <c r="O1363">
        <v>10</v>
      </c>
      <c r="P1363">
        <v>7</v>
      </c>
      <c r="Q1363">
        <v>70</v>
      </c>
      <c r="R1363" t="str">
        <f t="shared" si="63"/>
        <v>J</v>
      </c>
      <c r="S1363" t="str">
        <f t="shared" si="64"/>
        <v>26977</v>
      </c>
      <c r="T1363">
        <f t="shared" si="65"/>
        <v>3</v>
      </c>
    </row>
    <row r="1364" spans="1:20" x14ac:dyDescent="0.25">
      <c r="A1364" t="s">
        <v>3518</v>
      </c>
      <c r="B1364" t="s">
        <v>3519</v>
      </c>
      <c r="C1364">
        <v>202320</v>
      </c>
      <c r="D1364">
        <v>1</v>
      </c>
      <c r="E1364" t="s">
        <v>220</v>
      </c>
      <c r="F1364">
        <v>535</v>
      </c>
      <c r="G1364" t="s">
        <v>20</v>
      </c>
      <c r="H1364" t="s">
        <v>221</v>
      </c>
      <c r="I1364" t="s">
        <v>187</v>
      </c>
      <c r="J1364" t="s">
        <v>222</v>
      </c>
      <c r="K1364">
        <v>3.86</v>
      </c>
      <c r="L1364">
        <v>4.1500000000000004</v>
      </c>
      <c r="M1364">
        <v>3.62</v>
      </c>
      <c r="N1364">
        <v>3.89</v>
      </c>
      <c r="O1364">
        <v>34</v>
      </c>
      <c r="P1364">
        <v>20</v>
      </c>
      <c r="Q1364">
        <v>58.82</v>
      </c>
      <c r="R1364" t="str">
        <f t="shared" si="63"/>
        <v>B</v>
      </c>
      <c r="S1364" t="str">
        <f t="shared" si="64"/>
        <v>26978</v>
      </c>
      <c r="T1364">
        <f t="shared" si="65"/>
        <v>14</v>
      </c>
    </row>
    <row r="1365" spans="1:20" x14ac:dyDescent="0.25">
      <c r="A1365" t="s">
        <v>3520</v>
      </c>
      <c r="B1365" t="s">
        <v>3521</v>
      </c>
      <c r="C1365">
        <v>202320</v>
      </c>
      <c r="D1365">
        <v>1</v>
      </c>
      <c r="E1365" t="s">
        <v>524</v>
      </c>
      <c r="F1365">
        <v>1324</v>
      </c>
      <c r="G1365" t="s">
        <v>68</v>
      </c>
      <c r="H1365" t="s">
        <v>1849</v>
      </c>
      <c r="I1365" t="s">
        <v>187</v>
      </c>
      <c r="J1365" t="s">
        <v>527</v>
      </c>
      <c r="K1365">
        <v>4.07</v>
      </c>
      <c r="L1365">
        <v>4.16</v>
      </c>
      <c r="M1365">
        <v>3.73</v>
      </c>
      <c r="N1365">
        <v>4.01</v>
      </c>
      <c r="O1365">
        <v>27</v>
      </c>
      <c r="P1365">
        <v>22</v>
      </c>
      <c r="Q1365">
        <v>81.48</v>
      </c>
      <c r="R1365" t="str">
        <f t="shared" si="63"/>
        <v>R</v>
      </c>
      <c r="S1365" t="str">
        <f t="shared" si="64"/>
        <v>26981</v>
      </c>
      <c r="T1365">
        <f t="shared" si="65"/>
        <v>5</v>
      </c>
    </row>
    <row r="1366" spans="1:20" x14ac:dyDescent="0.25">
      <c r="A1366" t="s">
        <v>3522</v>
      </c>
      <c r="B1366" t="s">
        <v>3523</v>
      </c>
      <c r="C1366">
        <v>202320</v>
      </c>
      <c r="D1366">
        <v>1</v>
      </c>
      <c r="E1366" t="s">
        <v>524</v>
      </c>
      <c r="F1366">
        <v>2305</v>
      </c>
      <c r="G1366" t="s">
        <v>26</v>
      </c>
      <c r="H1366" t="s">
        <v>667</v>
      </c>
      <c r="I1366" t="s">
        <v>187</v>
      </c>
      <c r="J1366" t="s">
        <v>527</v>
      </c>
      <c r="K1366">
        <v>4.42</v>
      </c>
      <c r="L1366">
        <v>4.55</v>
      </c>
      <c r="M1366">
        <v>3.82</v>
      </c>
      <c r="N1366">
        <v>4.3</v>
      </c>
      <c r="O1366">
        <v>24</v>
      </c>
      <c r="P1366">
        <v>11</v>
      </c>
      <c r="Q1366">
        <v>45.83</v>
      </c>
      <c r="R1366" t="str">
        <f t="shared" si="63"/>
        <v>P</v>
      </c>
      <c r="S1366" t="str">
        <f t="shared" si="64"/>
        <v>26982</v>
      </c>
      <c r="T1366">
        <f t="shared" si="65"/>
        <v>13</v>
      </c>
    </row>
    <row r="1367" spans="1:20" x14ac:dyDescent="0.25">
      <c r="A1367" t="s">
        <v>3524</v>
      </c>
      <c r="B1367" t="s">
        <v>3525</v>
      </c>
      <c r="C1367">
        <v>202320</v>
      </c>
      <c r="D1367">
        <v>1</v>
      </c>
      <c r="E1367" t="s">
        <v>30</v>
      </c>
      <c r="F1367">
        <v>440</v>
      </c>
      <c r="G1367" t="s">
        <v>81</v>
      </c>
      <c r="H1367" t="s">
        <v>3152</v>
      </c>
      <c r="I1367" t="s">
        <v>22</v>
      </c>
      <c r="J1367" t="s">
        <v>23</v>
      </c>
      <c r="K1367">
        <v>4.67</v>
      </c>
      <c r="L1367">
        <v>4.67</v>
      </c>
      <c r="M1367">
        <v>4.59</v>
      </c>
      <c r="N1367">
        <v>4.6500000000000004</v>
      </c>
      <c r="O1367">
        <v>10</v>
      </c>
      <c r="P1367">
        <v>3</v>
      </c>
      <c r="Q1367">
        <v>30</v>
      </c>
      <c r="R1367" t="str">
        <f t="shared" si="63"/>
        <v>D</v>
      </c>
      <c r="S1367" t="str">
        <f t="shared" si="64"/>
        <v>26985</v>
      </c>
      <c r="T1367">
        <f t="shared" si="65"/>
        <v>7</v>
      </c>
    </row>
    <row r="1368" spans="1:20" x14ac:dyDescent="0.25">
      <c r="A1368" t="s">
        <v>3526</v>
      </c>
      <c r="B1368" t="s">
        <v>3527</v>
      </c>
      <c r="C1368">
        <v>202320</v>
      </c>
      <c r="D1368" t="s">
        <v>330</v>
      </c>
      <c r="E1368" t="s">
        <v>961</v>
      </c>
      <c r="F1368">
        <v>521</v>
      </c>
      <c r="G1368" t="s">
        <v>3445</v>
      </c>
      <c r="H1368" t="s">
        <v>2090</v>
      </c>
      <c r="I1368" t="s">
        <v>270</v>
      </c>
      <c r="J1368" t="s">
        <v>281</v>
      </c>
      <c r="K1368">
        <v>4.8099999999999996</v>
      </c>
      <c r="L1368">
        <v>4.74</v>
      </c>
      <c r="M1368">
        <v>4.74</v>
      </c>
      <c r="N1368">
        <v>4.76</v>
      </c>
      <c r="O1368">
        <v>47</v>
      </c>
      <c r="P1368">
        <v>25</v>
      </c>
      <c r="Q1368">
        <v>53.19</v>
      </c>
      <c r="R1368" t="str">
        <f t="shared" si="63"/>
        <v>S</v>
      </c>
      <c r="S1368" t="str">
        <f t="shared" si="64"/>
        <v>26986</v>
      </c>
      <c r="T1368">
        <f t="shared" si="65"/>
        <v>22</v>
      </c>
    </row>
    <row r="1369" spans="1:20" x14ac:dyDescent="0.25">
      <c r="A1369" t="s">
        <v>3528</v>
      </c>
      <c r="B1369" t="s">
        <v>3529</v>
      </c>
      <c r="C1369">
        <v>202320</v>
      </c>
      <c r="D1369">
        <v>1</v>
      </c>
      <c r="E1369" t="s">
        <v>60</v>
      </c>
      <c r="F1369">
        <v>405</v>
      </c>
      <c r="G1369" t="s">
        <v>90</v>
      </c>
      <c r="H1369" t="s">
        <v>1393</v>
      </c>
      <c r="I1369" t="s">
        <v>22</v>
      </c>
      <c r="J1369" t="s">
        <v>23</v>
      </c>
      <c r="O1369">
        <v>5</v>
      </c>
      <c r="P1369">
        <v>0</v>
      </c>
      <c r="Q1369">
        <v>0</v>
      </c>
      <c r="R1369" t="str">
        <f t="shared" si="63"/>
        <v>D</v>
      </c>
      <c r="S1369" t="str">
        <f t="shared" si="64"/>
        <v>26987</v>
      </c>
      <c r="T1369">
        <f t="shared" si="65"/>
        <v>5</v>
      </c>
    </row>
    <row r="1370" spans="1:20" x14ac:dyDescent="0.25">
      <c r="A1370" t="s">
        <v>3530</v>
      </c>
      <c r="B1370" t="s">
        <v>3531</v>
      </c>
      <c r="C1370">
        <v>202320</v>
      </c>
      <c r="D1370">
        <v>1</v>
      </c>
      <c r="E1370" t="s">
        <v>30</v>
      </c>
      <c r="F1370">
        <v>440</v>
      </c>
      <c r="G1370" t="s">
        <v>3532</v>
      </c>
      <c r="H1370" t="s">
        <v>94</v>
      </c>
      <c r="I1370" t="s">
        <v>22</v>
      </c>
      <c r="J1370" t="s">
        <v>23</v>
      </c>
      <c r="K1370">
        <v>5</v>
      </c>
      <c r="L1370">
        <v>5</v>
      </c>
      <c r="M1370">
        <v>5</v>
      </c>
      <c r="N1370">
        <v>5</v>
      </c>
      <c r="O1370">
        <v>11</v>
      </c>
      <c r="P1370">
        <v>2</v>
      </c>
      <c r="Q1370">
        <v>18.18</v>
      </c>
      <c r="R1370" t="str">
        <f t="shared" si="63"/>
        <v>A</v>
      </c>
      <c r="S1370" t="str">
        <f t="shared" si="64"/>
        <v>26989</v>
      </c>
      <c r="T1370">
        <f t="shared" si="65"/>
        <v>9</v>
      </c>
    </row>
    <row r="1371" spans="1:20" x14ac:dyDescent="0.25">
      <c r="A1371" t="s">
        <v>3533</v>
      </c>
      <c r="B1371" t="s">
        <v>3534</v>
      </c>
      <c r="C1371">
        <v>202320</v>
      </c>
      <c r="D1371">
        <v>1</v>
      </c>
      <c r="E1371" t="s">
        <v>391</v>
      </c>
      <c r="F1371">
        <v>322</v>
      </c>
      <c r="G1371" t="s">
        <v>42</v>
      </c>
      <c r="H1371" t="s">
        <v>392</v>
      </c>
      <c r="I1371" t="s">
        <v>270</v>
      </c>
      <c r="J1371" t="s">
        <v>393</v>
      </c>
      <c r="K1371">
        <v>4.45</v>
      </c>
      <c r="L1371">
        <v>4.66</v>
      </c>
      <c r="M1371">
        <v>4.63</v>
      </c>
      <c r="N1371">
        <v>4.57</v>
      </c>
      <c r="O1371">
        <v>30</v>
      </c>
      <c r="P1371">
        <v>10</v>
      </c>
      <c r="Q1371">
        <v>33.33</v>
      </c>
      <c r="R1371" t="str">
        <f t="shared" si="63"/>
        <v>R</v>
      </c>
      <c r="S1371" t="str">
        <f t="shared" si="64"/>
        <v>26990</v>
      </c>
      <c r="T1371">
        <f t="shared" si="65"/>
        <v>20</v>
      </c>
    </row>
    <row r="1372" spans="1:20" x14ac:dyDescent="0.25">
      <c r="A1372" t="s">
        <v>3535</v>
      </c>
      <c r="B1372" t="s">
        <v>3536</v>
      </c>
      <c r="C1372">
        <v>202320</v>
      </c>
      <c r="D1372" t="s">
        <v>330</v>
      </c>
      <c r="E1372" t="s">
        <v>961</v>
      </c>
      <c r="F1372">
        <v>526</v>
      </c>
      <c r="G1372" t="s">
        <v>3433</v>
      </c>
      <c r="H1372" t="s">
        <v>2682</v>
      </c>
      <c r="I1372" t="s">
        <v>270</v>
      </c>
      <c r="J1372" t="s">
        <v>281</v>
      </c>
      <c r="K1372">
        <v>4.6900000000000004</v>
      </c>
      <c r="L1372">
        <v>4.75</v>
      </c>
      <c r="M1372">
        <v>4.5999999999999996</v>
      </c>
      <c r="N1372">
        <v>4.6900000000000004</v>
      </c>
      <c r="O1372">
        <v>18</v>
      </c>
      <c r="P1372">
        <v>8</v>
      </c>
      <c r="Q1372">
        <v>44.44</v>
      </c>
      <c r="R1372" t="str">
        <f t="shared" si="63"/>
        <v>P</v>
      </c>
      <c r="S1372" t="str">
        <f t="shared" si="64"/>
        <v>26992</v>
      </c>
      <c r="T1372">
        <f t="shared" si="65"/>
        <v>10</v>
      </c>
    </row>
    <row r="1373" spans="1:20" x14ac:dyDescent="0.25">
      <c r="A1373" t="s">
        <v>3537</v>
      </c>
      <c r="B1373" t="s">
        <v>3538</v>
      </c>
      <c r="C1373">
        <v>202320</v>
      </c>
      <c r="D1373">
        <v>1</v>
      </c>
      <c r="E1373" t="s">
        <v>60</v>
      </c>
      <c r="F1373">
        <v>405</v>
      </c>
      <c r="G1373" t="s">
        <v>468</v>
      </c>
      <c r="H1373" t="s">
        <v>3539</v>
      </c>
      <c r="I1373" t="s">
        <v>22</v>
      </c>
      <c r="J1373" t="s">
        <v>23</v>
      </c>
      <c r="O1373">
        <v>4</v>
      </c>
      <c r="P1373">
        <v>0</v>
      </c>
      <c r="Q1373">
        <v>0</v>
      </c>
      <c r="R1373" t="str">
        <f t="shared" si="63"/>
        <v>E</v>
      </c>
      <c r="S1373" t="str">
        <f t="shared" si="64"/>
        <v>26993</v>
      </c>
      <c r="T1373">
        <f t="shared" si="65"/>
        <v>4</v>
      </c>
    </row>
    <row r="1374" spans="1:20" x14ac:dyDescent="0.25">
      <c r="A1374" t="s">
        <v>3540</v>
      </c>
      <c r="B1374" t="s">
        <v>3541</v>
      </c>
      <c r="C1374">
        <v>202320</v>
      </c>
      <c r="D1374">
        <v>1</v>
      </c>
      <c r="E1374" t="s">
        <v>191</v>
      </c>
      <c r="F1374">
        <v>300</v>
      </c>
      <c r="G1374">
        <v>803</v>
      </c>
      <c r="H1374" t="s">
        <v>3542</v>
      </c>
      <c r="I1374" t="s">
        <v>193</v>
      </c>
      <c r="J1374" t="s">
        <v>194</v>
      </c>
      <c r="K1374">
        <v>2.86</v>
      </c>
      <c r="L1374">
        <v>3.5</v>
      </c>
      <c r="M1374">
        <v>2.67</v>
      </c>
      <c r="N1374">
        <v>3.02</v>
      </c>
      <c r="O1374">
        <v>9</v>
      </c>
      <c r="P1374">
        <v>6</v>
      </c>
      <c r="Q1374">
        <v>66.67</v>
      </c>
      <c r="R1374" t="str">
        <f t="shared" si="63"/>
        <v>K</v>
      </c>
      <c r="S1374" t="str">
        <f t="shared" si="64"/>
        <v>26997</v>
      </c>
      <c r="T1374">
        <f t="shared" si="65"/>
        <v>3</v>
      </c>
    </row>
    <row r="1375" spans="1:20" x14ac:dyDescent="0.25">
      <c r="A1375" t="s">
        <v>3543</v>
      </c>
      <c r="B1375" t="s">
        <v>3544</v>
      </c>
      <c r="C1375">
        <v>202320</v>
      </c>
      <c r="D1375">
        <v>1</v>
      </c>
      <c r="E1375" t="s">
        <v>60</v>
      </c>
      <c r="F1375">
        <v>405</v>
      </c>
      <c r="G1375" t="s">
        <v>485</v>
      </c>
      <c r="H1375" t="s">
        <v>3545</v>
      </c>
      <c r="I1375" t="s">
        <v>22</v>
      </c>
      <c r="J1375" t="s">
        <v>23</v>
      </c>
      <c r="O1375">
        <v>5</v>
      </c>
      <c r="P1375">
        <v>0</v>
      </c>
      <c r="Q1375">
        <v>0</v>
      </c>
      <c r="R1375" t="str">
        <f t="shared" si="63"/>
        <v>J</v>
      </c>
      <c r="S1375" t="str">
        <f t="shared" si="64"/>
        <v>26999</v>
      </c>
      <c r="T1375">
        <f t="shared" si="65"/>
        <v>5</v>
      </c>
    </row>
    <row r="1376" spans="1:20" x14ac:dyDescent="0.25">
      <c r="A1376" t="s">
        <v>3546</v>
      </c>
      <c r="B1376" t="s">
        <v>3547</v>
      </c>
      <c r="C1376">
        <v>202320</v>
      </c>
      <c r="D1376">
        <v>1</v>
      </c>
      <c r="E1376" t="s">
        <v>30</v>
      </c>
      <c r="F1376">
        <v>443</v>
      </c>
      <c r="G1376" t="s">
        <v>68</v>
      </c>
      <c r="H1376" t="s">
        <v>74</v>
      </c>
      <c r="I1376" t="s">
        <v>22</v>
      </c>
      <c r="J1376" t="s">
        <v>23</v>
      </c>
      <c r="K1376">
        <v>4.9400000000000004</v>
      </c>
      <c r="L1376">
        <v>4.97</v>
      </c>
      <c r="M1376">
        <v>4.87</v>
      </c>
      <c r="N1376">
        <v>4.93</v>
      </c>
      <c r="O1376">
        <v>6</v>
      </c>
      <c r="P1376">
        <v>6</v>
      </c>
      <c r="Q1376">
        <v>100</v>
      </c>
      <c r="R1376" t="str">
        <f t="shared" si="63"/>
        <v>R</v>
      </c>
      <c r="S1376" t="str">
        <f t="shared" si="64"/>
        <v>27000</v>
      </c>
      <c r="T1376">
        <f t="shared" si="65"/>
        <v>0</v>
      </c>
    </row>
    <row r="1377" spans="1:20" x14ac:dyDescent="0.25">
      <c r="A1377" t="s">
        <v>3548</v>
      </c>
      <c r="B1377" t="s">
        <v>3549</v>
      </c>
      <c r="C1377">
        <v>202320</v>
      </c>
      <c r="D1377">
        <v>1</v>
      </c>
      <c r="E1377" t="s">
        <v>391</v>
      </c>
      <c r="F1377">
        <v>340</v>
      </c>
      <c r="G1377" t="s">
        <v>20</v>
      </c>
      <c r="H1377" t="s">
        <v>3550</v>
      </c>
      <c r="I1377" t="s">
        <v>270</v>
      </c>
      <c r="J1377" t="s">
        <v>393</v>
      </c>
      <c r="K1377">
        <v>4.63</v>
      </c>
      <c r="L1377">
        <v>4.7</v>
      </c>
      <c r="M1377">
        <v>4.53</v>
      </c>
      <c r="N1377">
        <v>4.62</v>
      </c>
      <c r="O1377">
        <v>35</v>
      </c>
      <c r="P1377">
        <v>16</v>
      </c>
      <c r="Q1377">
        <v>45.71</v>
      </c>
      <c r="R1377" t="str">
        <f t="shared" si="63"/>
        <v>F</v>
      </c>
      <c r="S1377" t="str">
        <f t="shared" si="64"/>
        <v>27003</v>
      </c>
      <c r="T1377">
        <f t="shared" si="65"/>
        <v>19</v>
      </c>
    </row>
    <row r="1378" spans="1:20" x14ac:dyDescent="0.25">
      <c r="A1378" t="s">
        <v>3551</v>
      </c>
      <c r="B1378" t="s">
        <v>3552</v>
      </c>
      <c r="C1378">
        <v>202320</v>
      </c>
      <c r="D1378" t="s">
        <v>330</v>
      </c>
      <c r="E1378" t="s">
        <v>961</v>
      </c>
      <c r="F1378">
        <v>597</v>
      </c>
      <c r="G1378" t="s">
        <v>42</v>
      </c>
      <c r="H1378" t="s">
        <v>2864</v>
      </c>
      <c r="I1378" t="s">
        <v>270</v>
      </c>
      <c r="J1378" t="s">
        <v>281</v>
      </c>
      <c r="K1378">
        <v>5</v>
      </c>
      <c r="L1378">
        <v>5</v>
      </c>
      <c r="M1378">
        <v>5</v>
      </c>
      <c r="N1378">
        <v>5</v>
      </c>
      <c r="O1378">
        <v>8</v>
      </c>
      <c r="P1378">
        <v>2</v>
      </c>
      <c r="Q1378">
        <v>25</v>
      </c>
      <c r="R1378" t="str">
        <f t="shared" si="63"/>
        <v>V</v>
      </c>
      <c r="S1378" t="str">
        <f t="shared" si="64"/>
        <v>27006</v>
      </c>
      <c r="T1378">
        <f t="shared" si="65"/>
        <v>6</v>
      </c>
    </row>
    <row r="1379" spans="1:20" x14ac:dyDescent="0.25">
      <c r="A1379" t="s">
        <v>3553</v>
      </c>
      <c r="B1379" t="s">
        <v>3554</v>
      </c>
      <c r="C1379">
        <v>202320</v>
      </c>
      <c r="D1379">
        <v>1</v>
      </c>
      <c r="E1379" t="s">
        <v>692</v>
      </c>
      <c r="F1379">
        <v>4162</v>
      </c>
      <c r="G1379" t="s">
        <v>61</v>
      </c>
      <c r="H1379" t="s">
        <v>2803</v>
      </c>
      <c r="I1379" t="s">
        <v>22</v>
      </c>
      <c r="J1379" t="s">
        <v>694</v>
      </c>
      <c r="K1379">
        <v>4.2300000000000004</v>
      </c>
      <c r="L1379">
        <v>4.08</v>
      </c>
      <c r="M1379">
        <v>3.6</v>
      </c>
      <c r="N1379">
        <v>4.01</v>
      </c>
      <c r="O1379">
        <v>31</v>
      </c>
      <c r="P1379">
        <v>5</v>
      </c>
      <c r="Q1379">
        <v>16.13</v>
      </c>
      <c r="R1379" t="str">
        <f t="shared" si="63"/>
        <v>R</v>
      </c>
      <c r="S1379" t="str">
        <f t="shared" si="64"/>
        <v>27009</v>
      </c>
      <c r="T1379">
        <f t="shared" si="65"/>
        <v>26</v>
      </c>
    </row>
    <row r="1380" spans="1:20" x14ac:dyDescent="0.25">
      <c r="A1380" t="s">
        <v>3555</v>
      </c>
      <c r="B1380" t="s">
        <v>3556</v>
      </c>
      <c r="C1380">
        <v>202320</v>
      </c>
      <c r="D1380">
        <v>1</v>
      </c>
      <c r="E1380" t="s">
        <v>2763</v>
      </c>
      <c r="F1380">
        <v>526</v>
      </c>
      <c r="G1380" t="s">
        <v>26</v>
      </c>
      <c r="H1380" t="s">
        <v>518</v>
      </c>
      <c r="I1380" t="s">
        <v>193</v>
      </c>
      <c r="J1380" t="s">
        <v>194</v>
      </c>
      <c r="K1380">
        <v>5</v>
      </c>
      <c r="L1380">
        <v>5</v>
      </c>
      <c r="M1380">
        <v>5</v>
      </c>
      <c r="N1380">
        <v>5</v>
      </c>
      <c r="O1380">
        <v>5</v>
      </c>
      <c r="P1380">
        <v>2</v>
      </c>
      <c r="Q1380">
        <v>40</v>
      </c>
      <c r="R1380" t="str">
        <f t="shared" si="63"/>
        <v>J</v>
      </c>
      <c r="S1380" t="str">
        <f t="shared" si="64"/>
        <v>27010</v>
      </c>
      <c r="T1380">
        <f t="shared" si="65"/>
        <v>3</v>
      </c>
    </row>
    <row r="1381" spans="1:20" x14ac:dyDescent="0.25">
      <c r="A1381" t="s">
        <v>3557</v>
      </c>
      <c r="B1381" t="s">
        <v>3558</v>
      </c>
      <c r="C1381">
        <v>202320</v>
      </c>
      <c r="D1381">
        <v>1</v>
      </c>
      <c r="E1381" t="s">
        <v>242</v>
      </c>
      <c r="F1381">
        <v>578</v>
      </c>
      <c r="G1381" t="s">
        <v>20</v>
      </c>
      <c r="H1381" t="s">
        <v>250</v>
      </c>
      <c r="I1381" t="s">
        <v>193</v>
      </c>
      <c r="J1381" t="s">
        <v>244</v>
      </c>
      <c r="K1381">
        <v>4.93</v>
      </c>
      <c r="L1381">
        <v>4.63</v>
      </c>
      <c r="M1381">
        <v>4.75</v>
      </c>
      <c r="N1381">
        <v>4.78</v>
      </c>
      <c r="O1381">
        <v>10</v>
      </c>
      <c r="P1381">
        <v>5</v>
      </c>
      <c r="Q1381">
        <v>50</v>
      </c>
      <c r="R1381" t="str">
        <f t="shared" si="63"/>
        <v>D</v>
      </c>
      <c r="S1381" t="str">
        <f t="shared" si="64"/>
        <v>27011</v>
      </c>
      <c r="T1381">
        <f t="shared" si="65"/>
        <v>5</v>
      </c>
    </row>
    <row r="1382" spans="1:20" x14ac:dyDescent="0.25">
      <c r="A1382" t="s">
        <v>3559</v>
      </c>
      <c r="B1382" t="s">
        <v>3560</v>
      </c>
      <c r="C1382">
        <v>202320</v>
      </c>
      <c r="D1382">
        <v>1</v>
      </c>
      <c r="E1382" t="s">
        <v>692</v>
      </c>
      <c r="F1382">
        <v>4540</v>
      </c>
      <c r="G1382" t="s">
        <v>61</v>
      </c>
      <c r="H1382" t="s">
        <v>3561</v>
      </c>
      <c r="I1382" t="s">
        <v>22</v>
      </c>
      <c r="J1382" t="s">
        <v>694</v>
      </c>
      <c r="K1382">
        <v>4.54</v>
      </c>
      <c r="L1382">
        <v>4.54</v>
      </c>
      <c r="M1382">
        <v>4.3499999999999996</v>
      </c>
      <c r="N1382">
        <v>4.49</v>
      </c>
      <c r="O1382">
        <v>37</v>
      </c>
      <c r="P1382">
        <v>34</v>
      </c>
      <c r="Q1382">
        <v>91.89</v>
      </c>
      <c r="R1382" t="str">
        <f t="shared" si="63"/>
        <v>C</v>
      </c>
      <c r="S1382" t="str">
        <f t="shared" si="64"/>
        <v>27012</v>
      </c>
      <c r="T1382">
        <f t="shared" si="65"/>
        <v>3</v>
      </c>
    </row>
    <row r="1383" spans="1:20" x14ac:dyDescent="0.25">
      <c r="A1383" t="s">
        <v>3562</v>
      </c>
      <c r="B1383" t="s">
        <v>3563</v>
      </c>
      <c r="C1383">
        <v>202320</v>
      </c>
      <c r="D1383">
        <v>1</v>
      </c>
      <c r="E1383" t="s">
        <v>242</v>
      </c>
      <c r="F1383">
        <v>595</v>
      </c>
      <c r="G1383" t="s">
        <v>20</v>
      </c>
      <c r="H1383" t="s">
        <v>3564</v>
      </c>
      <c r="I1383" t="s">
        <v>193</v>
      </c>
      <c r="J1383" t="s">
        <v>244</v>
      </c>
      <c r="K1383">
        <v>3.58</v>
      </c>
      <c r="L1383">
        <v>4.04</v>
      </c>
      <c r="M1383">
        <v>3.61</v>
      </c>
      <c r="N1383">
        <v>3.74</v>
      </c>
      <c r="O1383">
        <v>12</v>
      </c>
      <c r="P1383">
        <v>10</v>
      </c>
      <c r="Q1383">
        <v>83.33</v>
      </c>
      <c r="R1383" t="str">
        <f t="shared" si="63"/>
        <v>S</v>
      </c>
      <c r="S1383" t="str">
        <f t="shared" si="64"/>
        <v>27014</v>
      </c>
      <c r="T1383">
        <f t="shared" si="65"/>
        <v>2</v>
      </c>
    </row>
    <row r="1384" spans="1:20" x14ac:dyDescent="0.25">
      <c r="A1384" t="s">
        <v>3565</v>
      </c>
      <c r="B1384" t="s">
        <v>3566</v>
      </c>
      <c r="C1384">
        <v>202320</v>
      </c>
      <c r="D1384">
        <v>1</v>
      </c>
      <c r="E1384" t="s">
        <v>692</v>
      </c>
      <c r="F1384" t="s">
        <v>3567</v>
      </c>
      <c r="G1384" t="s">
        <v>335</v>
      </c>
      <c r="H1384" t="s">
        <v>3561</v>
      </c>
      <c r="I1384" t="s">
        <v>22</v>
      </c>
      <c r="J1384" t="s">
        <v>694</v>
      </c>
      <c r="K1384">
        <v>4.6900000000000004</v>
      </c>
      <c r="L1384">
        <v>4.67</v>
      </c>
      <c r="M1384">
        <v>4.3899999999999997</v>
      </c>
      <c r="N1384">
        <v>4.5999999999999996</v>
      </c>
      <c r="O1384">
        <v>12</v>
      </c>
      <c r="P1384">
        <v>9</v>
      </c>
      <c r="Q1384">
        <v>75</v>
      </c>
      <c r="R1384" t="str">
        <f t="shared" si="63"/>
        <v>C</v>
      </c>
      <c r="S1384" t="str">
        <f t="shared" si="64"/>
        <v>27015</v>
      </c>
      <c r="T1384">
        <f t="shared" si="65"/>
        <v>3</v>
      </c>
    </row>
    <row r="1385" spans="1:20" x14ac:dyDescent="0.25">
      <c r="A1385" t="s">
        <v>3568</v>
      </c>
      <c r="B1385" t="s">
        <v>3569</v>
      </c>
      <c r="C1385">
        <v>202320</v>
      </c>
      <c r="D1385">
        <v>1</v>
      </c>
      <c r="E1385" t="s">
        <v>30</v>
      </c>
      <c r="F1385">
        <v>443</v>
      </c>
      <c r="G1385" t="s">
        <v>90</v>
      </c>
      <c r="H1385" t="s">
        <v>1195</v>
      </c>
      <c r="I1385" t="s">
        <v>22</v>
      </c>
      <c r="J1385" t="s">
        <v>23</v>
      </c>
      <c r="K1385">
        <v>4.6399999999999997</v>
      </c>
      <c r="L1385">
        <v>4.7300000000000004</v>
      </c>
      <c r="M1385">
        <v>4.83</v>
      </c>
      <c r="N1385">
        <v>4.72</v>
      </c>
      <c r="O1385">
        <v>7</v>
      </c>
      <c r="P1385">
        <v>6</v>
      </c>
      <c r="Q1385">
        <v>85.71</v>
      </c>
      <c r="R1385" t="str">
        <f t="shared" si="63"/>
        <v>B</v>
      </c>
      <c r="S1385" t="str">
        <f t="shared" si="64"/>
        <v>27016</v>
      </c>
      <c r="T1385">
        <f t="shared" si="65"/>
        <v>1</v>
      </c>
    </row>
    <row r="1386" spans="1:20" x14ac:dyDescent="0.25">
      <c r="A1386" t="s">
        <v>3570</v>
      </c>
      <c r="B1386" t="s">
        <v>3571</v>
      </c>
      <c r="C1386">
        <v>202320</v>
      </c>
      <c r="D1386">
        <v>1</v>
      </c>
      <c r="E1386" t="s">
        <v>692</v>
      </c>
      <c r="F1386" t="s">
        <v>3567</v>
      </c>
      <c r="G1386" t="s">
        <v>339</v>
      </c>
      <c r="H1386" t="s">
        <v>3561</v>
      </c>
      <c r="I1386" t="s">
        <v>22</v>
      </c>
      <c r="J1386" t="s">
        <v>694</v>
      </c>
      <c r="K1386">
        <v>4.84</v>
      </c>
      <c r="L1386">
        <v>4.8499999999999996</v>
      </c>
      <c r="M1386">
        <v>4.8600000000000003</v>
      </c>
      <c r="N1386">
        <v>4.8499999999999996</v>
      </c>
      <c r="O1386">
        <v>12</v>
      </c>
      <c r="P1386">
        <v>9</v>
      </c>
      <c r="Q1386">
        <v>75</v>
      </c>
      <c r="R1386" t="str">
        <f t="shared" si="63"/>
        <v>C</v>
      </c>
      <c r="S1386" t="str">
        <f t="shared" si="64"/>
        <v>27017</v>
      </c>
      <c r="T1386">
        <f t="shared" si="65"/>
        <v>3</v>
      </c>
    </row>
    <row r="1387" spans="1:20" x14ac:dyDescent="0.25">
      <c r="A1387" t="s">
        <v>3572</v>
      </c>
      <c r="B1387" t="s">
        <v>3573</v>
      </c>
      <c r="C1387">
        <v>202320</v>
      </c>
      <c r="D1387">
        <v>1</v>
      </c>
      <c r="E1387" t="s">
        <v>692</v>
      </c>
      <c r="F1387" t="s">
        <v>3567</v>
      </c>
      <c r="G1387" t="s">
        <v>505</v>
      </c>
      <c r="H1387" t="s">
        <v>3574</v>
      </c>
      <c r="I1387" t="s">
        <v>22</v>
      </c>
      <c r="J1387" t="s">
        <v>694</v>
      </c>
      <c r="K1387">
        <v>4.78</v>
      </c>
      <c r="L1387">
        <v>4.76</v>
      </c>
      <c r="M1387">
        <v>4.67</v>
      </c>
      <c r="N1387">
        <v>4.74</v>
      </c>
      <c r="O1387">
        <v>13</v>
      </c>
      <c r="P1387">
        <v>9</v>
      </c>
      <c r="Q1387">
        <v>69.23</v>
      </c>
      <c r="R1387" t="str">
        <f t="shared" si="63"/>
        <v>J</v>
      </c>
      <c r="S1387" t="str">
        <f t="shared" si="64"/>
        <v>27018</v>
      </c>
      <c r="T1387">
        <f t="shared" si="65"/>
        <v>4</v>
      </c>
    </row>
    <row r="1388" spans="1:20" x14ac:dyDescent="0.25">
      <c r="A1388" t="s">
        <v>3575</v>
      </c>
      <c r="B1388" t="s">
        <v>3576</v>
      </c>
      <c r="C1388">
        <v>202320</v>
      </c>
      <c r="D1388">
        <v>1</v>
      </c>
      <c r="E1388" t="s">
        <v>30</v>
      </c>
      <c r="F1388">
        <v>443</v>
      </c>
      <c r="G1388" t="s">
        <v>81</v>
      </c>
      <c r="H1388" t="s">
        <v>3310</v>
      </c>
      <c r="I1388" t="s">
        <v>22</v>
      </c>
      <c r="J1388" t="s">
        <v>23</v>
      </c>
      <c r="K1388">
        <v>5</v>
      </c>
      <c r="L1388">
        <v>5</v>
      </c>
      <c r="M1388">
        <v>5</v>
      </c>
      <c r="N1388">
        <v>5</v>
      </c>
      <c r="O1388">
        <v>10</v>
      </c>
      <c r="P1388">
        <v>1</v>
      </c>
      <c r="Q1388">
        <v>10</v>
      </c>
      <c r="R1388" t="str">
        <f t="shared" si="63"/>
        <v>S</v>
      </c>
      <c r="S1388" t="str">
        <f t="shared" si="64"/>
        <v>27020</v>
      </c>
      <c r="T1388">
        <f t="shared" si="65"/>
        <v>9</v>
      </c>
    </row>
    <row r="1389" spans="1:20" x14ac:dyDescent="0.25">
      <c r="A1389" t="s">
        <v>3577</v>
      </c>
      <c r="B1389" t="s">
        <v>3578</v>
      </c>
      <c r="C1389">
        <v>202320</v>
      </c>
      <c r="D1389">
        <v>1</v>
      </c>
      <c r="E1389" t="s">
        <v>692</v>
      </c>
      <c r="F1389">
        <v>4650</v>
      </c>
      <c r="G1389" t="s">
        <v>61</v>
      </c>
      <c r="H1389" t="s">
        <v>3579</v>
      </c>
      <c r="I1389" t="s">
        <v>22</v>
      </c>
      <c r="J1389" t="s">
        <v>694</v>
      </c>
      <c r="K1389">
        <v>3.53</v>
      </c>
      <c r="L1389">
        <v>3.68</v>
      </c>
      <c r="M1389">
        <v>3.77</v>
      </c>
      <c r="N1389">
        <v>3.64</v>
      </c>
      <c r="O1389">
        <v>37</v>
      </c>
      <c r="P1389">
        <v>12</v>
      </c>
      <c r="Q1389">
        <v>32.43</v>
      </c>
      <c r="R1389" t="str">
        <f t="shared" si="63"/>
        <v>B</v>
      </c>
      <c r="S1389" t="str">
        <f t="shared" si="64"/>
        <v>27021</v>
      </c>
      <c r="T1389">
        <f t="shared" si="65"/>
        <v>25</v>
      </c>
    </row>
    <row r="1390" spans="1:20" x14ac:dyDescent="0.25">
      <c r="A1390" t="s">
        <v>3580</v>
      </c>
      <c r="B1390" t="s">
        <v>3581</v>
      </c>
      <c r="C1390">
        <v>202320</v>
      </c>
      <c r="D1390">
        <v>1</v>
      </c>
      <c r="E1390" t="s">
        <v>242</v>
      </c>
      <c r="F1390">
        <v>595</v>
      </c>
      <c r="G1390" t="s">
        <v>42</v>
      </c>
      <c r="H1390" t="s">
        <v>3582</v>
      </c>
      <c r="I1390" t="s">
        <v>193</v>
      </c>
      <c r="J1390" t="s">
        <v>244</v>
      </c>
      <c r="K1390">
        <v>4.4400000000000004</v>
      </c>
      <c r="L1390">
        <v>4.45</v>
      </c>
      <c r="M1390">
        <v>4.04</v>
      </c>
      <c r="N1390">
        <v>4.34</v>
      </c>
      <c r="O1390">
        <v>16</v>
      </c>
      <c r="P1390">
        <v>8</v>
      </c>
      <c r="Q1390">
        <v>50</v>
      </c>
      <c r="R1390" t="str">
        <f t="shared" si="63"/>
        <v>S</v>
      </c>
      <c r="S1390" t="str">
        <f t="shared" si="64"/>
        <v>27022</v>
      </c>
      <c r="T1390">
        <f t="shared" si="65"/>
        <v>8</v>
      </c>
    </row>
    <row r="1391" spans="1:20" x14ac:dyDescent="0.25">
      <c r="A1391" t="s">
        <v>3583</v>
      </c>
      <c r="B1391" t="s">
        <v>3584</v>
      </c>
      <c r="C1391">
        <v>202320</v>
      </c>
      <c r="D1391">
        <v>1</v>
      </c>
      <c r="E1391" t="s">
        <v>692</v>
      </c>
      <c r="F1391" t="s">
        <v>3585</v>
      </c>
      <c r="G1391" t="s">
        <v>335</v>
      </c>
      <c r="H1391" t="s">
        <v>3579</v>
      </c>
      <c r="I1391" t="s">
        <v>22</v>
      </c>
      <c r="J1391" t="s">
        <v>694</v>
      </c>
      <c r="K1391">
        <v>4.63</v>
      </c>
      <c r="L1391">
        <v>4.5</v>
      </c>
      <c r="M1391">
        <v>4</v>
      </c>
      <c r="N1391">
        <v>4.42</v>
      </c>
      <c r="O1391">
        <v>10</v>
      </c>
      <c r="P1391">
        <v>4</v>
      </c>
      <c r="Q1391">
        <v>40</v>
      </c>
      <c r="R1391" t="str">
        <f t="shared" si="63"/>
        <v>B</v>
      </c>
      <c r="S1391" t="str">
        <f t="shared" si="64"/>
        <v>27023</v>
      </c>
      <c r="T1391">
        <f t="shared" si="65"/>
        <v>6</v>
      </c>
    </row>
    <row r="1392" spans="1:20" x14ac:dyDescent="0.25">
      <c r="A1392" t="s">
        <v>3586</v>
      </c>
      <c r="B1392" t="s">
        <v>3587</v>
      </c>
      <c r="C1392">
        <v>202320</v>
      </c>
      <c r="D1392">
        <v>1</v>
      </c>
      <c r="E1392" t="s">
        <v>242</v>
      </c>
      <c r="F1392">
        <v>599</v>
      </c>
      <c r="G1392" t="s">
        <v>20</v>
      </c>
      <c r="H1392" t="s">
        <v>3564</v>
      </c>
      <c r="I1392" t="s">
        <v>193</v>
      </c>
      <c r="J1392" t="s">
        <v>244</v>
      </c>
      <c r="K1392">
        <v>3.67</v>
      </c>
      <c r="L1392">
        <v>2.9</v>
      </c>
      <c r="M1392">
        <v>2.5</v>
      </c>
      <c r="N1392">
        <v>3.1</v>
      </c>
      <c r="O1392">
        <v>9</v>
      </c>
      <c r="P1392">
        <v>2</v>
      </c>
      <c r="Q1392">
        <v>22.22</v>
      </c>
      <c r="R1392" t="str">
        <f t="shared" si="63"/>
        <v>S</v>
      </c>
      <c r="S1392" t="str">
        <f t="shared" si="64"/>
        <v>27024</v>
      </c>
      <c r="T1392">
        <f t="shared" si="65"/>
        <v>7</v>
      </c>
    </row>
    <row r="1393" spans="1:20" x14ac:dyDescent="0.25">
      <c r="A1393" t="s">
        <v>3588</v>
      </c>
      <c r="B1393" t="s">
        <v>3589</v>
      </c>
      <c r="C1393">
        <v>202320</v>
      </c>
      <c r="D1393">
        <v>1</v>
      </c>
      <c r="E1393" t="s">
        <v>692</v>
      </c>
      <c r="F1393" t="s">
        <v>3585</v>
      </c>
      <c r="G1393" t="s">
        <v>339</v>
      </c>
      <c r="H1393" t="s">
        <v>3579</v>
      </c>
      <c r="I1393" t="s">
        <v>22</v>
      </c>
      <c r="J1393" t="s">
        <v>694</v>
      </c>
      <c r="K1393">
        <v>4.5</v>
      </c>
      <c r="L1393">
        <v>4.75</v>
      </c>
      <c r="M1393">
        <v>4.5</v>
      </c>
      <c r="N1393">
        <v>4.58</v>
      </c>
      <c r="O1393">
        <v>9</v>
      </c>
      <c r="P1393">
        <v>4</v>
      </c>
      <c r="Q1393">
        <v>44.44</v>
      </c>
      <c r="R1393" t="str">
        <f t="shared" si="63"/>
        <v>B</v>
      </c>
      <c r="S1393" t="str">
        <f t="shared" si="64"/>
        <v>27025</v>
      </c>
      <c r="T1393">
        <f t="shared" si="65"/>
        <v>5</v>
      </c>
    </row>
    <row r="1394" spans="1:20" x14ac:dyDescent="0.25">
      <c r="A1394" t="s">
        <v>3590</v>
      </c>
      <c r="B1394" t="s">
        <v>3591</v>
      </c>
      <c r="C1394">
        <v>202320</v>
      </c>
      <c r="D1394">
        <v>1</v>
      </c>
      <c r="E1394" t="s">
        <v>692</v>
      </c>
      <c r="F1394" t="s">
        <v>3585</v>
      </c>
      <c r="G1394" t="s">
        <v>505</v>
      </c>
      <c r="H1394" t="s">
        <v>3592</v>
      </c>
      <c r="I1394" t="s">
        <v>22</v>
      </c>
      <c r="J1394" t="s">
        <v>694</v>
      </c>
      <c r="K1394">
        <v>5</v>
      </c>
      <c r="L1394">
        <v>5</v>
      </c>
      <c r="M1394">
        <v>5</v>
      </c>
      <c r="N1394">
        <v>5</v>
      </c>
      <c r="O1394">
        <v>8</v>
      </c>
      <c r="P1394">
        <v>3</v>
      </c>
      <c r="Q1394">
        <v>37.5</v>
      </c>
      <c r="R1394" t="str">
        <f t="shared" si="63"/>
        <v>N</v>
      </c>
      <c r="S1394" t="str">
        <f t="shared" si="64"/>
        <v>27026</v>
      </c>
      <c r="T1394">
        <f t="shared" si="65"/>
        <v>5</v>
      </c>
    </row>
    <row r="1395" spans="1:20" x14ac:dyDescent="0.25">
      <c r="A1395" t="s">
        <v>3593</v>
      </c>
      <c r="B1395" t="s">
        <v>3594</v>
      </c>
      <c r="C1395">
        <v>202320</v>
      </c>
      <c r="D1395" t="s">
        <v>330</v>
      </c>
      <c r="E1395" t="s">
        <v>391</v>
      </c>
      <c r="F1395">
        <v>538</v>
      </c>
      <c r="G1395" t="s">
        <v>20</v>
      </c>
      <c r="H1395" t="s">
        <v>2754</v>
      </c>
      <c r="I1395" t="s">
        <v>270</v>
      </c>
      <c r="J1395" t="s">
        <v>393</v>
      </c>
      <c r="K1395">
        <v>4.71</v>
      </c>
      <c r="L1395">
        <v>4.75</v>
      </c>
      <c r="M1395">
        <v>4.29</v>
      </c>
      <c r="N1395">
        <v>4.6100000000000003</v>
      </c>
      <c r="O1395">
        <v>40</v>
      </c>
      <c r="P1395">
        <v>11</v>
      </c>
      <c r="Q1395">
        <v>27.5</v>
      </c>
      <c r="R1395" t="str">
        <f t="shared" si="63"/>
        <v>J</v>
      </c>
      <c r="S1395" t="str">
        <f t="shared" si="64"/>
        <v>27027</v>
      </c>
      <c r="T1395">
        <f t="shared" si="65"/>
        <v>29</v>
      </c>
    </row>
    <row r="1396" spans="1:20" x14ac:dyDescent="0.25">
      <c r="A1396" t="s">
        <v>3595</v>
      </c>
      <c r="B1396" t="s">
        <v>3596</v>
      </c>
      <c r="C1396">
        <v>202320</v>
      </c>
      <c r="D1396">
        <v>1</v>
      </c>
      <c r="E1396" t="s">
        <v>692</v>
      </c>
      <c r="F1396" t="s">
        <v>3585</v>
      </c>
      <c r="G1396" t="s">
        <v>911</v>
      </c>
      <c r="H1396" t="s">
        <v>693</v>
      </c>
      <c r="I1396" t="s">
        <v>22</v>
      </c>
      <c r="J1396" t="s">
        <v>694</v>
      </c>
      <c r="K1396">
        <v>2.5</v>
      </c>
      <c r="L1396">
        <v>3.5</v>
      </c>
      <c r="M1396">
        <v>3.5</v>
      </c>
      <c r="N1396">
        <v>3.1</v>
      </c>
      <c r="O1396">
        <v>9</v>
      </c>
      <c r="P1396">
        <v>2</v>
      </c>
      <c r="Q1396">
        <v>22.22</v>
      </c>
      <c r="R1396" t="str">
        <f t="shared" si="63"/>
        <v>J</v>
      </c>
      <c r="S1396" t="str">
        <f t="shared" si="64"/>
        <v>27028</v>
      </c>
      <c r="T1396">
        <f t="shared" si="65"/>
        <v>7</v>
      </c>
    </row>
    <row r="1397" spans="1:20" x14ac:dyDescent="0.25">
      <c r="A1397" t="s">
        <v>3597</v>
      </c>
      <c r="B1397" t="s">
        <v>3598</v>
      </c>
      <c r="C1397">
        <v>202320</v>
      </c>
      <c r="D1397">
        <v>1</v>
      </c>
      <c r="E1397" t="s">
        <v>30</v>
      </c>
      <c r="F1397">
        <v>443</v>
      </c>
      <c r="G1397" t="s">
        <v>641</v>
      </c>
      <c r="H1397" t="s">
        <v>57</v>
      </c>
      <c r="I1397" t="s">
        <v>22</v>
      </c>
      <c r="J1397" t="s">
        <v>23</v>
      </c>
      <c r="K1397">
        <v>4.8899999999999997</v>
      </c>
      <c r="L1397">
        <v>4.74</v>
      </c>
      <c r="M1397">
        <v>4.67</v>
      </c>
      <c r="N1397">
        <v>4.78</v>
      </c>
      <c r="O1397">
        <v>7</v>
      </c>
      <c r="P1397">
        <v>3</v>
      </c>
      <c r="Q1397">
        <v>42.86</v>
      </c>
      <c r="R1397" t="str">
        <f t="shared" si="63"/>
        <v>J</v>
      </c>
      <c r="S1397" t="str">
        <f t="shared" si="64"/>
        <v>27029</v>
      </c>
      <c r="T1397">
        <f t="shared" si="65"/>
        <v>4</v>
      </c>
    </row>
    <row r="1398" spans="1:20" x14ac:dyDescent="0.25">
      <c r="A1398" t="s">
        <v>3599</v>
      </c>
      <c r="B1398" t="s">
        <v>3600</v>
      </c>
      <c r="C1398">
        <v>202320</v>
      </c>
      <c r="D1398">
        <v>1</v>
      </c>
      <c r="E1398" t="s">
        <v>242</v>
      </c>
      <c r="F1398">
        <v>599</v>
      </c>
      <c r="G1398" t="s">
        <v>42</v>
      </c>
      <c r="H1398" t="s">
        <v>3498</v>
      </c>
      <c r="I1398" t="s">
        <v>193</v>
      </c>
      <c r="J1398" t="s">
        <v>244</v>
      </c>
      <c r="K1398">
        <v>4.33</v>
      </c>
      <c r="L1398">
        <v>4.51</v>
      </c>
      <c r="M1398">
        <v>3.86</v>
      </c>
      <c r="N1398">
        <v>4.2699999999999996</v>
      </c>
      <c r="O1398">
        <v>10</v>
      </c>
      <c r="P1398">
        <v>7</v>
      </c>
      <c r="Q1398">
        <v>70</v>
      </c>
      <c r="R1398" t="str">
        <f t="shared" si="63"/>
        <v>M</v>
      </c>
      <c r="S1398" t="str">
        <f t="shared" si="64"/>
        <v>27030</v>
      </c>
      <c r="T1398">
        <f t="shared" si="65"/>
        <v>3</v>
      </c>
    </row>
    <row r="1399" spans="1:20" x14ac:dyDescent="0.25">
      <c r="A1399" t="s">
        <v>3601</v>
      </c>
      <c r="B1399" t="s">
        <v>3602</v>
      </c>
      <c r="C1399">
        <v>202320</v>
      </c>
      <c r="D1399">
        <v>1</v>
      </c>
      <c r="E1399" t="s">
        <v>242</v>
      </c>
      <c r="F1399">
        <v>657</v>
      </c>
      <c r="G1399" t="s">
        <v>20</v>
      </c>
      <c r="H1399" t="s">
        <v>3503</v>
      </c>
      <c r="I1399" t="s">
        <v>193</v>
      </c>
      <c r="J1399" t="s">
        <v>244</v>
      </c>
      <c r="K1399">
        <v>4.72</v>
      </c>
      <c r="L1399">
        <v>4.87</v>
      </c>
      <c r="M1399">
        <v>4.42</v>
      </c>
      <c r="N1399">
        <v>4.6900000000000004</v>
      </c>
      <c r="O1399">
        <v>24</v>
      </c>
      <c r="P1399">
        <v>12</v>
      </c>
      <c r="Q1399">
        <v>50</v>
      </c>
      <c r="R1399" t="str">
        <f t="shared" si="63"/>
        <v>D</v>
      </c>
      <c r="S1399" t="str">
        <f t="shared" si="64"/>
        <v>27031</v>
      </c>
      <c r="T1399">
        <f t="shared" si="65"/>
        <v>12</v>
      </c>
    </row>
    <row r="1400" spans="1:20" x14ac:dyDescent="0.25">
      <c r="A1400" t="s">
        <v>3603</v>
      </c>
      <c r="B1400" t="s">
        <v>3604</v>
      </c>
      <c r="C1400">
        <v>202320</v>
      </c>
      <c r="D1400">
        <v>1</v>
      </c>
      <c r="E1400" t="s">
        <v>692</v>
      </c>
      <c r="F1400">
        <v>4661</v>
      </c>
      <c r="G1400" t="s">
        <v>61</v>
      </c>
      <c r="H1400" t="s">
        <v>2803</v>
      </c>
      <c r="I1400" t="s">
        <v>22</v>
      </c>
      <c r="J1400" t="s">
        <v>694</v>
      </c>
      <c r="K1400">
        <v>4.1500000000000004</v>
      </c>
      <c r="L1400">
        <v>4.26</v>
      </c>
      <c r="M1400">
        <v>4.07</v>
      </c>
      <c r="N1400">
        <v>4.16</v>
      </c>
      <c r="O1400">
        <v>31</v>
      </c>
      <c r="P1400">
        <v>7</v>
      </c>
      <c r="Q1400">
        <v>22.58</v>
      </c>
      <c r="R1400" t="str">
        <f t="shared" si="63"/>
        <v>R</v>
      </c>
      <c r="S1400" t="str">
        <f t="shared" si="64"/>
        <v>27032</v>
      </c>
      <c r="T1400">
        <f t="shared" si="65"/>
        <v>24</v>
      </c>
    </row>
    <row r="1401" spans="1:20" x14ac:dyDescent="0.25">
      <c r="A1401" t="s">
        <v>3605</v>
      </c>
      <c r="B1401" t="s">
        <v>3606</v>
      </c>
      <c r="C1401">
        <v>202320</v>
      </c>
      <c r="D1401">
        <v>1</v>
      </c>
      <c r="E1401" t="s">
        <v>30</v>
      </c>
      <c r="F1401">
        <v>443</v>
      </c>
      <c r="G1401" t="s">
        <v>3607</v>
      </c>
      <c r="H1401" t="s">
        <v>57</v>
      </c>
      <c r="I1401" t="s">
        <v>22</v>
      </c>
      <c r="J1401" t="s">
        <v>23</v>
      </c>
      <c r="K1401">
        <v>5</v>
      </c>
      <c r="L1401">
        <v>5</v>
      </c>
      <c r="M1401">
        <v>5</v>
      </c>
      <c r="N1401">
        <v>5</v>
      </c>
      <c r="O1401">
        <v>9</v>
      </c>
      <c r="P1401">
        <v>1</v>
      </c>
      <c r="Q1401">
        <v>11.11</v>
      </c>
      <c r="R1401" t="str">
        <f t="shared" si="63"/>
        <v>J</v>
      </c>
      <c r="S1401" t="str">
        <f t="shared" si="64"/>
        <v>27033</v>
      </c>
      <c r="T1401">
        <f t="shared" si="65"/>
        <v>8</v>
      </c>
    </row>
    <row r="1402" spans="1:20" x14ac:dyDescent="0.25">
      <c r="A1402" t="s">
        <v>3608</v>
      </c>
      <c r="B1402" t="s">
        <v>3609</v>
      </c>
      <c r="C1402">
        <v>202320</v>
      </c>
      <c r="D1402">
        <v>1</v>
      </c>
      <c r="E1402" t="s">
        <v>30</v>
      </c>
      <c r="F1402">
        <v>443</v>
      </c>
      <c r="G1402" t="s">
        <v>1729</v>
      </c>
      <c r="H1402" t="s">
        <v>1203</v>
      </c>
      <c r="I1402" t="s">
        <v>22</v>
      </c>
      <c r="J1402" t="s">
        <v>23</v>
      </c>
      <c r="O1402">
        <v>8</v>
      </c>
      <c r="P1402">
        <v>0</v>
      </c>
      <c r="Q1402">
        <v>0</v>
      </c>
      <c r="R1402" t="str">
        <f t="shared" si="63"/>
        <v>M</v>
      </c>
      <c r="S1402" t="str">
        <f t="shared" si="64"/>
        <v>27035</v>
      </c>
      <c r="T1402">
        <f t="shared" si="65"/>
        <v>8</v>
      </c>
    </row>
    <row r="1403" spans="1:20" x14ac:dyDescent="0.25">
      <c r="A1403" t="s">
        <v>3610</v>
      </c>
      <c r="B1403" t="s">
        <v>3611</v>
      </c>
      <c r="C1403">
        <v>202320</v>
      </c>
      <c r="D1403">
        <v>1</v>
      </c>
      <c r="E1403" t="s">
        <v>692</v>
      </c>
      <c r="F1403" t="s">
        <v>3612</v>
      </c>
      <c r="G1403" t="s">
        <v>335</v>
      </c>
      <c r="H1403" t="s">
        <v>1338</v>
      </c>
      <c r="I1403" t="s">
        <v>22</v>
      </c>
      <c r="J1403" t="s">
        <v>694</v>
      </c>
      <c r="K1403">
        <v>3.17</v>
      </c>
      <c r="L1403">
        <v>3.4</v>
      </c>
      <c r="M1403">
        <v>3.25</v>
      </c>
      <c r="N1403">
        <v>3.27</v>
      </c>
      <c r="O1403">
        <v>15</v>
      </c>
      <c r="P1403">
        <v>1</v>
      </c>
      <c r="Q1403">
        <v>6.67</v>
      </c>
      <c r="R1403" t="str">
        <f t="shared" si="63"/>
        <v>M</v>
      </c>
      <c r="S1403" t="str">
        <f t="shared" si="64"/>
        <v>27036</v>
      </c>
      <c r="T1403">
        <f t="shared" si="65"/>
        <v>14</v>
      </c>
    </row>
    <row r="1404" spans="1:20" x14ac:dyDescent="0.25">
      <c r="A1404" t="s">
        <v>3613</v>
      </c>
      <c r="B1404" t="s">
        <v>3614</v>
      </c>
      <c r="C1404">
        <v>202320</v>
      </c>
      <c r="D1404">
        <v>1</v>
      </c>
      <c r="E1404" t="s">
        <v>242</v>
      </c>
      <c r="F1404">
        <v>670</v>
      </c>
      <c r="G1404" t="s">
        <v>20</v>
      </c>
      <c r="H1404" t="s">
        <v>3582</v>
      </c>
      <c r="I1404" t="s">
        <v>193</v>
      </c>
      <c r="J1404" t="s">
        <v>244</v>
      </c>
      <c r="K1404">
        <v>4.21</v>
      </c>
      <c r="L1404">
        <v>4.49</v>
      </c>
      <c r="M1404">
        <v>4.24</v>
      </c>
      <c r="N1404">
        <v>4.3099999999999996</v>
      </c>
      <c r="O1404">
        <v>31</v>
      </c>
      <c r="P1404">
        <v>18</v>
      </c>
      <c r="Q1404">
        <v>58.06</v>
      </c>
      <c r="R1404" t="str">
        <f t="shared" si="63"/>
        <v>S</v>
      </c>
      <c r="S1404" t="str">
        <f t="shared" si="64"/>
        <v>27037</v>
      </c>
      <c r="T1404">
        <f t="shared" si="65"/>
        <v>13</v>
      </c>
    </row>
    <row r="1405" spans="1:20" x14ac:dyDescent="0.25">
      <c r="A1405" t="s">
        <v>3615</v>
      </c>
      <c r="B1405" t="s">
        <v>3616</v>
      </c>
      <c r="C1405">
        <v>202320</v>
      </c>
      <c r="D1405">
        <v>1</v>
      </c>
      <c r="E1405" t="s">
        <v>692</v>
      </c>
      <c r="F1405" t="s">
        <v>3612</v>
      </c>
      <c r="G1405" t="s">
        <v>339</v>
      </c>
      <c r="H1405" t="s">
        <v>3617</v>
      </c>
      <c r="I1405" t="s">
        <v>22</v>
      </c>
      <c r="J1405" t="s">
        <v>694</v>
      </c>
      <c r="K1405">
        <v>4.54</v>
      </c>
      <c r="L1405">
        <v>4.5</v>
      </c>
      <c r="M1405">
        <v>4.5</v>
      </c>
      <c r="N1405">
        <v>4.5199999999999996</v>
      </c>
      <c r="O1405">
        <v>16</v>
      </c>
      <c r="P1405">
        <v>4</v>
      </c>
      <c r="Q1405">
        <v>25</v>
      </c>
      <c r="R1405" t="str">
        <f t="shared" si="63"/>
        <v>E</v>
      </c>
      <c r="S1405" t="str">
        <f t="shared" si="64"/>
        <v>27038</v>
      </c>
      <c r="T1405">
        <f t="shared" si="65"/>
        <v>12</v>
      </c>
    </row>
    <row r="1406" spans="1:20" x14ac:dyDescent="0.25">
      <c r="A1406" t="s">
        <v>3618</v>
      </c>
      <c r="B1406" t="s">
        <v>3619</v>
      </c>
      <c r="C1406">
        <v>202320</v>
      </c>
      <c r="D1406">
        <v>1</v>
      </c>
      <c r="E1406" t="s">
        <v>30</v>
      </c>
      <c r="F1406">
        <v>443</v>
      </c>
      <c r="G1406" t="s">
        <v>3620</v>
      </c>
      <c r="H1406" t="s">
        <v>2521</v>
      </c>
      <c r="I1406" t="s">
        <v>22</v>
      </c>
      <c r="J1406" t="s">
        <v>23</v>
      </c>
      <c r="O1406">
        <v>7</v>
      </c>
      <c r="P1406">
        <v>0</v>
      </c>
      <c r="Q1406">
        <v>0</v>
      </c>
      <c r="R1406" t="str">
        <f t="shared" si="63"/>
        <v>L</v>
      </c>
      <c r="S1406" t="str">
        <f t="shared" si="64"/>
        <v>27042</v>
      </c>
      <c r="T1406">
        <f t="shared" si="65"/>
        <v>7</v>
      </c>
    </row>
    <row r="1407" spans="1:20" x14ac:dyDescent="0.25">
      <c r="A1407" t="s">
        <v>3621</v>
      </c>
      <c r="B1407" t="s">
        <v>3622</v>
      </c>
      <c r="C1407">
        <v>202320</v>
      </c>
      <c r="D1407">
        <v>1</v>
      </c>
      <c r="E1407" t="s">
        <v>242</v>
      </c>
      <c r="F1407">
        <v>680</v>
      </c>
      <c r="G1407" t="s">
        <v>26</v>
      </c>
      <c r="H1407" t="s">
        <v>678</v>
      </c>
      <c r="I1407" t="s">
        <v>193</v>
      </c>
      <c r="J1407" t="s">
        <v>244</v>
      </c>
      <c r="K1407">
        <v>4.96</v>
      </c>
      <c r="L1407">
        <v>4.8499999999999996</v>
      </c>
      <c r="M1407">
        <v>4.63</v>
      </c>
      <c r="N1407">
        <v>4.83</v>
      </c>
      <c r="O1407">
        <v>6</v>
      </c>
      <c r="P1407">
        <v>4</v>
      </c>
      <c r="Q1407">
        <v>66.67</v>
      </c>
      <c r="R1407" t="str">
        <f t="shared" si="63"/>
        <v>G</v>
      </c>
      <c r="S1407" t="str">
        <f t="shared" si="64"/>
        <v>27043</v>
      </c>
      <c r="T1407">
        <f t="shared" si="65"/>
        <v>2</v>
      </c>
    </row>
    <row r="1408" spans="1:20" x14ac:dyDescent="0.25">
      <c r="A1408" t="s">
        <v>3623</v>
      </c>
      <c r="B1408" t="s">
        <v>3624</v>
      </c>
      <c r="C1408">
        <v>202320</v>
      </c>
      <c r="D1408">
        <v>1</v>
      </c>
      <c r="E1408" t="s">
        <v>30</v>
      </c>
      <c r="F1408">
        <v>443</v>
      </c>
      <c r="G1408" t="s">
        <v>93</v>
      </c>
      <c r="H1408" t="s">
        <v>2416</v>
      </c>
      <c r="I1408" t="s">
        <v>22</v>
      </c>
      <c r="J1408" t="s">
        <v>23</v>
      </c>
      <c r="K1408">
        <v>4.93</v>
      </c>
      <c r="L1408">
        <v>4.88</v>
      </c>
      <c r="M1408">
        <v>4.7</v>
      </c>
      <c r="N1408">
        <v>4.8499999999999996</v>
      </c>
      <c r="O1408">
        <v>6</v>
      </c>
      <c r="P1408">
        <v>5</v>
      </c>
      <c r="Q1408">
        <v>83.33</v>
      </c>
      <c r="R1408" t="str">
        <f t="shared" si="63"/>
        <v>C</v>
      </c>
      <c r="S1408" t="str">
        <f t="shared" si="64"/>
        <v>27044</v>
      </c>
      <c r="T1408">
        <f t="shared" si="65"/>
        <v>1</v>
      </c>
    </row>
    <row r="1409" spans="1:20" x14ac:dyDescent="0.25">
      <c r="A1409" t="s">
        <v>3625</v>
      </c>
      <c r="B1409" t="s">
        <v>3626</v>
      </c>
      <c r="C1409">
        <v>202320</v>
      </c>
      <c r="D1409">
        <v>1</v>
      </c>
      <c r="E1409" t="s">
        <v>191</v>
      </c>
      <c r="F1409">
        <v>418</v>
      </c>
      <c r="G1409">
        <v>801</v>
      </c>
      <c r="H1409" t="s">
        <v>1693</v>
      </c>
      <c r="I1409" t="s">
        <v>193</v>
      </c>
      <c r="J1409" t="s">
        <v>194</v>
      </c>
      <c r="K1409">
        <v>4.42</v>
      </c>
      <c r="L1409">
        <v>4.25</v>
      </c>
      <c r="M1409">
        <v>4.1900000000000004</v>
      </c>
      <c r="N1409">
        <v>4.3</v>
      </c>
      <c r="O1409">
        <v>9</v>
      </c>
      <c r="P1409">
        <v>4</v>
      </c>
      <c r="Q1409">
        <v>44.44</v>
      </c>
      <c r="R1409" t="str">
        <f t="shared" si="63"/>
        <v>V</v>
      </c>
      <c r="S1409" t="str">
        <f t="shared" si="64"/>
        <v>27048</v>
      </c>
      <c r="T1409">
        <f t="shared" si="65"/>
        <v>5</v>
      </c>
    </row>
    <row r="1410" spans="1:20" x14ac:dyDescent="0.25">
      <c r="A1410" t="s">
        <v>3627</v>
      </c>
      <c r="B1410" t="s">
        <v>3628</v>
      </c>
      <c r="C1410">
        <v>202320</v>
      </c>
      <c r="D1410">
        <v>1</v>
      </c>
      <c r="E1410" t="s">
        <v>191</v>
      </c>
      <c r="F1410">
        <v>466</v>
      </c>
      <c r="G1410">
        <v>801</v>
      </c>
      <c r="H1410" t="s">
        <v>3629</v>
      </c>
      <c r="I1410" t="s">
        <v>193</v>
      </c>
      <c r="J1410" t="s">
        <v>194</v>
      </c>
      <c r="K1410">
        <v>4.63</v>
      </c>
      <c r="L1410">
        <v>4.5599999999999996</v>
      </c>
      <c r="M1410">
        <v>4</v>
      </c>
      <c r="N1410">
        <v>4.4400000000000004</v>
      </c>
      <c r="O1410">
        <v>12</v>
      </c>
      <c r="P1410">
        <v>5</v>
      </c>
      <c r="Q1410">
        <v>41.67</v>
      </c>
      <c r="R1410" t="str">
        <f t="shared" si="63"/>
        <v>J</v>
      </c>
      <c r="S1410" t="str">
        <f t="shared" si="64"/>
        <v>27058</v>
      </c>
      <c r="T1410">
        <f t="shared" si="65"/>
        <v>7</v>
      </c>
    </row>
    <row r="1411" spans="1:20" x14ac:dyDescent="0.25">
      <c r="A1411" t="s">
        <v>3630</v>
      </c>
      <c r="B1411" t="s">
        <v>3631</v>
      </c>
      <c r="C1411">
        <v>202320</v>
      </c>
      <c r="D1411">
        <v>1</v>
      </c>
      <c r="E1411" t="s">
        <v>242</v>
      </c>
      <c r="F1411">
        <v>697</v>
      </c>
      <c r="G1411" t="s">
        <v>20</v>
      </c>
      <c r="H1411" t="s">
        <v>3632</v>
      </c>
      <c r="I1411" t="s">
        <v>193</v>
      </c>
      <c r="J1411" t="s">
        <v>244</v>
      </c>
      <c r="K1411">
        <v>3.91</v>
      </c>
      <c r="L1411">
        <v>4.1500000000000004</v>
      </c>
      <c r="M1411">
        <v>3.83</v>
      </c>
      <c r="N1411">
        <v>3.97</v>
      </c>
      <c r="O1411">
        <v>16</v>
      </c>
      <c r="P1411">
        <v>16</v>
      </c>
      <c r="Q1411">
        <v>100</v>
      </c>
      <c r="R1411" t="str">
        <f t="shared" ref="R1411:R1474" si="66">LEFT(H1411, 1)</f>
        <v>S</v>
      </c>
      <c r="S1411" t="str">
        <f t="shared" ref="S1411:S1474" si="67">LEFT(B1411, 5)</f>
        <v>27059</v>
      </c>
      <c r="T1411">
        <f t="shared" ref="T1411:T1474" si="68">O1411-P1411</f>
        <v>0</v>
      </c>
    </row>
    <row r="1412" spans="1:20" x14ac:dyDescent="0.25">
      <c r="A1412" t="s">
        <v>3633</v>
      </c>
      <c r="B1412" t="s">
        <v>3634</v>
      </c>
      <c r="C1412">
        <v>202320</v>
      </c>
      <c r="D1412">
        <v>1</v>
      </c>
      <c r="E1412" t="s">
        <v>191</v>
      </c>
      <c r="F1412">
        <v>466</v>
      </c>
      <c r="G1412">
        <v>802</v>
      </c>
      <c r="H1412" t="s">
        <v>3635</v>
      </c>
      <c r="I1412" t="s">
        <v>193</v>
      </c>
      <c r="J1412" t="s">
        <v>194</v>
      </c>
      <c r="K1412">
        <v>5</v>
      </c>
      <c r="L1412">
        <v>5</v>
      </c>
      <c r="M1412">
        <v>5</v>
      </c>
      <c r="N1412">
        <v>5</v>
      </c>
      <c r="O1412">
        <v>9</v>
      </c>
      <c r="P1412">
        <v>1</v>
      </c>
      <c r="Q1412">
        <v>11.11</v>
      </c>
      <c r="R1412" t="str">
        <f t="shared" si="66"/>
        <v>A</v>
      </c>
      <c r="S1412" t="str">
        <f t="shared" si="67"/>
        <v>27060</v>
      </c>
      <c r="T1412">
        <f t="shared" si="68"/>
        <v>8</v>
      </c>
    </row>
    <row r="1413" spans="1:20" x14ac:dyDescent="0.25">
      <c r="A1413" t="s">
        <v>3636</v>
      </c>
      <c r="B1413" t="s">
        <v>3637</v>
      </c>
      <c r="C1413">
        <v>202320</v>
      </c>
      <c r="D1413">
        <v>1</v>
      </c>
      <c r="E1413" t="s">
        <v>242</v>
      </c>
      <c r="F1413">
        <v>771</v>
      </c>
      <c r="G1413" t="s">
        <v>26</v>
      </c>
      <c r="H1413" t="s">
        <v>687</v>
      </c>
      <c r="I1413" t="s">
        <v>193</v>
      </c>
      <c r="J1413" t="s">
        <v>244</v>
      </c>
      <c r="K1413">
        <v>5</v>
      </c>
      <c r="L1413">
        <v>4.95</v>
      </c>
      <c r="M1413">
        <v>5</v>
      </c>
      <c r="N1413">
        <v>4.9800000000000004</v>
      </c>
      <c r="O1413">
        <v>4</v>
      </c>
      <c r="P1413">
        <v>4</v>
      </c>
      <c r="Q1413">
        <v>100</v>
      </c>
      <c r="R1413" t="str">
        <f t="shared" si="66"/>
        <v>C</v>
      </c>
      <c r="S1413" t="str">
        <f t="shared" si="67"/>
        <v>27063</v>
      </c>
      <c r="T1413">
        <f t="shared" si="68"/>
        <v>0</v>
      </c>
    </row>
    <row r="1414" spans="1:20" x14ac:dyDescent="0.25">
      <c r="A1414" t="s">
        <v>3638</v>
      </c>
      <c r="B1414" t="s">
        <v>3639</v>
      </c>
      <c r="C1414">
        <v>202320</v>
      </c>
      <c r="D1414">
        <v>1</v>
      </c>
      <c r="E1414" t="s">
        <v>191</v>
      </c>
      <c r="F1414">
        <v>472</v>
      </c>
      <c r="G1414">
        <v>801</v>
      </c>
      <c r="H1414" t="s">
        <v>3629</v>
      </c>
      <c r="I1414" t="s">
        <v>193</v>
      </c>
      <c r="J1414" t="s">
        <v>194</v>
      </c>
      <c r="K1414">
        <v>4.83</v>
      </c>
      <c r="L1414">
        <v>4.63</v>
      </c>
      <c r="M1414">
        <v>4.25</v>
      </c>
      <c r="N1414">
        <v>4.6100000000000003</v>
      </c>
      <c r="O1414">
        <v>14</v>
      </c>
      <c r="P1414">
        <v>6</v>
      </c>
      <c r="Q1414">
        <v>42.86</v>
      </c>
      <c r="R1414" t="str">
        <f t="shared" si="66"/>
        <v>J</v>
      </c>
      <c r="S1414" t="str">
        <f t="shared" si="67"/>
        <v>27065</v>
      </c>
      <c r="T1414">
        <f t="shared" si="68"/>
        <v>8</v>
      </c>
    </row>
    <row r="1415" spans="1:20" x14ac:dyDescent="0.25">
      <c r="A1415" t="s">
        <v>3640</v>
      </c>
      <c r="B1415" t="s">
        <v>3641</v>
      </c>
      <c r="C1415">
        <v>202320</v>
      </c>
      <c r="D1415">
        <v>1</v>
      </c>
      <c r="E1415" t="s">
        <v>191</v>
      </c>
      <c r="F1415">
        <v>472</v>
      </c>
      <c r="G1415">
        <v>802</v>
      </c>
      <c r="H1415" t="s">
        <v>3629</v>
      </c>
      <c r="I1415" t="s">
        <v>193</v>
      </c>
      <c r="J1415" t="s">
        <v>194</v>
      </c>
      <c r="O1415">
        <v>7</v>
      </c>
      <c r="P1415">
        <v>0</v>
      </c>
      <c r="Q1415">
        <v>0</v>
      </c>
      <c r="R1415" t="str">
        <f t="shared" si="66"/>
        <v>J</v>
      </c>
      <c r="S1415" t="str">
        <f t="shared" si="67"/>
        <v>27066</v>
      </c>
      <c r="T1415">
        <f t="shared" si="68"/>
        <v>7</v>
      </c>
    </row>
    <row r="1416" spans="1:20" x14ac:dyDescent="0.25">
      <c r="A1416" t="s">
        <v>3642</v>
      </c>
      <c r="B1416" t="s">
        <v>3643</v>
      </c>
      <c r="C1416">
        <v>202320</v>
      </c>
      <c r="D1416">
        <v>1</v>
      </c>
      <c r="E1416" t="s">
        <v>707</v>
      </c>
      <c r="F1416">
        <v>312</v>
      </c>
      <c r="G1416" t="s">
        <v>61</v>
      </c>
      <c r="H1416" t="s">
        <v>2168</v>
      </c>
      <c r="I1416" t="s">
        <v>270</v>
      </c>
      <c r="J1416" t="s">
        <v>393</v>
      </c>
      <c r="K1416">
        <v>4.8</v>
      </c>
      <c r="L1416">
        <v>4.76</v>
      </c>
      <c r="M1416">
        <v>4.8</v>
      </c>
      <c r="N1416">
        <v>4.79</v>
      </c>
      <c r="O1416">
        <v>10</v>
      </c>
      <c r="P1416">
        <v>5</v>
      </c>
      <c r="Q1416">
        <v>50</v>
      </c>
      <c r="R1416" t="str">
        <f t="shared" si="66"/>
        <v>S</v>
      </c>
      <c r="S1416" t="str">
        <f t="shared" si="67"/>
        <v>27067</v>
      </c>
      <c r="T1416">
        <f t="shared" si="68"/>
        <v>5</v>
      </c>
    </row>
    <row r="1417" spans="1:20" x14ac:dyDescent="0.25">
      <c r="A1417" t="s">
        <v>3644</v>
      </c>
      <c r="B1417" t="s">
        <v>3645</v>
      </c>
      <c r="C1417">
        <v>202320</v>
      </c>
      <c r="D1417">
        <v>1</v>
      </c>
      <c r="E1417" t="s">
        <v>707</v>
      </c>
      <c r="F1417">
        <v>404</v>
      </c>
      <c r="G1417" t="s">
        <v>20</v>
      </c>
      <c r="H1417" t="s">
        <v>2171</v>
      </c>
      <c r="I1417" t="s">
        <v>270</v>
      </c>
      <c r="J1417" t="s">
        <v>393</v>
      </c>
      <c r="K1417">
        <v>4.54</v>
      </c>
      <c r="L1417">
        <v>4.58</v>
      </c>
      <c r="M1417">
        <v>4.4400000000000004</v>
      </c>
      <c r="N1417">
        <v>4.53</v>
      </c>
      <c r="O1417">
        <v>30</v>
      </c>
      <c r="P1417">
        <v>8</v>
      </c>
      <c r="Q1417">
        <v>26.67</v>
      </c>
      <c r="R1417" t="str">
        <f t="shared" si="66"/>
        <v>S</v>
      </c>
      <c r="S1417" t="str">
        <f t="shared" si="67"/>
        <v>27069</v>
      </c>
      <c r="T1417">
        <f t="shared" si="68"/>
        <v>22</v>
      </c>
    </row>
    <row r="1418" spans="1:20" x14ac:dyDescent="0.25">
      <c r="A1418" t="s">
        <v>3646</v>
      </c>
      <c r="B1418" t="s">
        <v>3647</v>
      </c>
      <c r="C1418">
        <v>202320</v>
      </c>
      <c r="D1418">
        <v>1</v>
      </c>
      <c r="E1418" t="s">
        <v>707</v>
      </c>
      <c r="F1418">
        <v>434</v>
      </c>
      <c r="G1418" t="s">
        <v>20</v>
      </c>
      <c r="H1418" t="s">
        <v>2751</v>
      </c>
      <c r="I1418" t="s">
        <v>270</v>
      </c>
      <c r="J1418" t="s">
        <v>393</v>
      </c>
      <c r="K1418">
        <v>4.76</v>
      </c>
      <c r="L1418">
        <v>4.71</v>
      </c>
      <c r="M1418">
        <v>4.7</v>
      </c>
      <c r="N1418">
        <v>4.7300000000000004</v>
      </c>
      <c r="O1418">
        <v>16</v>
      </c>
      <c r="P1418">
        <v>9</v>
      </c>
      <c r="Q1418">
        <v>56.25</v>
      </c>
      <c r="R1418" t="str">
        <f t="shared" si="66"/>
        <v>J</v>
      </c>
      <c r="S1418" t="str">
        <f t="shared" si="67"/>
        <v>27070</v>
      </c>
      <c r="T1418">
        <f t="shared" si="68"/>
        <v>7</v>
      </c>
    </row>
    <row r="1419" spans="1:20" x14ac:dyDescent="0.25">
      <c r="A1419" t="s">
        <v>3648</v>
      </c>
      <c r="B1419" t="s">
        <v>3649</v>
      </c>
      <c r="C1419">
        <v>202320</v>
      </c>
      <c r="D1419">
        <v>1</v>
      </c>
      <c r="E1419" t="s">
        <v>707</v>
      </c>
      <c r="F1419">
        <v>440</v>
      </c>
      <c r="G1419" t="s">
        <v>20</v>
      </c>
      <c r="H1419" t="s">
        <v>1507</v>
      </c>
      <c r="I1419" t="s">
        <v>270</v>
      </c>
      <c r="J1419" t="s">
        <v>393</v>
      </c>
      <c r="K1419">
        <v>4.53</v>
      </c>
      <c r="L1419">
        <v>4.71</v>
      </c>
      <c r="M1419">
        <v>4.5199999999999996</v>
      </c>
      <c r="N1419">
        <v>4.58</v>
      </c>
      <c r="O1419">
        <v>19</v>
      </c>
      <c r="P1419">
        <v>13</v>
      </c>
      <c r="Q1419">
        <v>68.42</v>
      </c>
      <c r="R1419" t="str">
        <f t="shared" si="66"/>
        <v>S</v>
      </c>
      <c r="S1419" t="str">
        <f t="shared" si="67"/>
        <v>27071</v>
      </c>
      <c r="T1419">
        <f t="shared" si="68"/>
        <v>6</v>
      </c>
    </row>
    <row r="1420" spans="1:20" x14ac:dyDescent="0.25">
      <c r="A1420" t="s">
        <v>3650</v>
      </c>
      <c r="B1420" t="s">
        <v>3651</v>
      </c>
      <c r="C1420">
        <v>202320</v>
      </c>
      <c r="D1420" t="s">
        <v>324</v>
      </c>
      <c r="E1420" t="s">
        <v>707</v>
      </c>
      <c r="F1420">
        <v>577</v>
      </c>
      <c r="G1420" t="s">
        <v>20</v>
      </c>
      <c r="H1420" t="s">
        <v>2423</v>
      </c>
      <c r="I1420" t="s">
        <v>270</v>
      </c>
      <c r="J1420" t="s">
        <v>393</v>
      </c>
      <c r="K1420">
        <v>4.97</v>
      </c>
      <c r="L1420">
        <v>4.9000000000000004</v>
      </c>
      <c r="M1420">
        <v>5</v>
      </c>
      <c r="N1420">
        <v>4.95</v>
      </c>
      <c r="O1420">
        <v>15</v>
      </c>
      <c r="P1420">
        <v>6</v>
      </c>
      <c r="Q1420">
        <v>40</v>
      </c>
      <c r="R1420" t="str">
        <f t="shared" si="66"/>
        <v>F</v>
      </c>
      <c r="S1420" t="str">
        <f t="shared" si="67"/>
        <v>27073</v>
      </c>
      <c r="T1420">
        <f t="shared" si="68"/>
        <v>9</v>
      </c>
    </row>
    <row r="1421" spans="1:20" x14ac:dyDescent="0.25">
      <c r="A1421" t="s">
        <v>3652</v>
      </c>
      <c r="B1421" t="s">
        <v>3653</v>
      </c>
      <c r="C1421">
        <v>202320</v>
      </c>
      <c r="D1421">
        <v>1</v>
      </c>
      <c r="E1421" t="s">
        <v>1621</v>
      </c>
      <c r="F1421">
        <v>512</v>
      </c>
      <c r="G1421" t="s">
        <v>20</v>
      </c>
      <c r="H1421" t="s">
        <v>3467</v>
      </c>
      <c r="I1421" t="s">
        <v>193</v>
      </c>
      <c r="J1421" t="s">
        <v>244</v>
      </c>
      <c r="K1421">
        <v>4.76</v>
      </c>
      <c r="L1421">
        <v>4.78</v>
      </c>
      <c r="M1421">
        <v>4.97</v>
      </c>
      <c r="N1421">
        <v>4.82</v>
      </c>
      <c r="O1421">
        <v>11</v>
      </c>
      <c r="P1421">
        <v>9</v>
      </c>
      <c r="Q1421">
        <v>81.819999999999993</v>
      </c>
      <c r="R1421" t="str">
        <f t="shared" si="66"/>
        <v>F</v>
      </c>
      <c r="S1421" t="str">
        <f t="shared" si="67"/>
        <v>27074</v>
      </c>
      <c r="T1421">
        <f t="shared" si="68"/>
        <v>2</v>
      </c>
    </row>
    <row r="1422" spans="1:20" x14ac:dyDescent="0.25">
      <c r="A1422" t="s">
        <v>3654</v>
      </c>
      <c r="B1422" t="s">
        <v>3655</v>
      </c>
      <c r="C1422">
        <v>202320</v>
      </c>
      <c r="D1422">
        <v>1</v>
      </c>
      <c r="E1422" t="s">
        <v>2763</v>
      </c>
      <c r="F1422">
        <v>541</v>
      </c>
      <c r="G1422">
        <v>801</v>
      </c>
      <c r="H1422" t="s">
        <v>3656</v>
      </c>
      <c r="I1422" t="s">
        <v>193</v>
      </c>
      <c r="J1422" t="s">
        <v>194</v>
      </c>
      <c r="K1422">
        <v>4.97</v>
      </c>
      <c r="L1422">
        <v>4.96</v>
      </c>
      <c r="M1422">
        <v>4.8499999999999996</v>
      </c>
      <c r="N1422">
        <v>4.93</v>
      </c>
      <c r="O1422">
        <v>5</v>
      </c>
      <c r="P1422">
        <v>5</v>
      </c>
      <c r="Q1422">
        <v>100</v>
      </c>
      <c r="R1422" t="str">
        <f t="shared" si="66"/>
        <v>B</v>
      </c>
      <c r="S1422" t="str">
        <f t="shared" si="67"/>
        <v>27082</v>
      </c>
      <c r="T1422">
        <f t="shared" si="68"/>
        <v>0</v>
      </c>
    </row>
    <row r="1423" spans="1:20" x14ac:dyDescent="0.25">
      <c r="A1423" t="s">
        <v>3657</v>
      </c>
      <c r="B1423" t="s">
        <v>3658</v>
      </c>
      <c r="C1423">
        <v>202320</v>
      </c>
      <c r="D1423">
        <v>1</v>
      </c>
      <c r="E1423" t="s">
        <v>2763</v>
      </c>
      <c r="F1423">
        <v>542</v>
      </c>
      <c r="G1423">
        <v>801</v>
      </c>
      <c r="H1423" t="s">
        <v>3659</v>
      </c>
      <c r="I1423" t="s">
        <v>193</v>
      </c>
      <c r="J1423" t="s">
        <v>194</v>
      </c>
      <c r="K1423">
        <v>4.96</v>
      </c>
      <c r="L1423">
        <v>4.96</v>
      </c>
      <c r="M1423">
        <v>4.8499999999999996</v>
      </c>
      <c r="N1423">
        <v>4.93</v>
      </c>
      <c r="O1423">
        <v>6</v>
      </c>
      <c r="P1423">
        <v>5</v>
      </c>
      <c r="Q1423">
        <v>83.33</v>
      </c>
      <c r="R1423" t="str">
        <f t="shared" si="66"/>
        <v>R</v>
      </c>
      <c r="S1423" t="str">
        <f t="shared" si="67"/>
        <v>27083</v>
      </c>
      <c r="T1423">
        <f t="shared" si="68"/>
        <v>1</v>
      </c>
    </row>
    <row r="1424" spans="1:20" x14ac:dyDescent="0.25">
      <c r="A1424" t="s">
        <v>3660</v>
      </c>
      <c r="B1424" t="s">
        <v>3661</v>
      </c>
      <c r="C1424">
        <v>202320</v>
      </c>
      <c r="D1424">
        <v>1</v>
      </c>
      <c r="E1424" t="s">
        <v>2763</v>
      </c>
      <c r="F1424">
        <v>546</v>
      </c>
      <c r="G1424">
        <v>801</v>
      </c>
      <c r="H1424" t="s">
        <v>1693</v>
      </c>
      <c r="I1424" t="s">
        <v>193</v>
      </c>
      <c r="J1424" t="s">
        <v>194</v>
      </c>
      <c r="K1424">
        <v>5</v>
      </c>
      <c r="L1424">
        <v>5</v>
      </c>
      <c r="M1424">
        <v>5</v>
      </c>
      <c r="N1424">
        <v>5</v>
      </c>
      <c r="O1424">
        <v>4</v>
      </c>
      <c r="P1424">
        <v>1</v>
      </c>
      <c r="Q1424">
        <v>25</v>
      </c>
      <c r="R1424" t="str">
        <f t="shared" si="66"/>
        <v>V</v>
      </c>
      <c r="S1424" t="str">
        <f t="shared" si="67"/>
        <v>27084</v>
      </c>
      <c r="T1424">
        <f t="shared" si="68"/>
        <v>3</v>
      </c>
    </row>
    <row r="1425" spans="1:20" x14ac:dyDescent="0.25">
      <c r="A1425" t="s">
        <v>3662</v>
      </c>
      <c r="B1425" t="s">
        <v>3663</v>
      </c>
      <c r="C1425">
        <v>202320</v>
      </c>
      <c r="D1425">
        <v>1</v>
      </c>
      <c r="E1425" t="s">
        <v>2763</v>
      </c>
      <c r="F1425">
        <v>548</v>
      </c>
      <c r="G1425">
        <v>801</v>
      </c>
      <c r="H1425" t="s">
        <v>2540</v>
      </c>
      <c r="I1425" t="s">
        <v>193</v>
      </c>
      <c r="J1425" t="s">
        <v>194</v>
      </c>
      <c r="K1425">
        <v>4.25</v>
      </c>
      <c r="L1425">
        <v>3.8</v>
      </c>
      <c r="M1425">
        <v>4</v>
      </c>
      <c r="N1425">
        <v>4.03</v>
      </c>
      <c r="O1425">
        <v>5</v>
      </c>
      <c r="P1425">
        <v>2</v>
      </c>
      <c r="Q1425">
        <v>40</v>
      </c>
      <c r="R1425" t="str">
        <f t="shared" si="66"/>
        <v>M</v>
      </c>
      <c r="S1425" t="str">
        <f t="shared" si="67"/>
        <v>27085</v>
      </c>
      <c r="T1425">
        <f t="shared" si="68"/>
        <v>3</v>
      </c>
    </row>
    <row r="1426" spans="1:20" x14ac:dyDescent="0.25">
      <c r="A1426" t="s">
        <v>3664</v>
      </c>
      <c r="B1426" t="s">
        <v>3665</v>
      </c>
      <c r="C1426">
        <v>202320</v>
      </c>
      <c r="D1426" t="s">
        <v>330</v>
      </c>
      <c r="E1426" t="s">
        <v>707</v>
      </c>
      <c r="F1426">
        <v>512</v>
      </c>
      <c r="G1426" t="s">
        <v>20</v>
      </c>
      <c r="H1426" t="s">
        <v>2815</v>
      </c>
      <c r="I1426" t="s">
        <v>270</v>
      </c>
      <c r="J1426" t="s">
        <v>393</v>
      </c>
      <c r="K1426">
        <v>4.75</v>
      </c>
      <c r="L1426">
        <v>4.5</v>
      </c>
      <c r="M1426">
        <v>3.5</v>
      </c>
      <c r="N1426">
        <v>4.33</v>
      </c>
      <c r="O1426">
        <v>12</v>
      </c>
      <c r="P1426">
        <v>2</v>
      </c>
      <c r="Q1426">
        <v>16.670000000000002</v>
      </c>
      <c r="R1426" t="str">
        <f t="shared" si="66"/>
        <v>D</v>
      </c>
      <c r="S1426" t="str">
        <f t="shared" si="67"/>
        <v>27101</v>
      </c>
      <c r="T1426">
        <f t="shared" si="68"/>
        <v>10</v>
      </c>
    </row>
    <row r="1427" spans="1:20" x14ac:dyDescent="0.25">
      <c r="A1427" t="s">
        <v>3666</v>
      </c>
      <c r="B1427" t="s">
        <v>3667</v>
      </c>
      <c r="C1427">
        <v>202320</v>
      </c>
      <c r="D1427" t="s">
        <v>330</v>
      </c>
      <c r="E1427" t="s">
        <v>707</v>
      </c>
      <c r="F1427">
        <v>520</v>
      </c>
      <c r="G1427" t="s">
        <v>20</v>
      </c>
      <c r="H1427" t="s">
        <v>2168</v>
      </c>
      <c r="I1427" t="s">
        <v>270</v>
      </c>
      <c r="J1427" t="s">
        <v>393</v>
      </c>
      <c r="K1427">
        <v>4.4000000000000004</v>
      </c>
      <c r="L1427">
        <v>4.3600000000000003</v>
      </c>
      <c r="M1427">
        <v>4.4000000000000004</v>
      </c>
      <c r="N1427">
        <v>4.3899999999999997</v>
      </c>
      <c r="O1427">
        <v>14</v>
      </c>
      <c r="P1427">
        <v>5</v>
      </c>
      <c r="Q1427">
        <v>35.71</v>
      </c>
      <c r="R1427" t="str">
        <f t="shared" si="66"/>
        <v>S</v>
      </c>
      <c r="S1427" t="str">
        <f t="shared" si="67"/>
        <v>27103</v>
      </c>
      <c r="T1427">
        <f t="shared" si="68"/>
        <v>9</v>
      </c>
    </row>
    <row r="1428" spans="1:20" x14ac:dyDescent="0.25">
      <c r="A1428" t="s">
        <v>3668</v>
      </c>
      <c r="B1428" t="s">
        <v>3669</v>
      </c>
      <c r="C1428">
        <v>202320</v>
      </c>
      <c r="D1428" t="s">
        <v>330</v>
      </c>
      <c r="E1428" t="s">
        <v>279</v>
      </c>
      <c r="F1428">
        <v>567</v>
      </c>
      <c r="G1428" t="s">
        <v>20</v>
      </c>
      <c r="H1428" t="s">
        <v>850</v>
      </c>
      <c r="I1428" t="s">
        <v>270</v>
      </c>
      <c r="J1428" t="s">
        <v>281</v>
      </c>
      <c r="K1428">
        <v>5</v>
      </c>
      <c r="L1428">
        <v>5</v>
      </c>
      <c r="M1428">
        <v>5</v>
      </c>
      <c r="N1428">
        <v>5</v>
      </c>
      <c r="O1428">
        <v>5</v>
      </c>
      <c r="P1428">
        <v>2</v>
      </c>
      <c r="Q1428">
        <v>40</v>
      </c>
      <c r="R1428" t="str">
        <f t="shared" si="66"/>
        <v>R</v>
      </c>
      <c r="S1428" t="str">
        <f t="shared" si="67"/>
        <v>27107</v>
      </c>
      <c r="T1428">
        <f t="shared" si="68"/>
        <v>3</v>
      </c>
    </row>
    <row r="1429" spans="1:20" x14ac:dyDescent="0.25">
      <c r="A1429" t="s">
        <v>3670</v>
      </c>
      <c r="B1429" t="s">
        <v>3671</v>
      </c>
      <c r="C1429">
        <v>202320</v>
      </c>
      <c r="D1429" t="s">
        <v>330</v>
      </c>
      <c r="E1429" t="s">
        <v>707</v>
      </c>
      <c r="F1429">
        <v>571</v>
      </c>
      <c r="G1429" t="s">
        <v>20</v>
      </c>
      <c r="H1429" t="s">
        <v>2171</v>
      </c>
      <c r="I1429" t="s">
        <v>270</v>
      </c>
      <c r="J1429" t="s">
        <v>393</v>
      </c>
      <c r="K1429">
        <v>4.4000000000000004</v>
      </c>
      <c r="L1429">
        <v>4.4800000000000004</v>
      </c>
      <c r="M1429">
        <v>4.3</v>
      </c>
      <c r="N1429">
        <v>4.4000000000000004</v>
      </c>
      <c r="O1429">
        <v>12</v>
      </c>
      <c r="P1429">
        <v>5</v>
      </c>
      <c r="Q1429">
        <v>41.67</v>
      </c>
      <c r="R1429" t="str">
        <f t="shared" si="66"/>
        <v>S</v>
      </c>
      <c r="S1429" t="str">
        <f t="shared" si="67"/>
        <v>27109</v>
      </c>
      <c r="T1429">
        <f t="shared" si="68"/>
        <v>7</v>
      </c>
    </row>
    <row r="1430" spans="1:20" x14ac:dyDescent="0.25">
      <c r="A1430" t="s">
        <v>3672</v>
      </c>
      <c r="B1430" t="s">
        <v>3673</v>
      </c>
      <c r="C1430">
        <v>202320</v>
      </c>
      <c r="D1430" t="s">
        <v>330</v>
      </c>
      <c r="E1430" t="s">
        <v>279</v>
      </c>
      <c r="F1430">
        <v>569</v>
      </c>
      <c r="G1430" t="s">
        <v>20</v>
      </c>
      <c r="H1430" t="s">
        <v>2151</v>
      </c>
      <c r="I1430" t="s">
        <v>270</v>
      </c>
      <c r="J1430" t="s">
        <v>281</v>
      </c>
      <c r="K1430">
        <v>4.55</v>
      </c>
      <c r="L1430">
        <v>4.58</v>
      </c>
      <c r="M1430">
        <v>4.5</v>
      </c>
      <c r="N1430">
        <v>4.54</v>
      </c>
      <c r="O1430">
        <v>19</v>
      </c>
      <c r="P1430">
        <v>8</v>
      </c>
      <c r="Q1430">
        <v>42.11</v>
      </c>
      <c r="R1430" t="str">
        <f t="shared" si="66"/>
        <v>Y</v>
      </c>
      <c r="S1430" t="str">
        <f t="shared" si="67"/>
        <v>27114</v>
      </c>
      <c r="T1430">
        <f t="shared" si="68"/>
        <v>11</v>
      </c>
    </row>
    <row r="1431" spans="1:20" x14ac:dyDescent="0.25">
      <c r="A1431" t="s">
        <v>3674</v>
      </c>
      <c r="B1431" t="s">
        <v>3675</v>
      </c>
      <c r="C1431">
        <v>202320</v>
      </c>
      <c r="D1431">
        <v>1</v>
      </c>
      <c r="E1431" t="s">
        <v>19</v>
      </c>
      <c r="F1431">
        <v>561</v>
      </c>
      <c r="G1431" t="s">
        <v>20</v>
      </c>
      <c r="H1431" t="s">
        <v>3152</v>
      </c>
      <c r="I1431" t="s">
        <v>22</v>
      </c>
      <c r="J1431" t="s">
        <v>23</v>
      </c>
      <c r="K1431">
        <v>5</v>
      </c>
      <c r="L1431">
        <v>5</v>
      </c>
      <c r="M1431">
        <v>5</v>
      </c>
      <c r="N1431">
        <v>5</v>
      </c>
      <c r="O1431">
        <v>7</v>
      </c>
      <c r="P1431">
        <v>2</v>
      </c>
      <c r="Q1431">
        <v>28.57</v>
      </c>
      <c r="R1431" t="str">
        <f t="shared" si="66"/>
        <v>D</v>
      </c>
      <c r="S1431" t="str">
        <f t="shared" si="67"/>
        <v>27128</v>
      </c>
      <c r="T1431">
        <f t="shared" si="68"/>
        <v>5</v>
      </c>
    </row>
    <row r="1432" spans="1:20" x14ac:dyDescent="0.25">
      <c r="A1432" t="s">
        <v>3676</v>
      </c>
      <c r="B1432" t="s">
        <v>3677</v>
      </c>
      <c r="C1432">
        <v>202320</v>
      </c>
      <c r="D1432">
        <v>1</v>
      </c>
      <c r="E1432" t="s">
        <v>404</v>
      </c>
      <c r="F1432">
        <v>302</v>
      </c>
      <c r="G1432" t="s">
        <v>42</v>
      </c>
      <c r="H1432" t="s">
        <v>411</v>
      </c>
      <c r="I1432" t="s">
        <v>270</v>
      </c>
      <c r="J1432" t="s">
        <v>271</v>
      </c>
      <c r="K1432">
        <v>3.11</v>
      </c>
      <c r="L1432">
        <v>3.49</v>
      </c>
      <c r="M1432">
        <v>2.89</v>
      </c>
      <c r="N1432">
        <v>3.18</v>
      </c>
      <c r="O1432">
        <v>42</v>
      </c>
      <c r="P1432">
        <v>11</v>
      </c>
      <c r="Q1432">
        <v>26.19</v>
      </c>
      <c r="R1432" t="str">
        <f t="shared" si="66"/>
        <v>A</v>
      </c>
      <c r="S1432" t="str">
        <f t="shared" si="67"/>
        <v>27172</v>
      </c>
      <c r="T1432">
        <f t="shared" si="68"/>
        <v>31</v>
      </c>
    </row>
    <row r="1433" spans="1:20" x14ac:dyDescent="0.25">
      <c r="A1433" t="s">
        <v>3678</v>
      </c>
      <c r="B1433" t="s">
        <v>3679</v>
      </c>
      <c r="C1433">
        <v>202320</v>
      </c>
      <c r="D1433">
        <v>1</v>
      </c>
      <c r="E1433" t="s">
        <v>404</v>
      </c>
      <c r="F1433">
        <v>331</v>
      </c>
      <c r="G1433" t="s">
        <v>20</v>
      </c>
      <c r="H1433" t="s">
        <v>408</v>
      </c>
      <c r="I1433" t="s">
        <v>270</v>
      </c>
      <c r="J1433" t="s">
        <v>271</v>
      </c>
      <c r="K1433">
        <v>4.33</v>
      </c>
      <c r="L1433">
        <v>4.68</v>
      </c>
      <c r="M1433">
        <v>4.3499999999999996</v>
      </c>
      <c r="N1433">
        <v>4.45</v>
      </c>
      <c r="O1433">
        <v>17</v>
      </c>
      <c r="P1433">
        <v>5</v>
      </c>
      <c r="Q1433">
        <v>29.41</v>
      </c>
      <c r="R1433" t="str">
        <f t="shared" si="66"/>
        <v>K</v>
      </c>
      <c r="S1433" t="str">
        <f t="shared" si="67"/>
        <v>27173</v>
      </c>
      <c r="T1433">
        <f t="shared" si="68"/>
        <v>12</v>
      </c>
    </row>
    <row r="1434" spans="1:20" x14ac:dyDescent="0.25">
      <c r="A1434" t="s">
        <v>3680</v>
      </c>
      <c r="B1434" t="s">
        <v>3681</v>
      </c>
      <c r="C1434">
        <v>202320</v>
      </c>
      <c r="D1434">
        <v>1</v>
      </c>
      <c r="E1434" t="s">
        <v>185</v>
      </c>
      <c r="F1434">
        <v>1105</v>
      </c>
      <c r="G1434" t="s">
        <v>911</v>
      </c>
      <c r="H1434" t="s">
        <v>895</v>
      </c>
      <c r="I1434" t="s">
        <v>187</v>
      </c>
      <c r="J1434" t="s">
        <v>188</v>
      </c>
      <c r="K1434">
        <v>5</v>
      </c>
      <c r="L1434">
        <v>5</v>
      </c>
      <c r="M1434">
        <v>5</v>
      </c>
      <c r="N1434">
        <v>5</v>
      </c>
      <c r="O1434">
        <v>9</v>
      </c>
      <c r="P1434">
        <v>2</v>
      </c>
      <c r="Q1434">
        <v>22.22</v>
      </c>
      <c r="R1434" t="str">
        <f t="shared" si="66"/>
        <v>O</v>
      </c>
      <c r="S1434" t="str">
        <f t="shared" si="67"/>
        <v>27175</v>
      </c>
      <c r="T1434">
        <f t="shared" si="68"/>
        <v>7</v>
      </c>
    </row>
    <row r="1435" spans="1:20" x14ac:dyDescent="0.25">
      <c r="A1435" t="s">
        <v>3682</v>
      </c>
      <c r="B1435" t="s">
        <v>3683</v>
      </c>
      <c r="C1435">
        <v>202320</v>
      </c>
      <c r="D1435" t="s">
        <v>330</v>
      </c>
      <c r="E1435" t="s">
        <v>391</v>
      </c>
      <c r="F1435">
        <v>528</v>
      </c>
      <c r="G1435" t="s">
        <v>20</v>
      </c>
      <c r="H1435" t="s">
        <v>2108</v>
      </c>
      <c r="I1435" t="s">
        <v>270</v>
      </c>
      <c r="J1435" t="s">
        <v>393</v>
      </c>
      <c r="K1435">
        <v>4</v>
      </c>
      <c r="L1435">
        <v>4</v>
      </c>
      <c r="M1435">
        <v>3.86</v>
      </c>
      <c r="N1435">
        <v>3.96</v>
      </c>
      <c r="O1435">
        <v>20</v>
      </c>
      <c r="P1435">
        <v>7</v>
      </c>
      <c r="Q1435">
        <v>35</v>
      </c>
      <c r="R1435" t="str">
        <f t="shared" si="66"/>
        <v>H</v>
      </c>
      <c r="S1435" t="str">
        <f t="shared" si="67"/>
        <v>27180</v>
      </c>
      <c r="T1435">
        <f t="shared" si="68"/>
        <v>13</v>
      </c>
    </row>
    <row r="1436" spans="1:20" x14ac:dyDescent="0.25">
      <c r="A1436" t="s">
        <v>3684</v>
      </c>
      <c r="B1436" t="s">
        <v>3685</v>
      </c>
      <c r="C1436">
        <v>202320</v>
      </c>
      <c r="D1436">
        <v>1</v>
      </c>
      <c r="E1436" t="s">
        <v>185</v>
      </c>
      <c r="F1436">
        <v>1111</v>
      </c>
      <c r="G1436" t="s">
        <v>505</v>
      </c>
      <c r="H1436" t="s">
        <v>204</v>
      </c>
      <c r="I1436" t="s">
        <v>187</v>
      </c>
      <c r="J1436" t="s">
        <v>188</v>
      </c>
      <c r="K1436">
        <v>4.33</v>
      </c>
      <c r="L1436">
        <v>4.6500000000000004</v>
      </c>
      <c r="M1436">
        <v>4.25</v>
      </c>
      <c r="N1436">
        <v>4.42</v>
      </c>
      <c r="O1436">
        <v>17</v>
      </c>
      <c r="P1436">
        <v>4</v>
      </c>
      <c r="Q1436">
        <v>23.53</v>
      </c>
      <c r="R1436" t="str">
        <f t="shared" si="66"/>
        <v>Q</v>
      </c>
      <c r="S1436" t="str">
        <f t="shared" si="67"/>
        <v>27182</v>
      </c>
      <c r="T1436">
        <f t="shared" si="68"/>
        <v>13</v>
      </c>
    </row>
    <row r="1437" spans="1:20" x14ac:dyDescent="0.25">
      <c r="A1437" t="s">
        <v>3686</v>
      </c>
      <c r="B1437" t="s">
        <v>3687</v>
      </c>
      <c r="C1437">
        <v>202320</v>
      </c>
      <c r="D1437">
        <v>1</v>
      </c>
      <c r="E1437" t="s">
        <v>1644</v>
      </c>
      <c r="F1437">
        <v>310</v>
      </c>
      <c r="G1437" t="s">
        <v>26</v>
      </c>
      <c r="H1437" t="s">
        <v>580</v>
      </c>
      <c r="I1437" t="s">
        <v>187</v>
      </c>
      <c r="J1437" t="s">
        <v>581</v>
      </c>
      <c r="K1437">
        <v>4.01</v>
      </c>
      <c r="L1437">
        <v>3.82</v>
      </c>
      <c r="M1437">
        <v>3.52</v>
      </c>
      <c r="N1437">
        <v>3.82</v>
      </c>
      <c r="O1437">
        <v>21</v>
      </c>
      <c r="P1437">
        <v>12</v>
      </c>
      <c r="Q1437">
        <v>57.14</v>
      </c>
      <c r="R1437" t="str">
        <f t="shared" si="66"/>
        <v>G</v>
      </c>
      <c r="S1437" t="str">
        <f t="shared" si="67"/>
        <v>27184</v>
      </c>
      <c r="T1437">
        <f t="shared" si="68"/>
        <v>9</v>
      </c>
    </row>
    <row r="1438" spans="1:20" x14ac:dyDescent="0.25">
      <c r="A1438" t="s">
        <v>3688</v>
      </c>
      <c r="B1438" t="s">
        <v>3689</v>
      </c>
      <c r="C1438">
        <v>202320</v>
      </c>
      <c r="D1438">
        <v>1</v>
      </c>
      <c r="E1438" t="s">
        <v>599</v>
      </c>
      <c r="F1438">
        <v>400</v>
      </c>
      <c r="G1438" t="s">
        <v>20</v>
      </c>
      <c r="H1438" t="s">
        <v>600</v>
      </c>
      <c r="I1438" t="s">
        <v>193</v>
      </c>
      <c r="J1438" t="s">
        <v>601</v>
      </c>
      <c r="K1438">
        <v>4.33</v>
      </c>
      <c r="L1438">
        <v>4.4000000000000004</v>
      </c>
      <c r="M1438">
        <v>4.17</v>
      </c>
      <c r="N1438">
        <v>4.3099999999999996</v>
      </c>
      <c r="O1438">
        <v>10</v>
      </c>
      <c r="P1438">
        <v>3</v>
      </c>
      <c r="Q1438">
        <v>30</v>
      </c>
      <c r="R1438" t="str">
        <f t="shared" si="66"/>
        <v>E</v>
      </c>
      <c r="S1438" t="str">
        <f t="shared" si="67"/>
        <v>27188</v>
      </c>
      <c r="T1438">
        <f t="shared" si="68"/>
        <v>7</v>
      </c>
    </row>
    <row r="1439" spans="1:20" x14ac:dyDescent="0.25">
      <c r="A1439" t="s">
        <v>3690</v>
      </c>
      <c r="B1439" t="s">
        <v>3691</v>
      </c>
      <c r="C1439">
        <v>202320</v>
      </c>
      <c r="D1439">
        <v>1</v>
      </c>
      <c r="E1439" t="s">
        <v>599</v>
      </c>
      <c r="F1439">
        <v>497</v>
      </c>
      <c r="G1439" t="s">
        <v>3133</v>
      </c>
      <c r="H1439" t="s">
        <v>1590</v>
      </c>
      <c r="I1439" t="s">
        <v>193</v>
      </c>
      <c r="J1439" t="s">
        <v>601</v>
      </c>
      <c r="K1439">
        <v>4.55</v>
      </c>
      <c r="L1439">
        <v>4.51</v>
      </c>
      <c r="M1439">
        <v>4.47</v>
      </c>
      <c r="N1439">
        <v>4.51</v>
      </c>
      <c r="O1439">
        <v>16</v>
      </c>
      <c r="P1439">
        <v>14</v>
      </c>
      <c r="Q1439">
        <v>87.5</v>
      </c>
      <c r="R1439" t="str">
        <f t="shared" si="66"/>
        <v>B</v>
      </c>
      <c r="S1439" t="str">
        <f t="shared" si="67"/>
        <v>27190</v>
      </c>
      <c r="T1439">
        <f t="shared" si="68"/>
        <v>2</v>
      </c>
    </row>
    <row r="1440" spans="1:20" x14ac:dyDescent="0.25">
      <c r="A1440" t="s">
        <v>3692</v>
      </c>
      <c r="B1440" t="s">
        <v>3693</v>
      </c>
      <c r="C1440">
        <v>202320</v>
      </c>
      <c r="D1440">
        <v>1</v>
      </c>
      <c r="E1440" t="s">
        <v>961</v>
      </c>
      <c r="F1440">
        <v>497</v>
      </c>
      <c r="G1440" t="s">
        <v>3133</v>
      </c>
      <c r="H1440" t="s">
        <v>3694</v>
      </c>
      <c r="I1440" t="s">
        <v>270</v>
      </c>
      <c r="J1440" t="s">
        <v>281</v>
      </c>
      <c r="K1440">
        <v>4.6900000000000004</v>
      </c>
      <c r="L1440">
        <v>4.58</v>
      </c>
      <c r="M1440">
        <v>4.8899999999999997</v>
      </c>
      <c r="N1440">
        <v>4.71</v>
      </c>
      <c r="O1440">
        <v>16</v>
      </c>
      <c r="P1440">
        <v>9</v>
      </c>
      <c r="Q1440">
        <v>56.25</v>
      </c>
      <c r="R1440" t="str">
        <f t="shared" si="66"/>
        <v>A</v>
      </c>
      <c r="S1440" t="str">
        <f t="shared" si="67"/>
        <v>27192</v>
      </c>
      <c r="T1440">
        <f t="shared" si="68"/>
        <v>7</v>
      </c>
    </row>
    <row r="1441" spans="1:20" x14ac:dyDescent="0.25">
      <c r="A1441" t="s">
        <v>3695</v>
      </c>
      <c r="B1441" t="s">
        <v>3696</v>
      </c>
      <c r="C1441">
        <v>202320</v>
      </c>
      <c r="D1441">
        <v>1</v>
      </c>
      <c r="E1441" t="s">
        <v>1330</v>
      </c>
      <c r="F1441">
        <v>1301</v>
      </c>
      <c r="G1441" t="s">
        <v>447</v>
      </c>
      <c r="H1441" t="s">
        <v>3369</v>
      </c>
      <c r="I1441" t="s">
        <v>1332</v>
      </c>
      <c r="J1441" t="s">
        <v>1333</v>
      </c>
      <c r="K1441">
        <v>4.1500000000000004</v>
      </c>
      <c r="L1441">
        <v>4.12</v>
      </c>
      <c r="M1441">
        <v>3.83</v>
      </c>
      <c r="N1441">
        <v>4.0599999999999996</v>
      </c>
      <c r="O1441">
        <v>26</v>
      </c>
      <c r="P1441">
        <v>13</v>
      </c>
      <c r="Q1441">
        <v>50</v>
      </c>
      <c r="R1441" t="str">
        <f t="shared" si="66"/>
        <v>M</v>
      </c>
      <c r="S1441" t="str">
        <f t="shared" si="67"/>
        <v>27193</v>
      </c>
      <c r="T1441">
        <f t="shared" si="68"/>
        <v>13</v>
      </c>
    </row>
    <row r="1442" spans="1:20" x14ac:dyDescent="0.25">
      <c r="A1442" t="s">
        <v>3697</v>
      </c>
      <c r="B1442" t="s">
        <v>3698</v>
      </c>
      <c r="C1442">
        <v>202320</v>
      </c>
      <c r="D1442">
        <v>1</v>
      </c>
      <c r="E1442" t="s">
        <v>1510</v>
      </c>
      <c r="F1442">
        <v>2301</v>
      </c>
      <c r="G1442" t="s">
        <v>20</v>
      </c>
      <c r="H1442" t="s">
        <v>3699</v>
      </c>
      <c r="I1442" t="s">
        <v>193</v>
      </c>
      <c r="J1442" t="s">
        <v>381</v>
      </c>
      <c r="K1442">
        <v>4.6900000000000004</v>
      </c>
      <c r="L1442">
        <v>4.75</v>
      </c>
      <c r="M1442">
        <v>4.75</v>
      </c>
      <c r="N1442">
        <v>4.7300000000000004</v>
      </c>
      <c r="O1442">
        <v>29</v>
      </c>
      <c r="P1442">
        <v>8</v>
      </c>
      <c r="Q1442">
        <v>27.59</v>
      </c>
      <c r="R1442" t="str">
        <f t="shared" si="66"/>
        <v>A</v>
      </c>
      <c r="S1442" t="str">
        <f t="shared" si="67"/>
        <v>27194</v>
      </c>
      <c r="T1442">
        <f t="shared" si="68"/>
        <v>21</v>
      </c>
    </row>
    <row r="1443" spans="1:20" x14ac:dyDescent="0.25">
      <c r="A1443" t="s">
        <v>3700</v>
      </c>
      <c r="B1443" t="s">
        <v>3701</v>
      </c>
      <c r="C1443">
        <v>202320</v>
      </c>
      <c r="D1443">
        <v>1</v>
      </c>
      <c r="E1443" t="s">
        <v>1510</v>
      </c>
      <c r="F1443">
        <v>2323</v>
      </c>
      <c r="G1443" t="s">
        <v>20</v>
      </c>
      <c r="H1443" t="s">
        <v>3702</v>
      </c>
      <c r="I1443" t="s">
        <v>193</v>
      </c>
      <c r="J1443" t="s">
        <v>381</v>
      </c>
      <c r="K1443">
        <v>4.58</v>
      </c>
      <c r="L1443">
        <v>4.5199999999999996</v>
      </c>
      <c r="M1443">
        <v>4.5</v>
      </c>
      <c r="N1443">
        <v>4.54</v>
      </c>
      <c r="O1443">
        <v>21</v>
      </c>
      <c r="P1443">
        <v>10</v>
      </c>
      <c r="Q1443">
        <v>47.62</v>
      </c>
      <c r="R1443" t="str">
        <f t="shared" si="66"/>
        <v>H</v>
      </c>
      <c r="S1443" t="str">
        <f t="shared" si="67"/>
        <v>27195</v>
      </c>
      <c r="T1443">
        <f t="shared" si="68"/>
        <v>11</v>
      </c>
    </row>
    <row r="1444" spans="1:20" x14ac:dyDescent="0.25">
      <c r="A1444" t="s">
        <v>3703</v>
      </c>
      <c r="B1444" t="s">
        <v>3704</v>
      </c>
      <c r="C1444">
        <v>202320</v>
      </c>
      <c r="D1444">
        <v>1</v>
      </c>
      <c r="E1444" t="s">
        <v>1510</v>
      </c>
      <c r="F1444">
        <v>337</v>
      </c>
      <c r="G1444" t="s">
        <v>20</v>
      </c>
      <c r="H1444" t="s">
        <v>1184</v>
      </c>
      <c r="I1444" t="s">
        <v>193</v>
      </c>
      <c r="J1444" t="s">
        <v>381</v>
      </c>
      <c r="K1444">
        <v>3.91</v>
      </c>
      <c r="L1444">
        <v>3.87</v>
      </c>
      <c r="M1444">
        <v>3.2</v>
      </c>
      <c r="N1444">
        <v>3.71</v>
      </c>
      <c r="O1444">
        <v>24</v>
      </c>
      <c r="P1444">
        <v>11</v>
      </c>
      <c r="Q1444">
        <v>45.83</v>
      </c>
      <c r="R1444" t="str">
        <f t="shared" si="66"/>
        <v>K</v>
      </c>
      <c r="S1444" t="str">
        <f t="shared" si="67"/>
        <v>27196</v>
      </c>
      <c r="T1444">
        <f t="shared" si="68"/>
        <v>13</v>
      </c>
    </row>
    <row r="1445" spans="1:20" x14ac:dyDescent="0.25">
      <c r="A1445" t="s">
        <v>3705</v>
      </c>
      <c r="B1445" t="s">
        <v>3706</v>
      </c>
      <c r="C1445">
        <v>202320</v>
      </c>
      <c r="D1445">
        <v>1</v>
      </c>
      <c r="E1445" t="s">
        <v>1510</v>
      </c>
      <c r="F1445">
        <v>390</v>
      </c>
      <c r="G1445" t="s">
        <v>26</v>
      </c>
      <c r="H1445" t="s">
        <v>1670</v>
      </c>
      <c r="I1445" t="s">
        <v>193</v>
      </c>
      <c r="J1445" t="s">
        <v>381</v>
      </c>
      <c r="K1445">
        <v>5</v>
      </c>
      <c r="L1445">
        <v>5</v>
      </c>
      <c r="M1445">
        <v>5</v>
      </c>
      <c r="N1445">
        <v>5</v>
      </c>
      <c r="O1445">
        <v>10</v>
      </c>
      <c r="P1445">
        <v>3</v>
      </c>
      <c r="Q1445">
        <v>30</v>
      </c>
      <c r="R1445" t="str">
        <f t="shared" si="66"/>
        <v>E</v>
      </c>
      <c r="S1445" t="str">
        <f t="shared" si="67"/>
        <v>27198</v>
      </c>
      <c r="T1445">
        <f t="shared" si="68"/>
        <v>7</v>
      </c>
    </row>
    <row r="1446" spans="1:20" x14ac:dyDescent="0.25">
      <c r="A1446" t="s">
        <v>3707</v>
      </c>
      <c r="B1446" t="s">
        <v>3708</v>
      </c>
      <c r="C1446">
        <v>202320</v>
      </c>
      <c r="D1446">
        <v>1</v>
      </c>
      <c r="E1446" t="s">
        <v>1510</v>
      </c>
      <c r="F1446">
        <v>420</v>
      </c>
      <c r="G1446" t="s">
        <v>26</v>
      </c>
      <c r="H1446" t="s">
        <v>2204</v>
      </c>
      <c r="I1446" t="s">
        <v>193</v>
      </c>
      <c r="J1446" t="s">
        <v>381</v>
      </c>
      <c r="K1446">
        <v>4.57</v>
      </c>
      <c r="L1446">
        <v>4.57</v>
      </c>
      <c r="M1446">
        <v>4.5199999999999996</v>
      </c>
      <c r="N1446">
        <v>4.55</v>
      </c>
      <c r="O1446">
        <v>28</v>
      </c>
      <c r="P1446">
        <v>13</v>
      </c>
      <c r="Q1446">
        <v>46.43</v>
      </c>
      <c r="R1446" t="str">
        <f t="shared" si="66"/>
        <v>W</v>
      </c>
      <c r="S1446" t="str">
        <f t="shared" si="67"/>
        <v>27199</v>
      </c>
      <c r="T1446">
        <f t="shared" si="68"/>
        <v>15</v>
      </c>
    </row>
    <row r="1447" spans="1:20" x14ac:dyDescent="0.25">
      <c r="A1447" t="s">
        <v>3709</v>
      </c>
      <c r="B1447" t="s">
        <v>3710</v>
      </c>
      <c r="C1447">
        <v>202320</v>
      </c>
      <c r="D1447" t="s">
        <v>1669</v>
      </c>
      <c r="E1447" t="s">
        <v>1510</v>
      </c>
      <c r="F1447">
        <v>597</v>
      </c>
      <c r="G1447" t="s">
        <v>20</v>
      </c>
      <c r="H1447" t="s">
        <v>3711</v>
      </c>
      <c r="I1447" t="s">
        <v>193</v>
      </c>
      <c r="J1447" t="s">
        <v>381</v>
      </c>
      <c r="K1447">
        <v>2.67</v>
      </c>
      <c r="L1447">
        <v>3.2</v>
      </c>
      <c r="M1447">
        <v>3</v>
      </c>
      <c r="N1447">
        <v>2.93</v>
      </c>
      <c r="O1447">
        <v>4</v>
      </c>
      <c r="P1447">
        <v>1</v>
      </c>
      <c r="Q1447">
        <v>25</v>
      </c>
      <c r="R1447" t="str">
        <f t="shared" si="66"/>
        <v>L</v>
      </c>
      <c r="S1447" t="str">
        <f t="shared" si="67"/>
        <v>27202</v>
      </c>
      <c r="T1447">
        <f t="shared" si="68"/>
        <v>3</v>
      </c>
    </row>
    <row r="1448" spans="1:20" x14ac:dyDescent="0.25">
      <c r="A1448" t="s">
        <v>3712</v>
      </c>
      <c r="B1448" t="s">
        <v>3713</v>
      </c>
      <c r="C1448">
        <v>202320</v>
      </c>
      <c r="D1448">
        <v>1</v>
      </c>
      <c r="E1448" t="s">
        <v>378</v>
      </c>
      <c r="F1448">
        <v>1301</v>
      </c>
      <c r="G1448" t="s">
        <v>90</v>
      </c>
      <c r="H1448" t="s">
        <v>2437</v>
      </c>
      <c r="I1448" t="s">
        <v>193</v>
      </c>
      <c r="J1448" t="s">
        <v>381</v>
      </c>
      <c r="K1448">
        <v>4.51</v>
      </c>
      <c r="L1448">
        <v>4.6100000000000003</v>
      </c>
      <c r="M1448">
        <v>4.6900000000000004</v>
      </c>
      <c r="N1448">
        <v>4.59</v>
      </c>
      <c r="O1448">
        <v>22</v>
      </c>
      <c r="P1448">
        <v>14</v>
      </c>
      <c r="Q1448">
        <v>63.64</v>
      </c>
      <c r="R1448" t="str">
        <f t="shared" si="66"/>
        <v>D</v>
      </c>
      <c r="S1448" t="str">
        <f t="shared" si="67"/>
        <v>27203</v>
      </c>
      <c r="T1448">
        <f t="shared" si="68"/>
        <v>8</v>
      </c>
    </row>
    <row r="1449" spans="1:20" x14ac:dyDescent="0.25">
      <c r="A1449" t="s">
        <v>3714</v>
      </c>
      <c r="B1449" t="s">
        <v>3715</v>
      </c>
      <c r="C1449">
        <v>202320</v>
      </c>
      <c r="D1449">
        <v>1</v>
      </c>
      <c r="E1449" t="s">
        <v>378</v>
      </c>
      <c r="F1449">
        <v>312</v>
      </c>
      <c r="G1449" t="s">
        <v>26</v>
      </c>
      <c r="H1449" t="s">
        <v>1950</v>
      </c>
      <c r="I1449" t="s">
        <v>193</v>
      </c>
      <c r="J1449" t="s">
        <v>381</v>
      </c>
      <c r="K1449">
        <v>4.43</v>
      </c>
      <c r="L1449">
        <v>4.57</v>
      </c>
      <c r="M1449">
        <v>4.57</v>
      </c>
      <c r="N1449">
        <v>4.51</v>
      </c>
      <c r="O1449">
        <v>14</v>
      </c>
      <c r="P1449">
        <v>7</v>
      </c>
      <c r="Q1449">
        <v>50</v>
      </c>
      <c r="R1449" t="str">
        <f t="shared" si="66"/>
        <v>J</v>
      </c>
      <c r="S1449" t="str">
        <f t="shared" si="67"/>
        <v>27204</v>
      </c>
      <c r="T1449">
        <f t="shared" si="68"/>
        <v>7</v>
      </c>
    </row>
    <row r="1450" spans="1:20" x14ac:dyDescent="0.25">
      <c r="A1450" t="s">
        <v>3716</v>
      </c>
      <c r="B1450" t="s">
        <v>3717</v>
      </c>
      <c r="C1450">
        <v>202320</v>
      </c>
      <c r="D1450">
        <v>1</v>
      </c>
      <c r="E1450" t="s">
        <v>378</v>
      </c>
      <c r="F1450">
        <v>320</v>
      </c>
      <c r="G1450" t="s">
        <v>42</v>
      </c>
      <c r="H1450" t="s">
        <v>1209</v>
      </c>
      <c r="I1450" t="s">
        <v>193</v>
      </c>
      <c r="J1450" t="s">
        <v>381</v>
      </c>
      <c r="K1450">
        <v>4.3099999999999996</v>
      </c>
      <c r="L1450">
        <v>4.37</v>
      </c>
      <c r="M1450">
        <v>4.43</v>
      </c>
      <c r="N1450">
        <v>4.3600000000000003</v>
      </c>
      <c r="O1450">
        <v>23</v>
      </c>
      <c r="P1450">
        <v>7</v>
      </c>
      <c r="Q1450">
        <v>30.43</v>
      </c>
      <c r="R1450" t="str">
        <f t="shared" si="66"/>
        <v>R</v>
      </c>
      <c r="S1450" t="str">
        <f t="shared" si="67"/>
        <v>27205</v>
      </c>
      <c r="T1450">
        <f t="shared" si="68"/>
        <v>16</v>
      </c>
    </row>
    <row r="1451" spans="1:20" x14ac:dyDescent="0.25">
      <c r="A1451" t="s">
        <v>3718</v>
      </c>
      <c r="B1451" t="s">
        <v>3719</v>
      </c>
      <c r="C1451">
        <v>202320</v>
      </c>
      <c r="D1451">
        <v>1</v>
      </c>
      <c r="E1451" t="s">
        <v>378</v>
      </c>
      <c r="F1451">
        <v>331</v>
      </c>
      <c r="G1451" t="s">
        <v>379</v>
      </c>
      <c r="H1451" t="s">
        <v>380</v>
      </c>
      <c r="I1451" t="s">
        <v>193</v>
      </c>
      <c r="J1451" t="s">
        <v>381</v>
      </c>
      <c r="K1451">
        <v>4.87</v>
      </c>
      <c r="L1451">
        <v>4.8</v>
      </c>
      <c r="M1451">
        <v>4.8</v>
      </c>
      <c r="N1451">
        <v>4.83</v>
      </c>
      <c r="O1451">
        <v>33</v>
      </c>
      <c r="P1451">
        <v>10</v>
      </c>
      <c r="Q1451">
        <v>30.3</v>
      </c>
      <c r="R1451" t="str">
        <f t="shared" si="66"/>
        <v>D</v>
      </c>
      <c r="S1451" t="str">
        <f t="shared" si="67"/>
        <v>27206</v>
      </c>
      <c r="T1451">
        <f t="shared" si="68"/>
        <v>23</v>
      </c>
    </row>
    <row r="1452" spans="1:20" x14ac:dyDescent="0.25">
      <c r="A1452" t="s">
        <v>3720</v>
      </c>
      <c r="B1452" t="s">
        <v>3721</v>
      </c>
      <c r="C1452">
        <v>202320</v>
      </c>
      <c r="D1452">
        <v>1</v>
      </c>
      <c r="E1452" t="s">
        <v>378</v>
      </c>
      <c r="F1452">
        <v>535</v>
      </c>
      <c r="G1452" t="s">
        <v>20</v>
      </c>
      <c r="H1452" t="s">
        <v>584</v>
      </c>
      <c r="I1452" t="s">
        <v>193</v>
      </c>
      <c r="J1452" t="s">
        <v>381</v>
      </c>
      <c r="K1452">
        <v>5</v>
      </c>
      <c r="L1452">
        <v>4.9800000000000004</v>
      </c>
      <c r="M1452">
        <v>5</v>
      </c>
      <c r="N1452">
        <v>4.99</v>
      </c>
      <c r="O1452">
        <v>12</v>
      </c>
      <c r="P1452">
        <v>10</v>
      </c>
      <c r="Q1452">
        <v>83.33</v>
      </c>
      <c r="R1452" t="str">
        <f t="shared" si="66"/>
        <v>Z</v>
      </c>
      <c r="S1452" t="str">
        <f t="shared" si="67"/>
        <v>27208</v>
      </c>
      <c r="T1452">
        <f t="shared" si="68"/>
        <v>2</v>
      </c>
    </row>
    <row r="1453" spans="1:20" x14ac:dyDescent="0.25">
      <c r="A1453" t="s">
        <v>3722</v>
      </c>
      <c r="B1453" t="s">
        <v>3723</v>
      </c>
      <c r="C1453">
        <v>202320</v>
      </c>
      <c r="D1453">
        <v>1</v>
      </c>
      <c r="E1453" t="s">
        <v>378</v>
      </c>
      <c r="F1453">
        <v>576</v>
      </c>
      <c r="G1453" t="s">
        <v>20</v>
      </c>
      <c r="H1453" t="s">
        <v>2437</v>
      </c>
      <c r="I1453" t="s">
        <v>193</v>
      </c>
      <c r="J1453" t="s">
        <v>381</v>
      </c>
      <c r="K1453">
        <v>3.56</v>
      </c>
      <c r="L1453">
        <v>3.85</v>
      </c>
      <c r="M1453">
        <v>3.59</v>
      </c>
      <c r="N1453">
        <v>3.66</v>
      </c>
      <c r="O1453">
        <v>21</v>
      </c>
      <c r="P1453">
        <v>15</v>
      </c>
      <c r="Q1453">
        <v>71.430000000000007</v>
      </c>
      <c r="R1453" t="str">
        <f t="shared" si="66"/>
        <v>D</v>
      </c>
      <c r="S1453" t="str">
        <f t="shared" si="67"/>
        <v>27209</v>
      </c>
      <c r="T1453">
        <f t="shared" si="68"/>
        <v>6</v>
      </c>
    </row>
    <row r="1454" spans="1:20" x14ac:dyDescent="0.25">
      <c r="A1454" t="s">
        <v>3724</v>
      </c>
      <c r="B1454" t="s">
        <v>3725</v>
      </c>
      <c r="C1454">
        <v>202320</v>
      </c>
      <c r="D1454">
        <v>1</v>
      </c>
      <c r="E1454" t="s">
        <v>378</v>
      </c>
      <c r="F1454">
        <v>595</v>
      </c>
      <c r="G1454" t="s">
        <v>20</v>
      </c>
      <c r="H1454" t="s">
        <v>1950</v>
      </c>
      <c r="I1454" t="s">
        <v>193</v>
      </c>
      <c r="J1454" t="s">
        <v>381</v>
      </c>
      <c r="K1454">
        <v>3.83</v>
      </c>
      <c r="L1454">
        <v>3.6</v>
      </c>
      <c r="M1454">
        <v>3</v>
      </c>
      <c r="N1454">
        <v>3.53</v>
      </c>
      <c r="O1454">
        <v>4</v>
      </c>
      <c r="P1454">
        <v>1</v>
      </c>
      <c r="Q1454">
        <v>25</v>
      </c>
      <c r="R1454" t="str">
        <f t="shared" si="66"/>
        <v>J</v>
      </c>
      <c r="S1454" t="str">
        <f t="shared" si="67"/>
        <v>27210</v>
      </c>
      <c r="T1454">
        <f t="shared" si="68"/>
        <v>3</v>
      </c>
    </row>
    <row r="1455" spans="1:20" x14ac:dyDescent="0.25">
      <c r="A1455" t="s">
        <v>3726</v>
      </c>
      <c r="B1455" t="s">
        <v>3727</v>
      </c>
      <c r="C1455">
        <v>202320</v>
      </c>
      <c r="D1455">
        <v>1</v>
      </c>
      <c r="E1455" t="s">
        <v>378</v>
      </c>
      <c r="F1455">
        <v>597</v>
      </c>
      <c r="G1455" t="s">
        <v>20</v>
      </c>
      <c r="H1455" t="s">
        <v>967</v>
      </c>
      <c r="I1455" t="s">
        <v>193</v>
      </c>
      <c r="J1455" t="s">
        <v>381</v>
      </c>
      <c r="K1455">
        <v>4.3</v>
      </c>
      <c r="L1455">
        <v>4.5199999999999996</v>
      </c>
      <c r="M1455">
        <v>4.2</v>
      </c>
      <c r="N1455">
        <v>4.3499999999999996</v>
      </c>
      <c r="O1455">
        <v>7</v>
      </c>
      <c r="P1455">
        <v>5</v>
      </c>
      <c r="Q1455">
        <v>71.430000000000007</v>
      </c>
      <c r="R1455" t="str">
        <f t="shared" si="66"/>
        <v>J</v>
      </c>
      <c r="S1455" t="str">
        <f t="shared" si="67"/>
        <v>27211</v>
      </c>
      <c r="T1455">
        <f t="shared" si="68"/>
        <v>2</v>
      </c>
    </row>
    <row r="1456" spans="1:20" x14ac:dyDescent="0.25">
      <c r="A1456" t="s">
        <v>3728</v>
      </c>
      <c r="B1456" t="s">
        <v>3729</v>
      </c>
      <c r="C1456">
        <v>202320</v>
      </c>
      <c r="D1456">
        <v>1</v>
      </c>
      <c r="E1456" t="s">
        <v>442</v>
      </c>
      <c r="F1456">
        <v>370</v>
      </c>
      <c r="G1456">
        <v>1</v>
      </c>
      <c r="H1456" t="s">
        <v>3014</v>
      </c>
      <c r="I1456" t="s">
        <v>193</v>
      </c>
      <c r="J1456" t="s">
        <v>444</v>
      </c>
      <c r="K1456">
        <v>2.83</v>
      </c>
      <c r="L1456">
        <v>3.2</v>
      </c>
      <c r="M1456">
        <v>1</v>
      </c>
      <c r="N1456">
        <v>2.4700000000000002</v>
      </c>
      <c r="O1456">
        <v>5</v>
      </c>
      <c r="P1456">
        <v>2</v>
      </c>
      <c r="Q1456">
        <v>40</v>
      </c>
      <c r="R1456" t="str">
        <f t="shared" si="66"/>
        <v>J</v>
      </c>
      <c r="S1456" t="str">
        <f t="shared" si="67"/>
        <v>27213</v>
      </c>
      <c r="T1456">
        <f t="shared" si="68"/>
        <v>3</v>
      </c>
    </row>
    <row r="1457" spans="1:20" x14ac:dyDescent="0.25">
      <c r="A1457" t="s">
        <v>3730</v>
      </c>
      <c r="B1457" t="s">
        <v>3731</v>
      </c>
      <c r="C1457">
        <v>202320</v>
      </c>
      <c r="D1457" t="s">
        <v>874</v>
      </c>
      <c r="E1457" t="s">
        <v>325</v>
      </c>
      <c r="F1457">
        <v>497</v>
      </c>
      <c r="G1457" t="s">
        <v>26</v>
      </c>
      <c r="H1457" t="s">
        <v>3732</v>
      </c>
      <c r="I1457" t="s">
        <v>22</v>
      </c>
      <c r="J1457" t="s">
        <v>327</v>
      </c>
      <c r="K1457">
        <v>4.97</v>
      </c>
      <c r="L1457">
        <v>5</v>
      </c>
      <c r="M1457">
        <v>4.9000000000000004</v>
      </c>
      <c r="N1457">
        <v>4.96</v>
      </c>
      <c r="O1457">
        <v>16</v>
      </c>
      <c r="P1457">
        <v>5</v>
      </c>
      <c r="Q1457">
        <v>31.25</v>
      </c>
      <c r="R1457" t="str">
        <f t="shared" si="66"/>
        <v>L</v>
      </c>
      <c r="S1457" t="str">
        <f t="shared" si="67"/>
        <v>27214</v>
      </c>
      <c r="T1457">
        <f t="shared" si="68"/>
        <v>11</v>
      </c>
    </row>
    <row r="1458" spans="1:20" x14ac:dyDescent="0.25">
      <c r="A1458" t="s">
        <v>3733</v>
      </c>
      <c r="B1458" t="s">
        <v>3734</v>
      </c>
      <c r="C1458">
        <v>202320</v>
      </c>
      <c r="D1458">
        <v>1</v>
      </c>
      <c r="E1458" t="s">
        <v>325</v>
      </c>
      <c r="F1458">
        <v>501</v>
      </c>
      <c r="G1458" t="s">
        <v>31</v>
      </c>
      <c r="H1458" t="s">
        <v>3735</v>
      </c>
      <c r="I1458" t="s">
        <v>22</v>
      </c>
      <c r="J1458" t="s">
        <v>327</v>
      </c>
      <c r="K1458">
        <v>5</v>
      </c>
      <c r="L1458">
        <v>4.96</v>
      </c>
      <c r="M1458">
        <v>5</v>
      </c>
      <c r="N1458">
        <v>4.99</v>
      </c>
      <c r="O1458">
        <v>8</v>
      </c>
      <c r="P1458">
        <v>5</v>
      </c>
      <c r="Q1458">
        <v>62.5</v>
      </c>
      <c r="R1458" t="str">
        <f t="shared" si="66"/>
        <v>D</v>
      </c>
      <c r="S1458" t="str">
        <f t="shared" si="67"/>
        <v>27215</v>
      </c>
      <c r="T1458">
        <f t="shared" si="68"/>
        <v>3</v>
      </c>
    </row>
    <row r="1459" spans="1:20" x14ac:dyDescent="0.25">
      <c r="A1459" t="s">
        <v>3736</v>
      </c>
      <c r="B1459" t="s">
        <v>3737</v>
      </c>
      <c r="C1459">
        <v>202320</v>
      </c>
      <c r="D1459">
        <v>1</v>
      </c>
      <c r="E1459" t="s">
        <v>325</v>
      </c>
      <c r="F1459">
        <v>510</v>
      </c>
      <c r="G1459" t="s">
        <v>20</v>
      </c>
      <c r="H1459" t="s">
        <v>3738</v>
      </c>
      <c r="I1459" t="s">
        <v>22</v>
      </c>
      <c r="J1459" t="s">
        <v>327</v>
      </c>
      <c r="K1459">
        <v>3.78</v>
      </c>
      <c r="L1459">
        <v>4.3</v>
      </c>
      <c r="M1459">
        <v>4.6500000000000004</v>
      </c>
      <c r="N1459">
        <v>4.1900000000000004</v>
      </c>
      <c r="O1459">
        <v>18</v>
      </c>
      <c r="P1459">
        <v>10</v>
      </c>
      <c r="Q1459">
        <v>55.56</v>
      </c>
      <c r="R1459" t="str">
        <f t="shared" si="66"/>
        <v>E</v>
      </c>
      <c r="S1459" t="str">
        <f t="shared" si="67"/>
        <v>27217</v>
      </c>
      <c r="T1459">
        <f t="shared" si="68"/>
        <v>8</v>
      </c>
    </row>
    <row r="1460" spans="1:20" x14ac:dyDescent="0.25">
      <c r="A1460" t="s">
        <v>3739</v>
      </c>
      <c r="B1460" t="s">
        <v>3740</v>
      </c>
      <c r="C1460">
        <v>202320</v>
      </c>
      <c r="D1460">
        <v>1</v>
      </c>
      <c r="E1460" t="s">
        <v>325</v>
      </c>
      <c r="F1460">
        <v>512</v>
      </c>
      <c r="G1460" t="s">
        <v>42</v>
      </c>
      <c r="H1460" t="s">
        <v>3741</v>
      </c>
      <c r="I1460" t="s">
        <v>22</v>
      </c>
      <c r="J1460" t="s">
        <v>327</v>
      </c>
      <c r="K1460">
        <v>3.63</v>
      </c>
      <c r="L1460">
        <v>4.03</v>
      </c>
      <c r="M1460">
        <v>3.6</v>
      </c>
      <c r="N1460">
        <v>3.75</v>
      </c>
      <c r="O1460">
        <v>15</v>
      </c>
      <c r="P1460">
        <v>8</v>
      </c>
      <c r="Q1460">
        <v>53.33</v>
      </c>
      <c r="R1460" t="str">
        <f t="shared" si="66"/>
        <v>A</v>
      </c>
      <c r="S1460" t="str">
        <f t="shared" si="67"/>
        <v>27219</v>
      </c>
      <c r="T1460">
        <f t="shared" si="68"/>
        <v>7</v>
      </c>
    </row>
    <row r="1461" spans="1:20" x14ac:dyDescent="0.25">
      <c r="A1461" t="s">
        <v>3742</v>
      </c>
      <c r="B1461" t="s">
        <v>3743</v>
      </c>
      <c r="C1461">
        <v>202320</v>
      </c>
      <c r="D1461">
        <v>1</v>
      </c>
      <c r="E1461" t="s">
        <v>325</v>
      </c>
      <c r="F1461">
        <v>512</v>
      </c>
      <c r="G1461" t="s">
        <v>20</v>
      </c>
      <c r="H1461" t="s">
        <v>3744</v>
      </c>
      <c r="I1461" t="s">
        <v>22</v>
      </c>
      <c r="J1461" t="s">
        <v>327</v>
      </c>
      <c r="K1461">
        <v>4.75</v>
      </c>
      <c r="L1461">
        <v>4.8</v>
      </c>
      <c r="M1461">
        <v>4.6900000000000004</v>
      </c>
      <c r="N1461">
        <v>4.75</v>
      </c>
      <c r="O1461">
        <v>15</v>
      </c>
      <c r="P1461">
        <v>4</v>
      </c>
      <c r="Q1461">
        <v>26.67</v>
      </c>
      <c r="R1461" t="str">
        <f t="shared" si="66"/>
        <v>L</v>
      </c>
      <c r="S1461" t="str">
        <f t="shared" si="67"/>
        <v>27220</v>
      </c>
      <c r="T1461">
        <f t="shared" si="68"/>
        <v>11</v>
      </c>
    </row>
    <row r="1462" spans="1:20" x14ac:dyDescent="0.25">
      <c r="A1462" t="s">
        <v>3745</v>
      </c>
      <c r="B1462" t="s">
        <v>3746</v>
      </c>
      <c r="C1462">
        <v>202320</v>
      </c>
      <c r="D1462">
        <v>1</v>
      </c>
      <c r="E1462" t="s">
        <v>325</v>
      </c>
      <c r="F1462">
        <v>516</v>
      </c>
      <c r="G1462" t="s">
        <v>31</v>
      </c>
      <c r="H1462" t="s">
        <v>3747</v>
      </c>
      <c r="I1462" t="s">
        <v>22</v>
      </c>
      <c r="J1462" t="s">
        <v>327</v>
      </c>
      <c r="K1462">
        <v>4.78</v>
      </c>
      <c r="L1462">
        <v>4.6900000000000004</v>
      </c>
      <c r="M1462">
        <v>4.5</v>
      </c>
      <c r="N1462">
        <v>4.68</v>
      </c>
      <c r="O1462">
        <v>14</v>
      </c>
      <c r="P1462">
        <v>7</v>
      </c>
      <c r="Q1462">
        <v>50</v>
      </c>
      <c r="R1462" t="str">
        <f t="shared" si="66"/>
        <v>M</v>
      </c>
      <c r="S1462" t="str">
        <f t="shared" si="67"/>
        <v>27222</v>
      </c>
      <c r="T1462">
        <f t="shared" si="68"/>
        <v>7</v>
      </c>
    </row>
    <row r="1463" spans="1:20" x14ac:dyDescent="0.25">
      <c r="A1463" t="s">
        <v>3748</v>
      </c>
      <c r="B1463" t="s">
        <v>3749</v>
      </c>
      <c r="C1463">
        <v>202320</v>
      </c>
      <c r="D1463">
        <v>1</v>
      </c>
      <c r="E1463" t="s">
        <v>325</v>
      </c>
      <c r="F1463">
        <v>516</v>
      </c>
      <c r="G1463" t="s">
        <v>81</v>
      </c>
      <c r="H1463" t="s">
        <v>3750</v>
      </c>
      <c r="I1463" t="s">
        <v>22</v>
      </c>
      <c r="J1463" t="s">
        <v>327</v>
      </c>
      <c r="K1463">
        <v>5</v>
      </c>
      <c r="L1463">
        <v>4.97</v>
      </c>
      <c r="M1463">
        <v>4.97</v>
      </c>
      <c r="N1463">
        <v>4.9800000000000004</v>
      </c>
      <c r="O1463">
        <v>11</v>
      </c>
      <c r="P1463">
        <v>7</v>
      </c>
      <c r="Q1463">
        <v>63.64</v>
      </c>
      <c r="R1463" t="str">
        <f t="shared" si="66"/>
        <v>A</v>
      </c>
      <c r="S1463" t="str">
        <f t="shared" si="67"/>
        <v>27223</v>
      </c>
      <c r="T1463">
        <f t="shared" si="68"/>
        <v>4</v>
      </c>
    </row>
    <row r="1464" spans="1:20" x14ac:dyDescent="0.25">
      <c r="A1464" t="s">
        <v>3751</v>
      </c>
      <c r="B1464" t="s">
        <v>3752</v>
      </c>
      <c r="C1464">
        <v>202320</v>
      </c>
      <c r="D1464">
        <v>1</v>
      </c>
      <c r="E1464" t="s">
        <v>325</v>
      </c>
      <c r="F1464">
        <v>516</v>
      </c>
      <c r="G1464" t="s">
        <v>3753</v>
      </c>
      <c r="H1464" t="s">
        <v>2262</v>
      </c>
      <c r="I1464" t="s">
        <v>22</v>
      </c>
      <c r="J1464" t="s">
        <v>327</v>
      </c>
      <c r="K1464">
        <v>4.71</v>
      </c>
      <c r="L1464">
        <v>4.71</v>
      </c>
      <c r="M1464">
        <v>4.8600000000000003</v>
      </c>
      <c r="N1464">
        <v>4.75</v>
      </c>
      <c r="O1464">
        <v>13</v>
      </c>
      <c r="P1464">
        <v>7</v>
      </c>
      <c r="Q1464">
        <v>53.85</v>
      </c>
      <c r="R1464" t="str">
        <f t="shared" si="66"/>
        <v>A</v>
      </c>
      <c r="S1464" t="str">
        <f t="shared" si="67"/>
        <v>27225</v>
      </c>
      <c r="T1464">
        <f t="shared" si="68"/>
        <v>6</v>
      </c>
    </row>
    <row r="1465" spans="1:20" x14ac:dyDescent="0.25">
      <c r="A1465" t="s">
        <v>3754</v>
      </c>
      <c r="B1465" t="s">
        <v>3755</v>
      </c>
      <c r="C1465">
        <v>202320</v>
      </c>
      <c r="D1465">
        <v>1</v>
      </c>
      <c r="E1465" t="s">
        <v>325</v>
      </c>
      <c r="F1465">
        <v>517</v>
      </c>
      <c r="G1465" t="s">
        <v>20</v>
      </c>
      <c r="H1465" t="s">
        <v>3735</v>
      </c>
      <c r="I1465" t="s">
        <v>22</v>
      </c>
      <c r="J1465" t="s">
        <v>327</v>
      </c>
      <c r="K1465">
        <v>4.6500000000000004</v>
      </c>
      <c r="L1465">
        <v>4.7</v>
      </c>
      <c r="M1465">
        <v>4.53</v>
      </c>
      <c r="N1465">
        <v>4.63</v>
      </c>
      <c r="O1465">
        <v>14</v>
      </c>
      <c r="P1465">
        <v>8</v>
      </c>
      <c r="Q1465">
        <v>57.14</v>
      </c>
      <c r="R1465" t="str">
        <f t="shared" si="66"/>
        <v>D</v>
      </c>
      <c r="S1465" t="str">
        <f t="shared" si="67"/>
        <v>27227</v>
      </c>
      <c r="T1465">
        <f t="shared" si="68"/>
        <v>6</v>
      </c>
    </row>
    <row r="1466" spans="1:20" x14ac:dyDescent="0.25">
      <c r="A1466" t="s">
        <v>3756</v>
      </c>
      <c r="B1466" t="s">
        <v>3757</v>
      </c>
      <c r="C1466">
        <v>202320</v>
      </c>
      <c r="D1466">
        <v>1</v>
      </c>
      <c r="E1466" t="s">
        <v>325</v>
      </c>
      <c r="F1466">
        <v>522</v>
      </c>
      <c r="G1466" t="s">
        <v>20</v>
      </c>
      <c r="H1466" t="s">
        <v>3732</v>
      </c>
      <c r="I1466" t="s">
        <v>22</v>
      </c>
      <c r="J1466" t="s">
        <v>327</v>
      </c>
      <c r="K1466">
        <v>4.5</v>
      </c>
      <c r="L1466">
        <v>4.83</v>
      </c>
      <c r="M1466">
        <v>4.88</v>
      </c>
      <c r="N1466">
        <v>4.71</v>
      </c>
      <c r="O1466">
        <v>19</v>
      </c>
      <c r="P1466">
        <v>8</v>
      </c>
      <c r="Q1466">
        <v>42.11</v>
      </c>
      <c r="R1466" t="str">
        <f t="shared" si="66"/>
        <v>L</v>
      </c>
      <c r="S1466" t="str">
        <f t="shared" si="67"/>
        <v>27228</v>
      </c>
      <c r="T1466">
        <f t="shared" si="68"/>
        <v>11</v>
      </c>
    </row>
    <row r="1467" spans="1:20" x14ac:dyDescent="0.25">
      <c r="A1467" t="s">
        <v>3758</v>
      </c>
      <c r="B1467" t="s">
        <v>3759</v>
      </c>
      <c r="C1467">
        <v>202320</v>
      </c>
      <c r="D1467">
        <v>1</v>
      </c>
      <c r="E1467" t="s">
        <v>325</v>
      </c>
      <c r="F1467">
        <v>522</v>
      </c>
      <c r="G1467" t="s">
        <v>42</v>
      </c>
      <c r="H1467" t="s">
        <v>3760</v>
      </c>
      <c r="I1467" t="s">
        <v>22</v>
      </c>
      <c r="J1467" t="s">
        <v>327</v>
      </c>
      <c r="K1467">
        <v>4.47</v>
      </c>
      <c r="L1467">
        <v>4.74</v>
      </c>
      <c r="M1467">
        <v>4.88</v>
      </c>
      <c r="N1467">
        <v>4.67</v>
      </c>
      <c r="O1467">
        <v>13</v>
      </c>
      <c r="P1467">
        <v>6</v>
      </c>
      <c r="Q1467">
        <v>46.15</v>
      </c>
      <c r="R1467" t="str">
        <f t="shared" si="66"/>
        <v>M</v>
      </c>
      <c r="S1467" t="str">
        <f t="shared" si="67"/>
        <v>27229</v>
      </c>
      <c r="T1467">
        <f t="shared" si="68"/>
        <v>7</v>
      </c>
    </row>
    <row r="1468" spans="1:20" x14ac:dyDescent="0.25">
      <c r="A1468" t="s">
        <v>3761</v>
      </c>
      <c r="B1468" t="s">
        <v>3762</v>
      </c>
      <c r="C1468">
        <v>202320</v>
      </c>
      <c r="D1468">
        <v>1</v>
      </c>
      <c r="E1468" t="s">
        <v>325</v>
      </c>
      <c r="F1468">
        <v>528</v>
      </c>
      <c r="G1468" t="s">
        <v>3753</v>
      </c>
      <c r="H1468" t="s">
        <v>2262</v>
      </c>
      <c r="I1468" t="s">
        <v>22</v>
      </c>
      <c r="J1468" t="s">
        <v>327</v>
      </c>
      <c r="K1468">
        <v>4.83</v>
      </c>
      <c r="L1468">
        <v>4.7</v>
      </c>
      <c r="M1468">
        <v>4.96</v>
      </c>
      <c r="N1468">
        <v>4.82</v>
      </c>
      <c r="O1468">
        <v>14</v>
      </c>
      <c r="P1468">
        <v>6</v>
      </c>
      <c r="Q1468">
        <v>42.86</v>
      </c>
      <c r="R1468" t="str">
        <f t="shared" si="66"/>
        <v>A</v>
      </c>
      <c r="S1468" t="str">
        <f t="shared" si="67"/>
        <v>27231</v>
      </c>
      <c r="T1468">
        <f t="shared" si="68"/>
        <v>8</v>
      </c>
    </row>
    <row r="1469" spans="1:20" x14ac:dyDescent="0.25">
      <c r="A1469" t="s">
        <v>3763</v>
      </c>
      <c r="B1469" t="s">
        <v>3764</v>
      </c>
      <c r="C1469">
        <v>202320</v>
      </c>
      <c r="D1469">
        <v>1</v>
      </c>
      <c r="E1469" t="s">
        <v>325</v>
      </c>
      <c r="F1469">
        <v>528</v>
      </c>
      <c r="G1469" t="s">
        <v>31</v>
      </c>
      <c r="H1469" t="s">
        <v>3765</v>
      </c>
      <c r="I1469" t="s">
        <v>22</v>
      </c>
      <c r="J1469" t="s">
        <v>327</v>
      </c>
      <c r="K1469">
        <v>1.68</v>
      </c>
      <c r="L1469">
        <v>3.17</v>
      </c>
      <c r="M1469">
        <v>2.4300000000000002</v>
      </c>
      <c r="N1469">
        <v>2.38</v>
      </c>
      <c r="O1469">
        <v>12</v>
      </c>
      <c r="P1469">
        <v>7</v>
      </c>
      <c r="Q1469">
        <v>58.33</v>
      </c>
      <c r="R1469" t="str">
        <f t="shared" si="66"/>
        <v>J</v>
      </c>
      <c r="S1469" t="str">
        <f t="shared" si="67"/>
        <v>27232</v>
      </c>
      <c r="T1469">
        <f t="shared" si="68"/>
        <v>5</v>
      </c>
    </row>
    <row r="1470" spans="1:20" x14ac:dyDescent="0.25">
      <c r="A1470" t="s">
        <v>3766</v>
      </c>
      <c r="B1470" t="s">
        <v>3767</v>
      </c>
      <c r="C1470">
        <v>202320</v>
      </c>
      <c r="D1470">
        <v>1</v>
      </c>
      <c r="E1470" t="s">
        <v>325</v>
      </c>
      <c r="F1470">
        <v>528</v>
      </c>
      <c r="G1470" t="s">
        <v>85</v>
      </c>
      <c r="H1470" t="s">
        <v>3768</v>
      </c>
      <c r="I1470" t="s">
        <v>22</v>
      </c>
      <c r="J1470" t="s">
        <v>327</v>
      </c>
      <c r="K1470">
        <v>4.79</v>
      </c>
      <c r="L1470">
        <v>4.74</v>
      </c>
      <c r="M1470">
        <v>4.97</v>
      </c>
      <c r="N1470">
        <v>4.82</v>
      </c>
      <c r="O1470">
        <v>12</v>
      </c>
      <c r="P1470">
        <v>7</v>
      </c>
      <c r="Q1470">
        <v>58.33</v>
      </c>
      <c r="R1470" t="str">
        <f t="shared" si="66"/>
        <v>R</v>
      </c>
      <c r="S1470" t="str">
        <f t="shared" si="67"/>
        <v>27233</v>
      </c>
      <c r="T1470">
        <f t="shared" si="68"/>
        <v>5</v>
      </c>
    </row>
    <row r="1471" spans="1:20" x14ac:dyDescent="0.25">
      <c r="A1471" t="s">
        <v>3769</v>
      </c>
      <c r="B1471" t="s">
        <v>3770</v>
      </c>
      <c r="C1471">
        <v>202320</v>
      </c>
      <c r="D1471">
        <v>1</v>
      </c>
      <c r="E1471" t="s">
        <v>325</v>
      </c>
      <c r="F1471">
        <v>530</v>
      </c>
      <c r="G1471" t="s">
        <v>20</v>
      </c>
      <c r="H1471" t="s">
        <v>3760</v>
      </c>
      <c r="I1471" t="s">
        <v>22</v>
      </c>
      <c r="J1471" t="s">
        <v>327</v>
      </c>
      <c r="K1471">
        <v>4.0999999999999996</v>
      </c>
      <c r="L1471">
        <v>4.29</v>
      </c>
      <c r="M1471">
        <v>4.08</v>
      </c>
      <c r="N1471">
        <v>4.16</v>
      </c>
      <c r="O1471">
        <v>16</v>
      </c>
      <c r="P1471">
        <v>9</v>
      </c>
      <c r="Q1471">
        <v>56.25</v>
      </c>
      <c r="R1471" t="str">
        <f t="shared" si="66"/>
        <v>M</v>
      </c>
      <c r="S1471" t="str">
        <f t="shared" si="67"/>
        <v>27234</v>
      </c>
      <c r="T1471">
        <f t="shared" si="68"/>
        <v>7</v>
      </c>
    </row>
    <row r="1472" spans="1:20" x14ac:dyDescent="0.25">
      <c r="A1472" t="s">
        <v>3771</v>
      </c>
      <c r="B1472" t="s">
        <v>3772</v>
      </c>
      <c r="C1472">
        <v>202320</v>
      </c>
      <c r="D1472">
        <v>1</v>
      </c>
      <c r="E1472" t="s">
        <v>325</v>
      </c>
      <c r="F1472">
        <v>530</v>
      </c>
      <c r="G1472" t="s">
        <v>46</v>
      </c>
      <c r="H1472" t="s">
        <v>3747</v>
      </c>
      <c r="I1472" t="s">
        <v>22</v>
      </c>
      <c r="J1472" t="s">
        <v>327</v>
      </c>
      <c r="K1472">
        <v>3.63</v>
      </c>
      <c r="L1472">
        <v>3.76</v>
      </c>
      <c r="M1472">
        <v>3.75</v>
      </c>
      <c r="N1472">
        <v>3.71</v>
      </c>
      <c r="O1472">
        <v>13</v>
      </c>
      <c r="P1472">
        <v>5</v>
      </c>
      <c r="Q1472">
        <v>38.46</v>
      </c>
      <c r="R1472" t="str">
        <f t="shared" si="66"/>
        <v>M</v>
      </c>
      <c r="S1472" t="str">
        <f t="shared" si="67"/>
        <v>27235</v>
      </c>
      <c r="T1472">
        <f t="shared" si="68"/>
        <v>8</v>
      </c>
    </row>
    <row r="1473" spans="1:20" x14ac:dyDescent="0.25">
      <c r="A1473" t="s">
        <v>3773</v>
      </c>
      <c r="B1473" t="s">
        <v>3774</v>
      </c>
      <c r="C1473">
        <v>202320</v>
      </c>
      <c r="D1473">
        <v>1</v>
      </c>
      <c r="E1473" t="s">
        <v>325</v>
      </c>
      <c r="F1473">
        <v>534</v>
      </c>
      <c r="G1473" t="s">
        <v>20</v>
      </c>
      <c r="H1473" t="s">
        <v>3775</v>
      </c>
      <c r="I1473" t="s">
        <v>22</v>
      </c>
      <c r="J1473" t="s">
        <v>327</v>
      </c>
      <c r="K1473">
        <v>4.54</v>
      </c>
      <c r="L1473">
        <v>4.5</v>
      </c>
      <c r="M1473">
        <v>4.32</v>
      </c>
      <c r="N1473">
        <v>4.47</v>
      </c>
      <c r="O1473">
        <v>15</v>
      </c>
      <c r="P1473">
        <v>8</v>
      </c>
      <c r="Q1473">
        <v>53.33</v>
      </c>
      <c r="R1473" t="str">
        <f t="shared" si="66"/>
        <v>J</v>
      </c>
      <c r="S1473" t="str">
        <f t="shared" si="67"/>
        <v>27236</v>
      </c>
      <c r="T1473">
        <f t="shared" si="68"/>
        <v>7</v>
      </c>
    </row>
    <row r="1474" spans="1:20" x14ac:dyDescent="0.25">
      <c r="A1474" t="s">
        <v>3776</v>
      </c>
      <c r="B1474" t="s">
        <v>3777</v>
      </c>
      <c r="C1474">
        <v>202320</v>
      </c>
      <c r="D1474">
        <v>1</v>
      </c>
      <c r="E1474" t="s">
        <v>325</v>
      </c>
      <c r="F1474">
        <v>535</v>
      </c>
      <c r="G1474" t="s">
        <v>20</v>
      </c>
      <c r="H1474" t="s">
        <v>3750</v>
      </c>
      <c r="I1474" t="s">
        <v>22</v>
      </c>
      <c r="J1474" t="s">
        <v>327</v>
      </c>
      <c r="K1474">
        <v>4.63</v>
      </c>
      <c r="L1474">
        <v>4.7</v>
      </c>
      <c r="M1474">
        <v>4.63</v>
      </c>
      <c r="N1474">
        <v>4.6500000000000004</v>
      </c>
      <c r="O1474">
        <v>16</v>
      </c>
      <c r="P1474">
        <v>8</v>
      </c>
      <c r="Q1474">
        <v>50</v>
      </c>
      <c r="R1474" t="str">
        <f t="shared" si="66"/>
        <v>A</v>
      </c>
      <c r="S1474" t="str">
        <f t="shared" si="67"/>
        <v>27238</v>
      </c>
      <c r="T1474">
        <f t="shared" si="68"/>
        <v>8</v>
      </c>
    </row>
    <row r="1475" spans="1:20" x14ac:dyDescent="0.25">
      <c r="A1475" t="s">
        <v>3778</v>
      </c>
      <c r="B1475" t="s">
        <v>3779</v>
      </c>
      <c r="C1475">
        <v>202320</v>
      </c>
      <c r="D1475">
        <v>1</v>
      </c>
      <c r="E1475" t="s">
        <v>325</v>
      </c>
      <c r="F1475">
        <v>539</v>
      </c>
      <c r="G1475" t="s">
        <v>81</v>
      </c>
      <c r="H1475" t="s">
        <v>3768</v>
      </c>
      <c r="I1475" t="s">
        <v>22</v>
      </c>
      <c r="J1475" t="s">
        <v>327</v>
      </c>
      <c r="K1475">
        <v>4.83</v>
      </c>
      <c r="L1475">
        <v>4.92</v>
      </c>
      <c r="M1475">
        <v>4.8</v>
      </c>
      <c r="N1475">
        <v>4.8499999999999996</v>
      </c>
      <c r="O1475">
        <v>12</v>
      </c>
      <c r="P1475">
        <v>5</v>
      </c>
      <c r="Q1475">
        <v>41.67</v>
      </c>
      <c r="R1475" t="str">
        <f t="shared" ref="R1475:R1538" si="69">LEFT(H1475, 1)</f>
        <v>R</v>
      </c>
      <c r="S1475" t="str">
        <f t="shared" ref="S1475:S1538" si="70">LEFT(B1475, 5)</f>
        <v>27239</v>
      </c>
      <c r="T1475">
        <f t="shared" ref="T1475:T1538" si="71">O1475-P1475</f>
        <v>7</v>
      </c>
    </row>
    <row r="1476" spans="1:20" x14ac:dyDescent="0.25">
      <c r="A1476" t="s">
        <v>3780</v>
      </c>
      <c r="B1476" t="s">
        <v>3781</v>
      </c>
      <c r="C1476">
        <v>202320</v>
      </c>
      <c r="D1476">
        <v>1</v>
      </c>
      <c r="E1476" t="s">
        <v>325</v>
      </c>
      <c r="F1476">
        <v>540</v>
      </c>
      <c r="G1476" t="s">
        <v>108</v>
      </c>
      <c r="H1476" t="s">
        <v>2664</v>
      </c>
      <c r="I1476" t="s">
        <v>22</v>
      </c>
      <c r="J1476" t="s">
        <v>327</v>
      </c>
      <c r="K1476">
        <v>4.29</v>
      </c>
      <c r="L1476">
        <v>4.5</v>
      </c>
      <c r="M1476">
        <v>3.81</v>
      </c>
      <c r="N1476">
        <v>4.2300000000000004</v>
      </c>
      <c r="O1476">
        <v>15</v>
      </c>
      <c r="P1476">
        <v>4</v>
      </c>
      <c r="Q1476">
        <v>26.67</v>
      </c>
      <c r="R1476" t="str">
        <f t="shared" si="69"/>
        <v>J</v>
      </c>
      <c r="S1476" t="str">
        <f t="shared" si="70"/>
        <v>27240</v>
      </c>
      <c r="T1476">
        <f t="shared" si="71"/>
        <v>11</v>
      </c>
    </row>
    <row r="1477" spans="1:20" x14ac:dyDescent="0.25">
      <c r="A1477" t="s">
        <v>3782</v>
      </c>
      <c r="B1477" t="s">
        <v>3783</v>
      </c>
      <c r="C1477">
        <v>202320</v>
      </c>
      <c r="D1477">
        <v>1</v>
      </c>
      <c r="E1477" t="s">
        <v>325</v>
      </c>
      <c r="F1477">
        <v>545</v>
      </c>
      <c r="G1477" t="s">
        <v>20</v>
      </c>
      <c r="H1477" t="s">
        <v>3784</v>
      </c>
      <c r="I1477" t="s">
        <v>22</v>
      </c>
      <c r="J1477" t="s">
        <v>327</v>
      </c>
      <c r="K1477">
        <v>4.3</v>
      </c>
      <c r="L1477">
        <v>4.4400000000000004</v>
      </c>
      <c r="M1477">
        <v>4.3</v>
      </c>
      <c r="N1477">
        <v>4.3499999999999996</v>
      </c>
      <c r="O1477">
        <v>16</v>
      </c>
      <c r="P1477">
        <v>10</v>
      </c>
      <c r="Q1477">
        <v>62.5</v>
      </c>
      <c r="R1477" t="str">
        <f t="shared" si="69"/>
        <v>Q</v>
      </c>
      <c r="S1477" t="str">
        <f t="shared" si="70"/>
        <v>27241</v>
      </c>
      <c r="T1477">
        <f t="shared" si="71"/>
        <v>6</v>
      </c>
    </row>
    <row r="1478" spans="1:20" x14ac:dyDescent="0.25">
      <c r="A1478" t="s">
        <v>3785</v>
      </c>
      <c r="B1478" t="s">
        <v>3786</v>
      </c>
      <c r="C1478">
        <v>202320</v>
      </c>
      <c r="D1478">
        <v>1</v>
      </c>
      <c r="E1478" t="s">
        <v>325</v>
      </c>
      <c r="F1478">
        <v>548</v>
      </c>
      <c r="G1478" t="s">
        <v>26</v>
      </c>
      <c r="H1478" t="s">
        <v>2664</v>
      </c>
      <c r="I1478" t="s">
        <v>22</v>
      </c>
      <c r="J1478" t="s">
        <v>327</v>
      </c>
      <c r="K1478">
        <v>4.42</v>
      </c>
      <c r="L1478">
        <v>4.32</v>
      </c>
      <c r="M1478">
        <v>4.4400000000000004</v>
      </c>
      <c r="N1478">
        <v>4.3899999999999997</v>
      </c>
      <c r="O1478">
        <v>8</v>
      </c>
      <c r="P1478">
        <v>4</v>
      </c>
      <c r="Q1478">
        <v>50</v>
      </c>
      <c r="R1478" t="str">
        <f t="shared" si="69"/>
        <v>J</v>
      </c>
      <c r="S1478" t="str">
        <f t="shared" si="70"/>
        <v>27242</v>
      </c>
      <c r="T1478">
        <f t="shared" si="71"/>
        <v>4</v>
      </c>
    </row>
    <row r="1479" spans="1:20" x14ac:dyDescent="0.25">
      <c r="A1479" t="s">
        <v>3787</v>
      </c>
      <c r="B1479" t="s">
        <v>3788</v>
      </c>
      <c r="C1479">
        <v>202320</v>
      </c>
      <c r="D1479">
        <v>1</v>
      </c>
      <c r="E1479" t="s">
        <v>325</v>
      </c>
      <c r="F1479">
        <v>548</v>
      </c>
      <c r="G1479" t="s">
        <v>85</v>
      </c>
      <c r="H1479" t="s">
        <v>3741</v>
      </c>
      <c r="I1479" t="s">
        <v>22</v>
      </c>
      <c r="J1479" t="s">
        <v>327</v>
      </c>
      <c r="K1479">
        <v>4.3</v>
      </c>
      <c r="L1479">
        <v>4.4400000000000004</v>
      </c>
      <c r="M1479">
        <v>3.95</v>
      </c>
      <c r="N1479">
        <v>4.25</v>
      </c>
      <c r="O1479">
        <v>9</v>
      </c>
      <c r="P1479">
        <v>5</v>
      </c>
      <c r="Q1479">
        <v>55.56</v>
      </c>
      <c r="R1479" t="str">
        <f t="shared" si="69"/>
        <v>A</v>
      </c>
      <c r="S1479" t="str">
        <f t="shared" si="70"/>
        <v>27243</v>
      </c>
      <c r="T1479">
        <f t="shared" si="71"/>
        <v>4</v>
      </c>
    </row>
    <row r="1480" spans="1:20" x14ac:dyDescent="0.25">
      <c r="A1480" t="s">
        <v>3789</v>
      </c>
      <c r="B1480" t="s">
        <v>3790</v>
      </c>
      <c r="C1480">
        <v>202320</v>
      </c>
      <c r="D1480">
        <v>1</v>
      </c>
      <c r="E1480" t="s">
        <v>325</v>
      </c>
      <c r="F1480">
        <v>548</v>
      </c>
      <c r="G1480" t="s">
        <v>31</v>
      </c>
      <c r="H1480" t="s">
        <v>3765</v>
      </c>
      <c r="I1480" t="s">
        <v>22</v>
      </c>
      <c r="J1480" t="s">
        <v>327</v>
      </c>
      <c r="K1480">
        <v>4.3600000000000003</v>
      </c>
      <c r="L1480">
        <v>4.2300000000000004</v>
      </c>
      <c r="M1480">
        <v>3.96</v>
      </c>
      <c r="N1480">
        <v>4.21</v>
      </c>
      <c r="O1480">
        <v>15</v>
      </c>
      <c r="P1480">
        <v>12</v>
      </c>
      <c r="Q1480">
        <v>80</v>
      </c>
      <c r="R1480" t="str">
        <f t="shared" si="69"/>
        <v>J</v>
      </c>
      <c r="S1480" t="str">
        <f t="shared" si="70"/>
        <v>27244</v>
      </c>
      <c r="T1480">
        <f t="shared" si="71"/>
        <v>3</v>
      </c>
    </row>
    <row r="1481" spans="1:20" x14ac:dyDescent="0.25">
      <c r="A1481" t="s">
        <v>3791</v>
      </c>
      <c r="B1481" t="s">
        <v>3792</v>
      </c>
      <c r="C1481">
        <v>202320</v>
      </c>
      <c r="D1481">
        <v>1</v>
      </c>
      <c r="E1481" t="s">
        <v>325</v>
      </c>
      <c r="F1481">
        <v>564</v>
      </c>
      <c r="G1481" t="s">
        <v>20</v>
      </c>
      <c r="H1481" t="s">
        <v>3793</v>
      </c>
      <c r="I1481" t="s">
        <v>22</v>
      </c>
      <c r="J1481" t="s">
        <v>327</v>
      </c>
      <c r="K1481">
        <v>4</v>
      </c>
      <c r="L1481">
        <v>4.25</v>
      </c>
      <c r="M1481">
        <v>3.63</v>
      </c>
      <c r="N1481">
        <v>3.98</v>
      </c>
      <c r="O1481">
        <v>14</v>
      </c>
      <c r="P1481">
        <v>4</v>
      </c>
      <c r="Q1481">
        <v>28.57</v>
      </c>
      <c r="R1481" t="str">
        <f t="shared" si="69"/>
        <v>P</v>
      </c>
      <c r="S1481" t="str">
        <f t="shared" si="70"/>
        <v>27248</v>
      </c>
      <c r="T1481">
        <f t="shared" si="71"/>
        <v>10</v>
      </c>
    </row>
    <row r="1482" spans="1:20" x14ac:dyDescent="0.25">
      <c r="A1482" t="s">
        <v>3794</v>
      </c>
      <c r="B1482" t="s">
        <v>3795</v>
      </c>
      <c r="C1482">
        <v>202320</v>
      </c>
      <c r="D1482">
        <v>1</v>
      </c>
      <c r="E1482" t="s">
        <v>325</v>
      </c>
      <c r="F1482">
        <v>581</v>
      </c>
      <c r="G1482" t="s">
        <v>20</v>
      </c>
      <c r="H1482" t="s">
        <v>3732</v>
      </c>
      <c r="I1482" t="s">
        <v>22</v>
      </c>
      <c r="J1482" t="s">
        <v>327</v>
      </c>
      <c r="K1482">
        <v>4.5</v>
      </c>
      <c r="L1482">
        <v>4.4000000000000004</v>
      </c>
      <c r="M1482">
        <v>4.75</v>
      </c>
      <c r="N1482">
        <v>4.53</v>
      </c>
      <c r="O1482">
        <v>15</v>
      </c>
      <c r="P1482">
        <v>3</v>
      </c>
      <c r="Q1482">
        <v>20</v>
      </c>
      <c r="R1482" t="str">
        <f t="shared" si="69"/>
        <v>L</v>
      </c>
      <c r="S1482" t="str">
        <f t="shared" si="70"/>
        <v>27249</v>
      </c>
      <c r="T1482">
        <f t="shared" si="71"/>
        <v>12</v>
      </c>
    </row>
    <row r="1483" spans="1:20" x14ac:dyDescent="0.25">
      <c r="A1483" t="s">
        <v>3796</v>
      </c>
      <c r="B1483" t="s">
        <v>3797</v>
      </c>
      <c r="C1483">
        <v>202320</v>
      </c>
      <c r="D1483">
        <v>1</v>
      </c>
      <c r="E1483" t="s">
        <v>325</v>
      </c>
      <c r="F1483">
        <v>611</v>
      </c>
      <c r="G1483" t="s">
        <v>20</v>
      </c>
      <c r="H1483" t="s">
        <v>3793</v>
      </c>
      <c r="I1483" t="s">
        <v>22</v>
      </c>
      <c r="J1483" t="s">
        <v>327</v>
      </c>
      <c r="K1483">
        <v>4.6500000000000004</v>
      </c>
      <c r="L1483">
        <v>4.63</v>
      </c>
      <c r="M1483">
        <v>4.5</v>
      </c>
      <c r="N1483">
        <v>4.5999999999999996</v>
      </c>
      <c r="O1483">
        <v>13</v>
      </c>
      <c r="P1483">
        <v>8</v>
      </c>
      <c r="Q1483">
        <v>61.54</v>
      </c>
      <c r="R1483" t="str">
        <f t="shared" si="69"/>
        <v>P</v>
      </c>
      <c r="S1483" t="str">
        <f t="shared" si="70"/>
        <v>27250</v>
      </c>
      <c r="T1483">
        <f t="shared" si="71"/>
        <v>5</v>
      </c>
    </row>
    <row r="1484" spans="1:20" x14ac:dyDescent="0.25">
      <c r="A1484" t="s">
        <v>3798</v>
      </c>
      <c r="B1484" t="s">
        <v>3799</v>
      </c>
      <c r="C1484">
        <v>202320</v>
      </c>
      <c r="D1484">
        <v>1</v>
      </c>
      <c r="E1484" t="s">
        <v>325</v>
      </c>
      <c r="F1484">
        <v>613</v>
      </c>
      <c r="G1484" t="s">
        <v>20</v>
      </c>
      <c r="H1484" t="s">
        <v>2664</v>
      </c>
      <c r="I1484" t="s">
        <v>22</v>
      </c>
      <c r="J1484" t="s">
        <v>327</v>
      </c>
      <c r="K1484">
        <v>4</v>
      </c>
      <c r="L1484">
        <v>4</v>
      </c>
      <c r="M1484">
        <v>4</v>
      </c>
      <c r="N1484">
        <v>4</v>
      </c>
      <c r="O1484">
        <v>5</v>
      </c>
      <c r="P1484">
        <v>1</v>
      </c>
      <c r="Q1484">
        <v>20</v>
      </c>
      <c r="R1484" t="str">
        <f t="shared" si="69"/>
        <v>J</v>
      </c>
      <c r="S1484" t="str">
        <f t="shared" si="70"/>
        <v>27251</v>
      </c>
      <c r="T1484">
        <f t="shared" si="71"/>
        <v>4</v>
      </c>
    </row>
    <row r="1485" spans="1:20" x14ac:dyDescent="0.25">
      <c r="A1485" t="s">
        <v>3800</v>
      </c>
      <c r="B1485" t="s">
        <v>3801</v>
      </c>
      <c r="C1485">
        <v>202320</v>
      </c>
      <c r="D1485">
        <v>1</v>
      </c>
      <c r="E1485" t="s">
        <v>325</v>
      </c>
      <c r="F1485">
        <v>622</v>
      </c>
      <c r="G1485" t="s">
        <v>20</v>
      </c>
      <c r="H1485" t="s">
        <v>3738</v>
      </c>
      <c r="I1485" t="s">
        <v>22</v>
      </c>
      <c r="J1485" t="s">
        <v>327</v>
      </c>
      <c r="K1485">
        <v>3.62</v>
      </c>
      <c r="L1485">
        <v>3.75</v>
      </c>
      <c r="M1485">
        <v>3.57</v>
      </c>
      <c r="N1485">
        <v>3.65</v>
      </c>
      <c r="O1485">
        <v>11</v>
      </c>
      <c r="P1485">
        <v>7</v>
      </c>
      <c r="Q1485">
        <v>63.64</v>
      </c>
      <c r="R1485" t="str">
        <f t="shared" si="69"/>
        <v>E</v>
      </c>
      <c r="S1485" t="str">
        <f t="shared" si="70"/>
        <v>27253</v>
      </c>
      <c r="T1485">
        <f t="shared" si="71"/>
        <v>4</v>
      </c>
    </row>
    <row r="1486" spans="1:20" x14ac:dyDescent="0.25">
      <c r="A1486" t="s">
        <v>3802</v>
      </c>
      <c r="B1486" t="s">
        <v>3803</v>
      </c>
      <c r="C1486">
        <v>202320</v>
      </c>
      <c r="D1486">
        <v>1</v>
      </c>
      <c r="E1486" t="s">
        <v>325</v>
      </c>
      <c r="F1486">
        <v>625</v>
      </c>
      <c r="G1486" t="s">
        <v>31</v>
      </c>
      <c r="H1486" t="s">
        <v>3804</v>
      </c>
      <c r="I1486" t="s">
        <v>22</v>
      </c>
      <c r="J1486" t="s">
        <v>327</v>
      </c>
      <c r="K1486">
        <v>5</v>
      </c>
      <c r="L1486">
        <v>5</v>
      </c>
      <c r="M1486">
        <v>5</v>
      </c>
      <c r="N1486">
        <v>5</v>
      </c>
      <c r="O1486">
        <v>4</v>
      </c>
      <c r="P1486">
        <v>2</v>
      </c>
      <c r="Q1486">
        <v>50</v>
      </c>
      <c r="R1486" t="str">
        <f t="shared" si="69"/>
        <v>Z</v>
      </c>
      <c r="S1486" t="str">
        <f t="shared" si="70"/>
        <v>27254</v>
      </c>
      <c r="T1486">
        <f t="shared" si="71"/>
        <v>2</v>
      </c>
    </row>
    <row r="1487" spans="1:20" x14ac:dyDescent="0.25">
      <c r="A1487" t="s">
        <v>3805</v>
      </c>
      <c r="B1487" t="s">
        <v>3806</v>
      </c>
      <c r="C1487">
        <v>202320</v>
      </c>
      <c r="D1487">
        <v>1</v>
      </c>
      <c r="E1487" t="s">
        <v>325</v>
      </c>
      <c r="F1487">
        <v>650</v>
      </c>
      <c r="G1487" t="s">
        <v>31</v>
      </c>
      <c r="H1487" t="s">
        <v>3804</v>
      </c>
      <c r="I1487" t="s">
        <v>22</v>
      </c>
      <c r="J1487" t="s">
        <v>327</v>
      </c>
      <c r="K1487">
        <v>4.67</v>
      </c>
      <c r="L1487">
        <v>4.67</v>
      </c>
      <c r="M1487">
        <v>4.67</v>
      </c>
      <c r="N1487">
        <v>4.67</v>
      </c>
      <c r="O1487">
        <v>10</v>
      </c>
      <c r="P1487">
        <v>3</v>
      </c>
      <c r="Q1487">
        <v>30</v>
      </c>
      <c r="R1487" t="str">
        <f t="shared" si="69"/>
        <v>Z</v>
      </c>
      <c r="S1487" t="str">
        <f t="shared" si="70"/>
        <v>27255</v>
      </c>
      <c r="T1487">
        <f t="shared" si="71"/>
        <v>7</v>
      </c>
    </row>
    <row r="1488" spans="1:20" x14ac:dyDescent="0.25">
      <c r="A1488" t="s">
        <v>3807</v>
      </c>
      <c r="B1488" t="s">
        <v>3808</v>
      </c>
      <c r="C1488">
        <v>202320</v>
      </c>
      <c r="D1488">
        <v>1</v>
      </c>
      <c r="E1488" t="s">
        <v>325</v>
      </c>
      <c r="F1488">
        <v>662</v>
      </c>
      <c r="G1488" t="s">
        <v>31</v>
      </c>
      <c r="H1488" t="s">
        <v>3804</v>
      </c>
      <c r="I1488" t="s">
        <v>22</v>
      </c>
      <c r="J1488" t="s">
        <v>327</v>
      </c>
      <c r="K1488">
        <v>5</v>
      </c>
      <c r="L1488">
        <v>4.71</v>
      </c>
      <c r="M1488">
        <v>4.22</v>
      </c>
      <c r="N1488">
        <v>4.6900000000000004</v>
      </c>
      <c r="O1488">
        <v>7</v>
      </c>
      <c r="P1488">
        <v>7</v>
      </c>
      <c r="Q1488">
        <v>100</v>
      </c>
      <c r="R1488" t="str">
        <f t="shared" si="69"/>
        <v>Z</v>
      </c>
      <c r="S1488" t="str">
        <f t="shared" si="70"/>
        <v>27258</v>
      </c>
      <c r="T1488">
        <f t="shared" si="71"/>
        <v>0</v>
      </c>
    </row>
    <row r="1489" spans="1:20" x14ac:dyDescent="0.25">
      <c r="A1489" t="s">
        <v>3809</v>
      </c>
      <c r="B1489" t="s">
        <v>3810</v>
      </c>
      <c r="C1489">
        <v>202320</v>
      </c>
      <c r="D1489">
        <v>1</v>
      </c>
      <c r="E1489" t="s">
        <v>325</v>
      </c>
      <c r="F1489">
        <v>690</v>
      </c>
      <c r="G1489" t="s">
        <v>31</v>
      </c>
      <c r="H1489" t="s">
        <v>3741</v>
      </c>
      <c r="I1489" t="s">
        <v>22</v>
      </c>
      <c r="J1489" t="s">
        <v>327</v>
      </c>
      <c r="K1489">
        <v>5</v>
      </c>
      <c r="L1489">
        <v>4.8899999999999997</v>
      </c>
      <c r="M1489">
        <v>4.6399999999999997</v>
      </c>
      <c r="N1489">
        <v>4.87</v>
      </c>
      <c r="O1489">
        <v>9</v>
      </c>
      <c r="P1489">
        <v>7</v>
      </c>
      <c r="Q1489">
        <v>77.78</v>
      </c>
      <c r="R1489" t="str">
        <f t="shared" si="69"/>
        <v>A</v>
      </c>
      <c r="S1489" t="str">
        <f t="shared" si="70"/>
        <v>27260</v>
      </c>
      <c r="T1489">
        <f t="shared" si="71"/>
        <v>2</v>
      </c>
    </row>
    <row r="1490" spans="1:20" x14ac:dyDescent="0.25">
      <c r="A1490" t="s">
        <v>3811</v>
      </c>
      <c r="B1490" t="s">
        <v>3812</v>
      </c>
      <c r="C1490">
        <v>202320</v>
      </c>
      <c r="D1490">
        <v>1</v>
      </c>
      <c r="E1490" t="s">
        <v>391</v>
      </c>
      <c r="F1490">
        <v>321</v>
      </c>
      <c r="G1490" t="s">
        <v>20</v>
      </c>
      <c r="H1490" t="s">
        <v>1433</v>
      </c>
      <c r="I1490" t="s">
        <v>270</v>
      </c>
      <c r="J1490" t="s">
        <v>393</v>
      </c>
      <c r="K1490">
        <v>4.34</v>
      </c>
      <c r="L1490">
        <v>4.32</v>
      </c>
      <c r="M1490">
        <v>4.1100000000000003</v>
      </c>
      <c r="N1490">
        <v>4.2699999999999996</v>
      </c>
      <c r="O1490">
        <v>25</v>
      </c>
      <c r="P1490">
        <v>12</v>
      </c>
      <c r="Q1490">
        <v>48</v>
      </c>
      <c r="R1490" t="str">
        <f t="shared" si="69"/>
        <v>D</v>
      </c>
      <c r="S1490" t="str">
        <f t="shared" si="70"/>
        <v>27273</v>
      </c>
      <c r="T1490">
        <f t="shared" si="71"/>
        <v>13</v>
      </c>
    </row>
    <row r="1491" spans="1:20" x14ac:dyDescent="0.25">
      <c r="A1491" t="s">
        <v>3813</v>
      </c>
      <c r="B1491" t="s">
        <v>3814</v>
      </c>
      <c r="C1491">
        <v>202320</v>
      </c>
      <c r="D1491" t="s">
        <v>324</v>
      </c>
      <c r="E1491" t="s">
        <v>391</v>
      </c>
      <c r="F1491">
        <v>522</v>
      </c>
      <c r="G1491" t="s">
        <v>20</v>
      </c>
      <c r="H1491" t="s">
        <v>1973</v>
      </c>
      <c r="I1491" t="s">
        <v>270</v>
      </c>
      <c r="J1491" t="s">
        <v>393</v>
      </c>
      <c r="K1491">
        <v>4.7699999999999996</v>
      </c>
      <c r="L1491">
        <v>4.8</v>
      </c>
      <c r="M1491">
        <v>4.7</v>
      </c>
      <c r="N1491">
        <v>4.76</v>
      </c>
      <c r="O1491">
        <v>35</v>
      </c>
      <c r="P1491">
        <v>10</v>
      </c>
      <c r="Q1491">
        <v>28.57</v>
      </c>
      <c r="R1491" t="str">
        <f t="shared" si="69"/>
        <v>M</v>
      </c>
      <c r="S1491" t="str">
        <f t="shared" si="70"/>
        <v>27274</v>
      </c>
      <c r="T1491">
        <f t="shared" si="71"/>
        <v>25</v>
      </c>
    </row>
    <row r="1492" spans="1:20" x14ac:dyDescent="0.25">
      <c r="A1492" t="s">
        <v>3815</v>
      </c>
      <c r="B1492" t="s">
        <v>3816</v>
      </c>
      <c r="C1492">
        <v>202320</v>
      </c>
      <c r="D1492" t="s">
        <v>330</v>
      </c>
      <c r="E1492" t="s">
        <v>707</v>
      </c>
      <c r="F1492">
        <v>504</v>
      </c>
      <c r="G1492" t="s">
        <v>46</v>
      </c>
      <c r="H1492" t="s">
        <v>2423</v>
      </c>
      <c r="I1492" t="s">
        <v>270</v>
      </c>
      <c r="J1492" t="s">
        <v>393</v>
      </c>
      <c r="K1492">
        <v>4.07</v>
      </c>
      <c r="L1492">
        <v>4.16</v>
      </c>
      <c r="M1492">
        <v>3.3</v>
      </c>
      <c r="N1492">
        <v>3.89</v>
      </c>
      <c r="O1492">
        <v>16</v>
      </c>
      <c r="P1492">
        <v>5</v>
      </c>
      <c r="Q1492">
        <v>31.25</v>
      </c>
      <c r="R1492" t="str">
        <f t="shared" si="69"/>
        <v>F</v>
      </c>
      <c r="S1492" t="str">
        <f t="shared" si="70"/>
        <v>27276</v>
      </c>
      <c r="T1492">
        <f t="shared" si="71"/>
        <v>11</v>
      </c>
    </row>
    <row r="1493" spans="1:20" x14ac:dyDescent="0.25">
      <c r="A1493" t="s">
        <v>3817</v>
      </c>
      <c r="B1493" t="s">
        <v>3818</v>
      </c>
      <c r="C1493">
        <v>202320</v>
      </c>
      <c r="D1493" t="s">
        <v>324</v>
      </c>
      <c r="E1493" t="s">
        <v>268</v>
      </c>
      <c r="F1493">
        <v>585</v>
      </c>
      <c r="G1493" t="s">
        <v>46</v>
      </c>
      <c r="H1493" t="s">
        <v>1189</v>
      </c>
      <c r="I1493" t="s">
        <v>270</v>
      </c>
      <c r="J1493" t="s">
        <v>271</v>
      </c>
      <c r="K1493">
        <v>5</v>
      </c>
      <c r="L1493">
        <v>4.87</v>
      </c>
      <c r="M1493">
        <v>5</v>
      </c>
      <c r="N1493">
        <v>4.96</v>
      </c>
      <c r="O1493">
        <v>15</v>
      </c>
      <c r="P1493">
        <v>3</v>
      </c>
      <c r="Q1493">
        <v>20</v>
      </c>
      <c r="R1493" t="str">
        <f t="shared" si="69"/>
        <v>J</v>
      </c>
      <c r="S1493" t="str">
        <f t="shared" si="70"/>
        <v>27277</v>
      </c>
      <c r="T1493">
        <f t="shared" si="71"/>
        <v>12</v>
      </c>
    </row>
    <row r="1494" spans="1:20" x14ac:dyDescent="0.25">
      <c r="A1494" t="s">
        <v>3819</v>
      </c>
      <c r="B1494" t="s">
        <v>3820</v>
      </c>
      <c r="C1494">
        <v>202320</v>
      </c>
      <c r="D1494" t="s">
        <v>330</v>
      </c>
      <c r="E1494" t="s">
        <v>268</v>
      </c>
      <c r="F1494">
        <v>527</v>
      </c>
      <c r="G1494" t="s">
        <v>3445</v>
      </c>
      <c r="H1494" t="s">
        <v>2319</v>
      </c>
      <c r="I1494" t="s">
        <v>270</v>
      </c>
      <c r="J1494" t="s">
        <v>271</v>
      </c>
      <c r="K1494">
        <v>4.5</v>
      </c>
      <c r="L1494">
        <v>4.3</v>
      </c>
      <c r="M1494">
        <v>4</v>
      </c>
      <c r="N1494">
        <v>4.3</v>
      </c>
      <c r="O1494">
        <v>10</v>
      </c>
      <c r="P1494">
        <v>6</v>
      </c>
      <c r="Q1494">
        <v>60</v>
      </c>
      <c r="R1494" t="str">
        <f t="shared" si="69"/>
        <v>G</v>
      </c>
      <c r="S1494" t="str">
        <f t="shared" si="70"/>
        <v>27278</v>
      </c>
      <c r="T1494">
        <f t="shared" si="71"/>
        <v>4</v>
      </c>
    </row>
    <row r="1495" spans="1:20" x14ac:dyDescent="0.25">
      <c r="A1495" t="s">
        <v>3821</v>
      </c>
      <c r="B1495" t="s">
        <v>3822</v>
      </c>
      <c r="C1495">
        <v>202320</v>
      </c>
      <c r="D1495">
        <v>1</v>
      </c>
      <c r="E1495" t="s">
        <v>137</v>
      </c>
      <c r="F1495">
        <v>417</v>
      </c>
      <c r="G1495" t="s">
        <v>42</v>
      </c>
      <c r="H1495" t="s">
        <v>2430</v>
      </c>
      <c r="I1495" t="s">
        <v>22</v>
      </c>
      <c r="J1495" t="s">
        <v>129</v>
      </c>
      <c r="K1495">
        <v>4.67</v>
      </c>
      <c r="L1495">
        <v>4.62</v>
      </c>
      <c r="M1495">
        <v>4.4000000000000004</v>
      </c>
      <c r="N1495">
        <v>4.58</v>
      </c>
      <c r="O1495">
        <v>16</v>
      </c>
      <c r="P1495">
        <v>13</v>
      </c>
      <c r="Q1495">
        <v>81.25</v>
      </c>
      <c r="R1495" t="str">
        <f t="shared" si="69"/>
        <v>S</v>
      </c>
      <c r="S1495" t="str">
        <f t="shared" si="70"/>
        <v>27279</v>
      </c>
      <c r="T1495">
        <f t="shared" si="71"/>
        <v>3</v>
      </c>
    </row>
    <row r="1496" spans="1:20" x14ac:dyDescent="0.25">
      <c r="A1496" t="s">
        <v>3823</v>
      </c>
      <c r="B1496" t="s">
        <v>3824</v>
      </c>
      <c r="C1496">
        <v>202320</v>
      </c>
      <c r="D1496">
        <v>1</v>
      </c>
      <c r="E1496" t="s">
        <v>30</v>
      </c>
      <c r="F1496">
        <v>447</v>
      </c>
      <c r="G1496" t="s">
        <v>81</v>
      </c>
      <c r="H1496" t="s">
        <v>3152</v>
      </c>
      <c r="I1496" t="s">
        <v>22</v>
      </c>
      <c r="J1496" t="s">
        <v>23</v>
      </c>
      <c r="K1496">
        <v>4.75</v>
      </c>
      <c r="L1496">
        <v>4.5999999999999996</v>
      </c>
      <c r="M1496">
        <v>4.5599999999999996</v>
      </c>
      <c r="N1496">
        <v>4.6500000000000004</v>
      </c>
      <c r="O1496">
        <v>16</v>
      </c>
      <c r="P1496">
        <v>4</v>
      </c>
      <c r="Q1496">
        <v>25</v>
      </c>
      <c r="R1496" t="str">
        <f t="shared" si="69"/>
        <v>D</v>
      </c>
      <c r="S1496" t="str">
        <f t="shared" si="70"/>
        <v>27280</v>
      </c>
      <c r="T1496">
        <f t="shared" si="71"/>
        <v>12</v>
      </c>
    </row>
    <row r="1497" spans="1:20" x14ac:dyDescent="0.25">
      <c r="A1497" t="s">
        <v>3825</v>
      </c>
      <c r="B1497" t="s">
        <v>3826</v>
      </c>
      <c r="C1497">
        <v>202320</v>
      </c>
      <c r="D1497" t="s">
        <v>324</v>
      </c>
      <c r="E1497" t="s">
        <v>391</v>
      </c>
      <c r="F1497">
        <v>597</v>
      </c>
      <c r="G1497" t="s">
        <v>20</v>
      </c>
      <c r="H1497" t="s">
        <v>2754</v>
      </c>
      <c r="I1497" t="s">
        <v>270</v>
      </c>
      <c r="J1497" t="s">
        <v>393</v>
      </c>
      <c r="K1497">
        <v>3.5</v>
      </c>
      <c r="L1497">
        <v>3.4</v>
      </c>
      <c r="M1497">
        <v>4</v>
      </c>
      <c r="N1497">
        <v>3.6</v>
      </c>
      <c r="O1497">
        <v>10</v>
      </c>
      <c r="P1497">
        <v>1</v>
      </c>
      <c r="Q1497">
        <v>10</v>
      </c>
      <c r="R1497" t="str">
        <f t="shared" si="69"/>
        <v>J</v>
      </c>
      <c r="S1497" t="str">
        <f t="shared" si="70"/>
        <v>27281</v>
      </c>
      <c r="T1497">
        <f t="shared" si="71"/>
        <v>9</v>
      </c>
    </row>
    <row r="1498" spans="1:20" x14ac:dyDescent="0.25">
      <c r="A1498" t="s">
        <v>3827</v>
      </c>
      <c r="B1498" t="s">
        <v>3828</v>
      </c>
      <c r="C1498">
        <v>202320</v>
      </c>
      <c r="D1498">
        <v>1</v>
      </c>
      <c r="E1498" t="s">
        <v>391</v>
      </c>
      <c r="F1498">
        <v>421</v>
      </c>
      <c r="G1498" t="s">
        <v>20</v>
      </c>
      <c r="H1498" t="s">
        <v>2096</v>
      </c>
      <c r="I1498" t="s">
        <v>270</v>
      </c>
      <c r="J1498" t="s">
        <v>393</v>
      </c>
      <c r="K1498">
        <v>4.67</v>
      </c>
      <c r="L1498">
        <v>4.75</v>
      </c>
      <c r="M1498">
        <v>4.13</v>
      </c>
      <c r="N1498">
        <v>4.55</v>
      </c>
      <c r="O1498">
        <v>13</v>
      </c>
      <c r="P1498">
        <v>4</v>
      </c>
      <c r="Q1498">
        <v>30.77</v>
      </c>
      <c r="R1498" t="str">
        <f t="shared" si="69"/>
        <v>M</v>
      </c>
      <c r="S1498" t="str">
        <f t="shared" si="70"/>
        <v>27282</v>
      </c>
      <c r="T1498">
        <f t="shared" si="71"/>
        <v>9</v>
      </c>
    </row>
    <row r="1499" spans="1:20" x14ac:dyDescent="0.25">
      <c r="A1499" t="s">
        <v>3829</v>
      </c>
      <c r="B1499" t="s">
        <v>3830</v>
      </c>
      <c r="C1499">
        <v>202320</v>
      </c>
      <c r="D1499" t="s">
        <v>330</v>
      </c>
      <c r="E1499" t="s">
        <v>961</v>
      </c>
      <c r="F1499">
        <v>535</v>
      </c>
      <c r="G1499" t="s">
        <v>20</v>
      </c>
      <c r="H1499" t="s">
        <v>2121</v>
      </c>
      <c r="I1499" t="s">
        <v>270</v>
      </c>
      <c r="J1499" t="s">
        <v>281</v>
      </c>
      <c r="K1499">
        <v>4.42</v>
      </c>
      <c r="L1499">
        <v>4.76</v>
      </c>
      <c r="M1499">
        <v>4.43</v>
      </c>
      <c r="N1499">
        <v>4.54</v>
      </c>
      <c r="O1499">
        <v>32</v>
      </c>
      <c r="P1499">
        <v>15</v>
      </c>
      <c r="Q1499">
        <v>46.88</v>
      </c>
      <c r="R1499" t="str">
        <f t="shared" si="69"/>
        <v>Z</v>
      </c>
      <c r="S1499" t="str">
        <f t="shared" si="70"/>
        <v>27291</v>
      </c>
      <c r="T1499">
        <f t="shared" si="71"/>
        <v>17</v>
      </c>
    </row>
    <row r="1500" spans="1:20" x14ac:dyDescent="0.25">
      <c r="A1500" t="s">
        <v>3831</v>
      </c>
      <c r="B1500" t="s">
        <v>3832</v>
      </c>
      <c r="C1500">
        <v>202320</v>
      </c>
      <c r="D1500">
        <v>1</v>
      </c>
      <c r="E1500" t="s">
        <v>228</v>
      </c>
      <c r="F1500">
        <v>397</v>
      </c>
      <c r="G1500" t="s">
        <v>26</v>
      </c>
      <c r="H1500" t="s">
        <v>805</v>
      </c>
      <c r="I1500" t="s">
        <v>209</v>
      </c>
      <c r="J1500" t="s">
        <v>210</v>
      </c>
      <c r="K1500">
        <v>4.95</v>
      </c>
      <c r="L1500">
        <v>4.92</v>
      </c>
      <c r="M1500">
        <v>5</v>
      </c>
      <c r="N1500">
        <v>4.95</v>
      </c>
      <c r="O1500">
        <v>16</v>
      </c>
      <c r="P1500">
        <v>10</v>
      </c>
      <c r="Q1500">
        <v>62.5</v>
      </c>
      <c r="R1500" t="str">
        <f t="shared" si="69"/>
        <v>J</v>
      </c>
      <c r="S1500" t="str">
        <f t="shared" si="70"/>
        <v>27292</v>
      </c>
      <c r="T1500">
        <f t="shared" si="71"/>
        <v>6</v>
      </c>
    </row>
    <row r="1501" spans="1:20" x14ac:dyDescent="0.25">
      <c r="A1501" t="s">
        <v>3833</v>
      </c>
      <c r="B1501" t="s">
        <v>3834</v>
      </c>
      <c r="C1501">
        <v>202320</v>
      </c>
      <c r="D1501">
        <v>1</v>
      </c>
      <c r="E1501" t="s">
        <v>228</v>
      </c>
      <c r="F1501">
        <v>319</v>
      </c>
      <c r="G1501" t="s">
        <v>26</v>
      </c>
      <c r="H1501" t="s">
        <v>624</v>
      </c>
      <c r="I1501" t="s">
        <v>209</v>
      </c>
      <c r="J1501" t="s">
        <v>210</v>
      </c>
      <c r="K1501">
        <v>4.88</v>
      </c>
      <c r="L1501">
        <v>4.95</v>
      </c>
      <c r="M1501">
        <v>5</v>
      </c>
      <c r="N1501">
        <v>4.9400000000000004</v>
      </c>
      <c r="O1501">
        <v>39</v>
      </c>
      <c r="P1501">
        <v>25</v>
      </c>
      <c r="Q1501">
        <v>64.099999999999994</v>
      </c>
      <c r="R1501" t="str">
        <f t="shared" si="69"/>
        <v>L</v>
      </c>
      <c r="S1501" t="str">
        <f t="shared" si="70"/>
        <v>27294</v>
      </c>
      <c r="T1501">
        <f t="shared" si="71"/>
        <v>14</v>
      </c>
    </row>
    <row r="1502" spans="1:20" x14ac:dyDescent="0.25">
      <c r="A1502" t="s">
        <v>3835</v>
      </c>
      <c r="B1502" t="s">
        <v>3836</v>
      </c>
      <c r="C1502">
        <v>202320</v>
      </c>
      <c r="D1502">
        <v>1</v>
      </c>
      <c r="E1502" t="s">
        <v>228</v>
      </c>
      <c r="F1502">
        <v>419</v>
      </c>
      <c r="G1502" t="s">
        <v>26</v>
      </c>
      <c r="H1502" t="s">
        <v>624</v>
      </c>
      <c r="I1502" t="s">
        <v>209</v>
      </c>
      <c r="J1502" t="s">
        <v>210</v>
      </c>
      <c r="K1502">
        <v>4.8099999999999996</v>
      </c>
      <c r="L1502">
        <v>4.8600000000000003</v>
      </c>
      <c r="M1502">
        <v>4.9000000000000004</v>
      </c>
      <c r="N1502">
        <v>4.8499999999999996</v>
      </c>
      <c r="O1502">
        <v>34</v>
      </c>
      <c r="P1502">
        <v>14</v>
      </c>
      <c r="Q1502">
        <v>41.18</v>
      </c>
      <c r="R1502" t="str">
        <f t="shared" si="69"/>
        <v>L</v>
      </c>
      <c r="S1502" t="str">
        <f t="shared" si="70"/>
        <v>27295</v>
      </c>
      <c r="T1502">
        <f t="shared" si="71"/>
        <v>20</v>
      </c>
    </row>
    <row r="1503" spans="1:20" x14ac:dyDescent="0.25">
      <c r="A1503" t="s">
        <v>3837</v>
      </c>
      <c r="B1503" t="s">
        <v>3838</v>
      </c>
      <c r="C1503">
        <v>202320</v>
      </c>
      <c r="D1503">
        <v>1</v>
      </c>
      <c r="E1503" t="s">
        <v>228</v>
      </c>
      <c r="F1503">
        <v>1319</v>
      </c>
      <c r="G1503" t="s">
        <v>20</v>
      </c>
      <c r="H1503" t="s">
        <v>624</v>
      </c>
      <c r="I1503" t="s">
        <v>209</v>
      </c>
      <c r="J1503" t="s">
        <v>210</v>
      </c>
      <c r="K1503">
        <v>4.51</v>
      </c>
      <c r="L1503">
        <v>4.6500000000000004</v>
      </c>
      <c r="M1503">
        <v>4.3600000000000003</v>
      </c>
      <c r="N1503">
        <v>4.51</v>
      </c>
      <c r="O1503">
        <v>30</v>
      </c>
      <c r="P1503">
        <v>9</v>
      </c>
      <c r="Q1503">
        <v>30</v>
      </c>
      <c r="R1503" t="str">
        <f t="shared" si="69"/>
        <v>L</v>
      </c>
      <c r="S1503" t="str">
        <f t="shared" si="70"/>
        <v>27296</v>
      </c>
      <c r="T1503">
        <f t="shared" si="71"/>
        <v>21</v>
      </c>
    </row>
    <row r="1504" spans="1:20" x14ac:dyDescent="0.25">
      <c r="A1504" t="s">
        <v>3839</v>
      </c>
      <c r="B1504" t="s">
        <v>3840</v>
      </c>
      <c r="C1504">
        <v>202320</v>
      </c>
      <c r="D1504">
        <v>1</v>
      </c>
      <c r="E1504" t="s">
        <v>228</v>
      </c>
      <c r="F1504">
        <v>1119</v>
      </c>
      <c r="G1504" t="s">
        <v>339</v>
      </c>
      <c r="H1504" t="s">
        <v>3841</v>
      </c>
      <c r="I1504" t="s">
        <v>209</v>
      </c>
      <c r="J1504" t="s">
        <v>210</v>
      </c>
      <c r="K1504">
        <v>4.74</v>
      </c>
      <c r="L1504">
        <v>4.74</v>
      </c>
      <c r="M1504">
        <v>4.7699999999999996</v>
      </c>
      <c r="N1504">
        <v>4.75</v>
      </c>
      <c r="O1504">
        <v>24</v>
      </c>
      <c r="P1504">
        <v>14</v>
      </c>
      <c r="Q1504">
        <v>58.33</v>
      </c>
      <c r="R1504" t="str">
        <f t="shared" si="69"/>
        <v>H</v>
      </c>
      <c r="S1504" t="str">
        <f t="shared" si="70"/>
        <v>27297</v>
      </c>
      <c r="T1504">
        <f t="shared" si="71"/>
        <v>10</v>
      </c>
    </row>
    <row r="1505" spans="1:20" x14ac:dyDescent="0.25">
      <c r="A1505" t="s">
        <v>3842</v>
      </c>
      <c r="B1505" t="s">
        <v>3843</v>
      </c>
      <c r="C1505">
        <v>202320</v>
      </c>
      <c r="D1505">
        <v>1</v>
      </c>
      <c r="E1505" t="s">
        <v>228</v>
      </c>
      <c r="F1505">
        <v>311</v>
      </c>
      <c r="G1505" t="s">
        <v>26</v>
      </c>
      <c r="H1505" t="s">
        <v>229</v>
      </c>
      <c r="I1505" t="s">
        <v>209</v>
      </c>
      <c r="J1505" t="s">
        <v>210</v>
      </c>
      <c r="K1505">
        <v>4.03</v>
      </c>
      <c r="L1505">
        <v>4.0199999999999996</v>
      </c>
      <c r="M1505">
        <v>4</v>
      </c>
      <c r="N1505">
        <v>4.0199999999999996</v>
      </c>
      <c r="O1505">
        <v>29</v>
      </c>
      <c r="P1505">
        <v>13</v>
      </c>
      <c r="Q1505">
        <v>44.83</v>
      </c>
      <c r="R1505" t="str">
        <f t="shared" si="69"/>
        <v>D</v>
      </c>
      <c r="S1505" t="str">
        <f t="shared" si="70"/>
        <v>27298</v>
      </c>
      <c r="T1505">
        <f t="shared" si="71"/>
        <v>16</v>
      </c>
    </row>
    <row r="1506" spans="1:20" x14ac:dyDescent="0.25">
      <c r="A1506" t="s">
        <v>3844</v>
      </c>
      <c r="B1506" t="s">
        <v>3845</v>
      </c>
      <c r="C1506">
        <v>202320</v>
      </c>
      <c r="D1506">
        <v>1</v>
      </c>
      <c r="E1506" t="s">
        <v>228</v>
      </c>
      <c r="F1506" t="s">
        <v>3846</v>
      </c>
      <c r="G1506" t="s">
        <v>335</v>
      </c>
      <c r="H1506" t="s">
        <v>229</v>
      </c>
      <c r="I1506" t="s">
        <v>209</v>
      </c>
      <c r="J1506" t="s">
        <v>210</v>
      </c>
      <c r="K1506">
        <v>4.1500000000000004</v>
      </c>
      <c r="L1506">
        <v>4.1500000000000004</v>
      </c>
      <c r="M1506">
        <v>4.0999999999999996</v>
      </c>
      <c r="N1506">
        <v>4.1399999999999997</v>
      </c>
      <c r="O1506">
        <v>17</v>
      </c>
      <c r="P1506">
        <v>8</v>
      </c>
      <c r="Q1506">
        <v>47.06</v>
      </c>
      <c r="R1506" t="str">
        <f t="shared" si="69"/>
        <v>D</v>
      </c>
      <c r="S1506" t="str">
        <f t="shared" si="70"/>
        <v>27299</v>
      </c>
      <c r="T1506">
        <f t="shared" si="71"/>
        <v>9</v>
      </c>
    </row>
    <row r="1507" spans="1:20" x14ac:dyDescent="0.25">
      <c r="A1507" t="s">
        <v>3847</v>
      </c>
      <c r="B1507" t="s">
        <v>3848</v>
      </c>
      <c r="C1507">
        <v>202320</v>
      </c>
      <c r="D1507">
        <v>1</v>
      </c>
      <c r="E1507" t="s">
        <v>228</v>
      </c>
      <c r="F1507" t="s">
        <v>3846</v>
      </c>
      <c r="G1507" t="s">
        <v>339</v>
      </c>
      <c r="H1507" t="s">
        <v>229</v>
      </c>
      <c r="I1507" t="s">
        <v>209</v>
      </c>
      <c r="J1507" t="s">
        <v>210</v>
      </c>
      <c r="K1507">
        <v>4</v>
      </c>
      <c r="L1507">
        <v>3.92</v>
      </c>
      <c r="M1507">
        <v>4</v>
      </c>
      <c r="N1507">
        <v>3.97</v>
      </c>
      <c r="O1507">
        <v>12</v>
      </c>
      <c r="P1507">
        <v>5</v>
      </c>
      <c r="Q1507">
        <v>41.67</v>
      </c>
      <c r="R1507" t="str">
        <f t="shared" si="69"/>
        <v>D</v>
      </c>
      <c r="S1507" t="str">
        <f t="shared" si="70"/>
        <v>27300</v>
      </c>
      <c r="T1507">
        <f t="shared" si="71"/>
        <v>7</v>
      </c>
    </row>
    <row r="1508" spans="1:20" x14ac:dyDescent="0.25">
      <c r="A1508" t="s">
        <v>3849</v>
      </c>
      <c r="B1508" t="s">
        <v>3850</v>
      </c>
      <c r="C1508">
        <v>202320</v>
      </c>
      <c r="D1508">
        <v>1</v>
      </c>
      <c r="E1508" t="s">
        <v>207</v>
      </c>
      <c r="F1508">
        <v>336</v>
      </c>
      <c r="G1508" t="s">
        <v>26</v>
      </c>
      <c r="H1508" t="s">
        <v>3851</v>
      </c>
      <c r="I1508" t="s">
        <v>209</v>
      </c>
      <c r="J1508" t="s">
        <v>210</v>
      </c>
      <c r="K1508">
        <v>4.18</v>
      </c>
      <c r="L1508">
        <v>4.29</v>
      </c>
      <c r="M1508">
        <v>4.21</v>
      </c>
      <c r="N1508">
        <v>4.22</v>
      </c>
      <c r="O1508">
        <v>20</v>
      </c>
      <c r="P1508">
        <v>13</v>
      </c>
      <c r="Q1508">
        <v>65</v>
      </c>
      <c r="R1508" t="str">
        <f t="shared" si="69"/>
        <v>P</v>
      </c>
      <c r="S1508" t="str">
        <f t="shared" si="70"/>
        <v>27303</v>
      </c>
      <c r="T1508">
        <f t="shared" si="71"/>
        <v>7</v>
      </c>
    </row>
    <row r="1509" spans="1:20" x14ac:dyDescent="0.25">
      <c r="A1509" t="s">
        <v>3852</v>
      </c>
      <c r="B1509" t="s">
        <v>3853</v>
      </c>
      <c r="C1509">
        <v>202320</v>
      </c>
      <c r="D1509">
        <v>1</v>
      </c>
      <c r="E1509" t="s">
        <v>207</v>
      </c>
      <c r="F1509">
        <v>440</v>
      </c>
      <c r="G1509" t="s">
        <v>26</v>
      </c>
      <c r="H1509" t="s">
        <v>3851</v>
      </c>
      <c r="I1509" t="s">
        <v>209</v>
      </c>
      <c r="J1509" t="s">
        <v>210</v>
      </c>
      <c r="K1509">
        <v>3.7</v>
      </c>
      <c r="L1509">
        <v>3.17</v>
      </c>
      <c r="M1509">
        <v>3.35</v>
      </c>
      <c r="N1509">
        <v>3.43</v>
      </c>
      <c r="O1509">
        <v>32</v>
      </c>
      <c r="P1509">
        <v>13</v>
      </c>
      <c r="Q1509">
        <v>40.630000000000003</v>
      </c>
      <c r="R1509" t="str">
        <f t="shared" si="69"/>
        <v>P</v>
      </c>
      <c r="S1509" t="str">
        <f t="shared" si="70"/>
        <v>27304</v>
      </c>
      <c r="T1509">
        <f t="shared" si="71"/>
        <v>19</v>
      </c>
    </row>
    <row r="1510" spans="1:20" x14ac:dyDescent="0.25">
      <c r="A1510" t="s">
        <v>3854</v>
      </c>
      <c r="B1510" t="s">
        <v>3855</v>
      </c>
      <c r="C1510">
        <v>202320</v>
      </c>
      <c r="D1510">
        <v>1</v>
      </c>
      <c r="E1510" t="s">
        <v>127</v>
      </c>
      <c r="F1510">
        <v>420</v>
      </c>
      <c r="G1510" t="s">
        <v>1764</v>
      </c>
      <c r="H1510" t="s">
        <v>3856</v>
      </c>
      <c r="I1510" t="s">
        <v>22</v>
      </c>
      <c r="J1510" t="s">
        <v>129</v>
      </c>
      <c r="K1510">
        <v>4.8</v>
      </c>
      <c r="L1510">
        <v>4.72</v>
      </c>
      <c r="M1510">
        <v>4.8</v>
      </c>
      <c r="N1510">
        <v>4.7699999999999996</v>
      </c>
      <c r="O1510">
        <v>23</v>
      </c>
      <c r="P1510">
        <v>5</v>
      </c>
      <c r="Q1510">
        <v>21.74</v>
      </c>
      <c r="R1510" t="str">
        <f t="shared" si="69"/>
        <v>M</v>
      </c>
      <c r="S1510" t="str">
        <f t="shared" si="70"/>
        <v>27305</v>
      </c>
      <c r="T1510">
        <f t="shared" si="71"/>
        <v>18</v>
      </c>
    </row>
    <row r="1511" spans="1:20" x14ac:dyDescent="0.25">
      <c r="A1511" t="s">
        <v>3857</v>
      </c>
      <c r="B1511" t="s">
        <v>3858</v>
      </c>
      <c r="C1511">
        <v>202320</v>
      </c>
      <c r="D1511">
        <v>1</v>
      </c>
      <c r="E1511" t="s">
        <v>127</v>
      </c>
      <c r="F1511">
        <v>416</v>
      </c>
      <c r="G1511" t="s">
        <v>1764</v>
      </c>
      <c r="H1511" t="s">
        <v>3029</v>
      </c>
      <c r="I1511" t="s">
        <v>22</v>
      </c>
      <c r="J1511" t="s">
        <v>129</v>
      </c>
      <c r="K1511">
        <v>4</v>
      </c>
      <c r="L1511">
        <v>4.2</v>
      </c>
      <c r="M1511">
        <v>4</v>
      </c>
      <c r="N1511">
        <v>4.07</v>
      </c>
      <c r="O1511">
        <v>18</v>
      </c>
      <c r="P1511">
        <v>3</v>
      </c>
      <c r="Q1511">
        <v>16.670000000000002</v>
      </c>
      <c r="R1511" t="str">
        <f t="shared" si="69"/>
        <v>E</v>
      </c>
      <c r="S1511" t="str">
        <f t="shared" si="70"/>
        <v>27306</v>
      </c>
      <c r="T1511">
        <f t="shared" si="71"/>
        <v>15</v>
      </c>
    </row>
    <row r="1512" spans="1:20" x14ac:dyDescent="0.25">
      <c r="A1512" t="s">
        <v>3859</v>
      </c>
      <c r="B1512" t="s">
        <v>3860</v>
      </c>
      <c r="C1512">
        <v>202320</v>
      </c>
      <c r="D1512">
        <v>1</v>
      </c>
      <c r="E1512" t="s">
        <v>127</v>
      </c>
      <c r="F1512">
        <v>410</v>
      </c>
      <c r="G1512" t="s">
        <v>93</v>
      </c>
      <c r="H1512" t="s">
        <v>3856</v>
      </c>
      <c r="I1512" t="s">
        <v>22</v>
      </c>
      <c r="J1512" t="s">
        <v>129</v>
      </c>
      <c r="K1512">
        <v>3.78</v>
      </c>
      <c r="L1512">
        <v>4.33</v>
      </c>
      <c r="M1512">
        <v>4.25</v>
      </c>
      <c r="N1512">
        <v>4.09</v>
      </c>
      <c r="O1512">
        <v>13</v>
      </c>
      <c r="P1512">
        <v>3</v>
      </c>
      <c r="Q1512">
        <v>23.08</v>
      </c>
      <c r="R1512" t="str">
        <f t="shared" si="69"/>
        <v>M</v>
      </c>
      <c r="S1512" t="str">
        <f t="shared" si="70"/>
        <v>27307</v>
      </c>
      <c r="T1512">
        <f t="shared" si="71"/>
        <v>10</v>
      </c>
    </row>
    <row r="1513" spans="1:20" x14ac:dyDescent="0.25">
      <c r="A1513" t="s">
        <v>3861</v>
      </c>
      <c r="B1513" t="s">
        <v>3862</v>
      </c>
      <c r="C1513">
        <v>202320</v>
      </c>
      <c r="D1513">
        <v>1</v>
      </c>
      <c r="E1513" t="s">
        <v>127</v>
      </c>
      <c r="F1513">
        <v>537</v>
      </c>
      <c r="G1513" t="s">
        <v>61</v>
      </c>
      <c r="H1513" t="s">
        <v>3029</v>
      </c>
      <c r="I1513" t="s">
        <v>22</v>
      </c>
      <c r="J1513" t="s">
        <v>129</v>
      </c>
      <c r="K1513">
        <v>3.58</v>
      </c>
      <c r="L1513">
        <v>3.5</v>
      </c>
      <c r="M1513">
        <v>3.5</v>
      </c>
      <c r="N1513">
        <v>3.53</v>
      </c>
      <c r="O1513">
        <v>5</v>
      </c>
      <c r="P1513">
        <v>2</v>
      </c>
      <c r="Q1513">
        <v>40</v>
      </c>
      <c r="R1513" t="str">
        <f t="shared" si="69"/>
        <v>E</v>
      </c>
      <c r="S1513" t="str">
        <f t="shared" si="70"/>
        <v>27309</v>
      </c>
      <c r="T1513">
        <f t="shared" si="71"/>
        <v>3</v>
      </c>
    </row>
    <row r="1514" spans="1:20" x14ac:dyDescent="0.25">
      <c r="A1514" t="s">
        <v>3863</v>
      </c>
      <c r="B1514" t="s">
        <v>3864</v>
      </c>
      <c r="C1514">
        <v>202320</v>
      </c>
      <c r="D1514">
        <v>1</v>
      </c>
      <c r="E1514" t="s">
        <v>530</v>
      </c>
      <c r="F1514">
        <v>401</v>
      </c>
      <c r="G1514" t="s">
        <v>20</v>
      </c>
      <c r="H1514" t="s">
        <v>2737</v>
      </c>
      <c r="I1514" t="s">
        <v>193</v>
      </c>
      <c r="J1514" t="s">
        <v>533</v>
      </c>
      <c r="K1514">
        <v>4.71</v>
      </c>
      <c r="L1514">
        <v>4.72</v>
      </c>
      <c r="M1514">
        <v>4.7300000000000004</v>
      </c>
      <c r="N1514">
        <v>4.72</v>
      </c>
      <c r="O1514">
        <v>21</v>
      </c>
      <c r="P1514">
        <v>12</v>
      </c>
      <c r="Q1514">
        <v>57.14</v>
      </c>
      <c r="R1514" t="str">
        <f t="shared" si="69"/>
        <v>B</v>
      </c>
      <c r="S1514" t="str">
        <f t="shared" si="70"/>
        <v>27312</v>
      </c>
      <c r="T1514">
        <f t="shared" si="71"/>
        <v>9</v>
      </c>
    </row>
    <row r="1515" spans="1:20" x14ac:dyDescent="0.25">
      <c r="A1515" t="s">
        <v>3865</v>
      </c>
      <c r="B1515" t="s">
        <v>3866</v>
      </c>
      <c r="C1515">
        <v>202320</v>
      </c>
      <c r="D1515">
        <v>1</v>
      </c>
      <c r="E1515" t="s">
        <v>3867</v>
      </c>
      <c r="F1515">
        <v>400</v>
      </c>
      <c r="G1515" t="s">
        <v>20</v>
      </c>
      <c r="H1515" t="s">
        <v>2737</v>
      </c>
      <c r="I1515" t="s">
        <v>193</v>
      </c>
      <c r="J1515" t="s">
        <v>533</v>
      </c>
      <c r="K1515">
        <v>4.7</v>
      </c>
      <c r="L1515">
        <v>4.76</v>
      </c>
      <c r="M1515">
        <v>4.8</v>
      </c>
      <c r="N1515">
        <v>4.75</v>
      </c>
      <c r="O1515">
        <v>8</v>
      </c>
      <c r="P1515">
        <v>5</v>
      </c>
      <c r="Q1515">
        <v>62.5</v>
      </c>
      <c r="R1515" t="str">
        <f t="shared" si="69"/>
        <v>B</v>
      </c>
      <c r="S1515" t="str">
        <f t="shared" si="70"/>
        <v>27313</v>
      </c>
      <c r="T1515">
        <f t="shared" si="71"/>
        <v>3</v>
      </c>
    </row>
    <row r="1516" spans="1:20" x14ac:dyDescent="0.25">
      <c r="A1516" t="s">
        <v>3868</v>
      </c>
      <c r="B1516" t="s">
        <v>3869</v>
      </c>
      <c r="C1516">
        <v>202320</v>
      </c>
      <c r="D1516" t="s">
        <v>3870</v>
      </c>
      <c r="E1516" t="s">
        <v>1055</v>
      </c>
      <c r="F1516">
        <v>197</v>
      </c>
      <c r="G1516" t="s">
        <v>26</v>
      </c>
      <c r="H1516" t="s">
        <v>144</v>
      </c>
      <c r="I1516" t="s">
        <v>22</v>
      </c>
      <c r="J1516" t="s">
        <v>129</v>
      </c>
      <c r="K1516">
        <v>4.67</v>
      </c>
      <c r="L1516">
        <v>4.7</v>
      </c>
      <c r="M1516">
        <v>4</v>
      </c>
      <c r="N1516">
        <v>4.5</v>
      </c>
      <c r="O1516">
        <v>12</v>
      </c>
      <c r="P1516">
        <v>4</v>
      </c>
      <c r="Q1516">
        <v>33.33</v>
      </c>
      <c r="R1516" t="str">
        <f t="shared" si="69"/>
        <v>S</v>
      </c>
      <c r="S1516" t="str">
        <f t="shared" si="70"/>
        <v>27316</v>
      </c>
      <c r="T1516">
        <f t="shared" si="71"/>
        <v>8</v>
      </c>
    </row>
    <row r="1517" spans="1:20" x14ac:dyDescent="0.25">
      <c r="A1517" t="s">
        <v>3871</v>
      </c>
      <c r="B1517" t="s">
        <v>3872</v>
      </c>
      <c r="C1517">
        <v>202320</v>
      </c>
      <c r="D1517">
        <v>1</v>
      </c>
      <c r="E1517" t="s">
        <v>3052</v>
      </c>
      <c r="F1517">
        <v>403</v>
      </c>
      <c r="G1517" t="s">
        <v>20</v>
      </c>
      <c r="H1517" t="s">
        <v>3077</v>
      </c>
      <c r="I1517" t="s">
        <v>22</v>
      </c>
      <c r="J1517" t="s">
        <v>886</v>
      </c>
      <c r="K1517">
        <v>4</v>
      </c>
      <c r="L1517">
        <v>4</v>
      </c>
      <c r="M1517">
        <v>4</v>
      </c>
      <c r="N1517">
        <v>4</v>
      </c>
      <c r="O1517">
        <v>5</v>
      </c>
      <c r="P1517">
        <v>2</v>
      </c>
      <c r="Q1517">
        <v>40</v>
      </c>
      <c r="R1517" t="str">
        <f t="shared" si="69"/>
        <v>A</v>
      </c>
      <c r="S1517" t="str">
        <f t="shared" si="70"/>
        <v>27317</v>
      </c>
      <c r="T1517">
        <f t="shared" si="71"/>
        <v>3</v>
      </c>
    </row>
    <row r="1518" spans="1:20" x14ac:dyDescent="0.25">
      <c r="A1518" t="s">
        <v>3873</v>
      </c>
      <c r="B1518" t="s">
        <v>3874</v>
      </c>
      <c r="C1518">
        <v>202320</v>
      </c>
      <c r="D1518">
        <v>1</v>
      </c>
      <c r="E1518" t="s">
        <v>3052</v>
      </c>
      <c r="F1518">
        <v>404</v>
      </c>
      <c r="G1518" t="s">
        <v>20</v>
      </c>
      <c r="H1518" t="s">
        <v>3875</v>
      </c>
      <c r="I1518" t="s">
        <v>22</v>
      </c>
      <c r="J1518" t="s">
        <v>886</v>
      </c>
      <c r="K1518">
        <v>4.67</v>
      </c>
      <c r="L1518">
        <v>4.67</v>
      </c>
      <c r="M1518">
        <v>4.67</v>
      </c>
      <c r="N1518">
        <v>4.67</v>
      </c>
      <c r="O1518">
        <v>6</v>
      </c>
      <c r="P1518">
        <v>3</v>
      </c>
      <c r="Q1518">
        <v>50</v>
      </c>
      <c r="R1518" t="str">
        <f t="shared" si="69"/>
        <v>B</v>
      </c>
      <c r="S1518" t="str">
        <f t="shared" si="70"/>
        <v>27318</v>
      </c>
      <c r="T1518">
        <f t="shared" si="71"/>
        <v>3</v>
      </c>
    </row>
    <row r="1519" spans="1:20" x14ac:dyDescent="0.25">
      <c r="A1519" t="s">
        <v>3876</v>
      </c>
      <c r="B1519" t="s">
        <v>3877</v>
      </c>
      <c r="C1519">
        <v>202320</v>
      </c>
      <c r="D1519">
        <v>1</v>
      </c>
      <c r="E1519" t="s">
        <v>755</v>
      </c>
      <c r="F1519">
        <v>327</v>
      </c>
      <c r="G1519" t="s">
        <v>20</v>
      </c>
      <c r="H1519" t="s">
        <v>815</v>
      </c>
      <c r="I1519" t="s">
        <v>209</v>
      </c>
      <c r="J1519" t="s">
        <v>210</v>
      </c>
      <c r="K1519">
        <v>3.33</v>
      </c>
      <c r="L1519">
        <v>3.4</v>
      </c>
      <c r="M1519">
        <v>3.25</v>
      </c>
      <c r="N1519">
        <v>3.33</v>
      </c>
      <c r="O1519">
        <v>9</v>
      </c>
      <c r="P1519">
        <v>2</v>
      </c>
      <c r="Q1519">
        <v>22.22</v>
      </c>
      <c r="R1519" t="str">
        <f t="shared" si="69"/>
        <v>D</v>
      </c>
      <c r="S1519" t="str">
        <f t="shared" si="70"/>
        <v>27319</v>
      </c>
      <c r="T1519">
        <f t="shared" si="71"/>
        <v>7</v>
      </c>
    </row>
    <row r="1520" spans="1:20" x14ac:dyDescent="0.25">
      <c r="A1520" t="s">
        <v>3878</v>
      </c>
      <c r="B1520" t="s">
        <v>3879</v>
      </c>
      <c r="C1520">
        <v>202320</v>
      </c>
      <c r="D1520">
        <v>1</v>
      </c>
      <c r="E1520" t="s">
        <v>755</v>
      </c>
      <c r="F1520" t="s">
        <v>3880</v>
      </c>
      <c r="G1520" t="s">
        <v>335</v>
      </c>
      <c r="H1520" t="s">
        <v>815</v>
      </c>
      <c r="I1520" t="s">
        <v>209</v>
      </c>
      <c r="J1520" t="s">
        <v>210</v>
      </c>
      <c r="K1520">
        <v>4</v>
      </c>
      <c r="L1520">
        <v>3</v>
      </c>
      <c r="M1520">
        <v>3</v>
      </c>
      <c r="N1520">
        <v>3.4</v>
      </c>
      <c r="O1520">
        <v>8</v>
      </c>
      <c r="P1520">
        <v>1</v>
      </c>
      <c r="Q1520">
        <v>12.5</v>
      </c>
      <c r="R1520" t="str">
        <f t="shared" si="69"/>
        <v>D</v>
      </c>
      <c r="S1520" t="str">
        <f t="shared" si="70"/>
        <v>27320</v>
      </c>
      <c r="T1520">
        <f t="shared" si="71"/>
        <v>7</v>
      </c>
    </row>
    <row r="1521" spans="1:20" x14ac:dyDescent="0.25">
      <c r="A1521" t="s">
        <v>3881</v>
      </c>
      <c r="B1521" t="s">
        <v>3882</v>
      </c>
      <c r="C1521">
        <v>202320</v>
      </c>
      <c r="D1521">
        <v>1</v>
      </c>
      <c r="E1521" t="s">
        <v>325</v>
      </c>
      <c r="F1521">
        <v>501</v>
      </c>
      <c r="G1521" t="s">
        <v>3753</v>
      </c>
      <c r="H1521" t="s">
        <v>3883</v>
      </c>
      <c r="I1521" t="s">
        <v>22</v>
      </c>
      <c r="J1521" t="s">
        <v>327</v>
      </c>
      <c r="K1521">
        <v>3.73</v>
      </c>
      <c r="L1521">
        <v>4.32</v>
      </c>
      <c r="M1521">
        <v>4.5999999999999996</v>
      </c>
      <c r="N1521">
        <v>4.16</v>
      </c>
      <c r="O1521">
        <v>8</v>
      </c>
      <c r="P1521">
        <v>5</v>
      </c>
      <c r="Q1521">
        <v>62.5</v>
      </c>
      <c r="R1521" t="str">
        <f t="shared" si="69"/>
        <v>O</v>
      </c>
      <c r="S1521" t="str">
        <f t="shared" si="70"/>
        <v>27322</v>
      </c>
      <c r="T1521">
        <f t="shared" si="71"/>
        <v>3</v>
      </c>
    </row>
    <row r="1522" spans="1:20" x14ac:dyDescent="0.25">
      <c r="A1522" t="s">
        <v>3884</v>
      </c>
      <c r="B1522" t="s">
        <v>3885</v>
      </c>
      <c r="C1522">
        <v>202320</v>
      </c>
      <c r="D1522">
        <v>1</v>
      </c>
      <c r="E1522" t="s">
        <v>325</v>
      </c>
      <c r="F1522">
        <v>510</v>
      </c>
      <c r="G1522" t="s">
        <v>3753</v>
      </c>
      <c r="H1522" t="s">
        <v>3883</v>
      </c>
      <c r="I1522" t="s">
        <v>22</v>
      </c>
      <c r="J1522" t="s">
        <v>327</v>
      </c>
      <c r="K1522">
        <v>3.5</v>
      </c>
      <c r="L1522">
        <v>4.0599999999999996</v>
      </c>
      <c r="M1522">
        <v>4.42</v>
      </c>
      <c r="N1522">
        <v>3.93</v>
      </c>
      <c r="O1522">
        <v>4</v>
      </c>
      <c r="P1522">
        <v>3</v>
      </c>
      <c r="Q1522">
        <v>75</v>
      </c>
      <c r="R1522" t="str">
        <f t="shared" si="69"/>
        <v>O</v>
      </c>
      <c r="S1522" t="str">
        <f t="shared" si="70"/>
        <v>27323</v>
      </c>
      <c r="T1522">
        <f t="shared" si="71"/>
        <v>1</v>
      </c>
    </row>
    <row r="1523" spans="1:20" x14ac:dyDescent="0.25">
      <c r="A1523" t="s">
        <v>3886</v>
      </c>
      <c r="B1523" t="s">
        <v>3887</v>
      </c>
      <c r="C1523">
        <v>202320</v>
      </c>
      <c r="D1523">
        <v>1</v>
      </c>
      <c r="E1523" t="s">
        <v>325</v>
      </c>
      <c r="F1523">
        <v>520</v>
      </c>
      <c r="G1523" t="s">
        <v>20</v>
      </c>
      <c r="H1523" t="s">
        <v>3738</v>
      </c>
      <c r="I1523" t="s">
        <v>22</v>
      </c>
      <c r="J1523" t="s">
        <v>327</v>
      </c>
      <c r="K1523">
        <v>4.8</v>
      </c>
      <c r="L1523">
        <v>4.72</v>
      </c>
      <c r="M1523">
        <v>4.8</v>
      </c>
      <c r="N1523">
        <v>4.7699999999999996</v>
      </c>
      <c r="O1523">
        <v>13</v>
      </c>
      <c r="P1523">
        <v>5</v>
      </c>
      <c r="Q1523">
        <v>38.46</v>
      </c>
      <c r="R1523" t="str">
        <f t="shared" si="69"/>
        <v>E</v>
      </c>
      <c r="S1523" t="str">
        <f t="shared" si="70"/>
        <v>27324</v>
      </c>
      <c r="T1523">
        <f t="shared" si="71"/>
        <v>8</v>
      </c>
    </row>
    <row r="1524" spans="1:20" x14ac:dyDescent="0.25">
      <c r="A1524" t="s">
        <v>3888</v>
      </c>
      <c r="B1524" t="s">
        <v>3889</v>
      </c>
      <c r="C1524">
        <v>202320</v>
      </c>
      <c r="D1524">
        <v>1</v>
      </c>
      <c r="E1524" t="s">
        <v>325</v>
      </c>
      <c r="F1524">
        <v>590</v>
      </c>
      <c r="G1524" t="s">
        <v>20</v>
      </c>
      <c r="H1524" t="s">
        <v>2265</v>
      </c>
      <c r="I1524" t="s">
        <v>22</v>
      </c>
      <c r="J1524" t="s">
        <v>327</v>
      </c>
      <c r="K1524">
        <v>4</v>
      </c>
      <c r="L1524">
        <v>4</v>
      </c>
      <c r="M1524">
        <v>4</v>
      </c>
      <c r="N1524">
        <v>4</v>
      </c>
      <c r="O1524">
        <v>4</v>
      </c>
      <c r="P1524">
        <v>1</v>
      </c>
      <c r="Q1524">
        <v>25</v>
      </c>
      <c r="R1524" t="str">
        <f t="shared" si="69"/>
        <v>C</v>
      </c>
      <c r="S1524" t="str">
        <f t="shared" si="70"/>
        <v>27325</v>
      </c>
      <c r="T1524">
        <f t="shared" si="71"/>
        <v>3</v>
      </c>
    </row>
    <row r="1525" spans="1:20" x14ac:dyDescent="0.25">
      <c r="A1525" t="s">
        <v>3890</v>
      </c>
      <c r="B1525" t="s">
        <v>3891</v>
      </c>
      <c r="C1525">
        <v>202320</v>
      </c>
      <c r="D1525">
        <v>1</v>
      </c>
      <c r="E1525" t="s">
        <v>325</v>
      </c>
      <c r="F1525">
        <v>595</v>
      </c>
      <c r="G1525" t="s">
        <v>31</v>
      </c>
      <c r="H1525" t="s">
        <v>3765</v>
      </c>
      <c r="I1525" t="s">
        <v>22</v>
      </c>
      <c r="J1525" t="s">
        <v>327</v>
      </c>
      <c r="K1525">
        <v>4.4400000000000004</v>
      </c>
      <c r="L1525">
        <v>4.5</v>
      </c>
      <c r="M1525">
        <v>4.29</v>
      </c>
      <c r="N1525">
        <v>4.42</v>
      </c>
      <c r="O1525">
        <v>15</v>
      </c>
      <c r="P1525">
        <v>8</v>
      </c>
      <c r="Q1525">
        <v>53.33</v>
      </c>
      <c r="R1525" t="str">
        <f t="shared" si="69"/>
        <v>J</v>
      </c>
      <c r="S1525" t="str">
        <f t="shared" si="70"/>
        <v>27326</v>
      </c>
      <c r="T1525">
        <f t="shared" si="71"/>
        <v>7</v>
      </c>
    </row>
    <row r="1526" spans="1:20" x14ac:dyDescent="0.25">
      <c r="A1526" t="s">
        <v>3892</v>
      </c>
      <c r="B1526" t="s">
        <v>3893</v>
      </c>
      <c r="C1526">
        <v>202320</v>
      </c>
      <c r="D1526">
        <v>1</v>
      </c>
      <c r="E1526" t="s">
        <v>579</v>
      </c>
      <c r="F1526">
        <v>457</v>
      </c>
      <c r="G1526" t="s">
        <v>20</v>
      </c>
      <c r="H1526" t="s">
        <v>1145</v>
      </c>
      <c r="I1526" t="s">
        <v>187</v>
      </c>
      <c r="J1526" t="s">
        <v>581</v>
      </c>
      <c r="K1526">
        <v>4.5199999999999996</v>
      </c>
      <c r="L1526">
        <v>4.43</v>
      </c>
      <c r="M1526">
        <v>4.29</v>
      </c>
      <c r="N1526">
        <v>4.43</v>
      </c>
      <c r="O1526">
        <v>13</v>
      </c>
      <c r="P1526">
        <v>7</v>
      </c>
      <c r="Q1526">
        <v>53.85</v>
      </c>
      <c r="R1526" t="str">
        <f t="shared" si="69"/>
        <v>P</v>
      </c>
      <c r="S1526" t="str">
        <f t="shared" si="70"/>
        <v>27330</v>
      </c>
      <c r="T1526">
        <f t="shared" si="71"/>
        <v>6</v>
      </c>
    </row>
    <row r="1527" spans="1:20" x14ac:dyDescent="0.25">
      <c r="A1527" t="s">
        <v>3894</v>
      </c>
      <c r="B1527" t="s">
        <v>3895</v>
      </c>
      <c r="C1527">
        <v>202320</v>
      </c>
      <c r="D1527">
        <v>1</v>
      </c>
      <c r="E1527" t="s">
        <v>325</v>
      </c>
      <c r="F1527">
        <v>510</v>
      </c>
      <c r="G1527" t="s">
        <v>641</v>
      </c>
      <c r="H1527" t="s">
        <v>2256</v>
      </c>
      <c r="I1527" t="s">
        <v>22</v>
      </c>
      <c r="J1527" t="s">
        <v>327</v>
      </c>
      <c r="K1527">
        <v>4.96</v>
      </c>
      <c r="L1527">
        <v>5</v>
      </c>
      <c r="M1527">
        <v>5</v>
      </c>
      <c r="N1527">
        <v>4.9800000000000004</v>
      </c>
      <c r="O1527">
        <v>6</v>
      </c>
      <c r="P1527">
        <v>4</v>
      </c>
      <c r="Q1527">
        <v>66.67</v>
      </c>
      <c r="R1527" t="str">
        <f t="shared" si="69"/>
        <v>K</v>
      </c>
      <c r="S1527" t="str">
        <f t="shared" si="70"/>
        <v>27331</v>
      </c>
      <c r="T1527">
        <f t="shared" si="71"/>
        <v>2</v>
      </c>
    </row>
    <row r="1528" spans="1:20" x14ac:dyDescent="0.25">
      <c r="A1528" t="s">
        <v>3896</v>
      </c>
      <c r="B1528" t="s">
        <v>3897</v>
      </c>
      <c r="C1528">
        <v>202320</v>
      </c>
      <c r="D1528">
        <v>1</v>
      </c>
      <c r="E1528" t="s">
        <v>213</v>
      </c>
      <c r="F1528">
        <v>324</v>
      </c>
      <c r="G1528" t="s">
        <v>68</v>
      </c>
      <c r="H1528" t="s">
        <v>225</v>
      </c>
      <c r="I1528" t="s">
        <v>193</v>
      </c>
      <c r="J1528" t="s">
        <v>215</v>
      </c>
      <c r="K1528">
        <v>4.97</v>
      </c>
      <c r="L1528">
        <v>5</v>
      </c>
      <c r="M1528">
        <v>4.67</v>
      </c>
      <c r="N1528">
        <v>4.9000000000000004</v>
      </c>
      <c r="O1528">
        <v>18</v>
      </c>
      <c r="P1528">
        <v>6</v>
      </c>
      <c r="Q1528">
        <v>33.33</v>
      </c>
      <c r="R1528" t="str">
        <f t="shared" si="69"/>
        <v>J</v>
      </c>
      <c r="S1528" t="str">
        <f t="shared" si="70"/>
        <v>27332</v>
      </c>
      <c r="T1528">
        <f t="shared" si="71"/>
        <v>12</v>
      </c>
    </row>
    <row r="1529" spans="1:20" x14ac:dyDescent="0.25">
      <c r="A1529" t="s">
        <v>3898</v>
      </c>
      <c r="B1529" t="s">
        <v>3899</v>
      </c>
      <c r="C1529">
        <v>202320</v>
      </c>
      <c r="D1529">
        <v>1</v>
      </c>
      <c r="E1529" t="s">
        <v>213</v>
      </c>
      <c r="F1529">
        <v>1311</v>
      </c>
      <c r="G1529" t="s">
        <v>26</v>
      </c>
      <c r="H1529" t="s">
        <v>3900</v>
      </c>
      <c r="I1529" t="s">
        <v>193</v>
      </c>
      <c r="J1529" t="s">
        <v>215</v>
      </c>
      <c r="K1529">
        <v>3.06</v>
      </c>
      <c r="L1529">
        <v>3.6</v>
      </c>
      <c r="M1529">
        <v>2.5</v>
      </c>
      <c r="N1529">
        <v>3.09</v>
      </c>
      <c r="O1529">
        <v>15</v>
      </c>
      <c r="P1529">
        <v>3</v>
      </c>
      <c r="Q1529">
        <v>20</v>
      </c>
      <c r="R1529" t="str">
        <f t="shared" si="69"/>
        <v>K</v>
      </c>
      <c r="S1529" t="str">
        <f t="shared" si="70"/>
        <v>27333</v>
      </c>
      <c r="T1529">
        <f t="shared" si="71"/>
        <v>12</v>
      </c>
    </row>
    <row r="1530" spans="1:20" x14ac:dyDescent="0.25">
      <c r="A1530" t="s">
        <v>3901</v>
      </c>
      <c r="B1530" t="s">
        <v>3902</v>
      </c>
      <c r="C1530">
        <v>202320</v>
      </c>
      <c r="D1530">
        <v>1</v>
      </c>
      <c r="E1530" t="s">
        <v>213</v>
      </c>
      <c r="F1530">
        <v>1116</v>
      </c>
      <c r="G1530" t="s">
        <v>26</v>
      </c>
      <c r="H1530" t="s">
        <v>1803</v>
      </c>
      <c r="I1530" t="s">
        <v>193</v>
      </c>
      <c r="J1530" t="s">
        <v>215</v>
      </c>
      <c r="K1530">
        <v>4.0599999999999996</v>
      </c>
      <c r="L1530">
        <v>4.25</v>
      </c>
      <c r="M1530">
        <v>3.44</v>
      </c>
      <c r="N1530">
        <v>3.96</v>
      </c>
      <c r="O1530">
        <v>19</v>
      </c>
      <c r="P1530">
        <v>4</v>
      </c>
      <c r="Q1530">
        <v>21.05</v>
      </c>
      <c r="R1530" t="str">
        <f t="shared" si="69"/>
        <v>N</v>
      </c>
      <c r="S1530" t="str">
        <f t="shared" si="70"/>
        <v>27334</v>
      </c>
      <c r="T1530">
        <f t="shared" si="71"/>
        <v>15</v>
      </c>
    </row>
    <row r="1531" spans="1:20" x14ac:dyDescent="0.25">
      <c r="A1531" t="s">
        <v>3903</v>
      </c>
      <c r="B1531" t="s">
        <v>3904</v>
      </c>
      <c r="C1531">
        <v>202320</v>
      </c>
      <c r="D1531">
        <v>1</v>
      </c>
      <c r="E1531" t="s">
        <v>213</v>
      </c>
      <c r="F1531">
        <v>1312</v>
      </c>
      <c r="G1531" t="s">
        <v>68</v>
      </c>
      <c r="H1531" t="s">
        <v>3905</v>
      </c>
      <c r="I1531" t="s">
        <v>193</v>
      </c>
      <c r="J1531" t="s">
        <v>215</v>
      </c>
      <c r="K1531">
        <v>4.04</v>
      </c>
      <c r="L1531">
        <v>4.55</v>
      </c>
      <c r="M1531">
        <v>3.75</v>
      </c>
      <c r="N1531">
        <v>4.13</v>
      </c>
      <c r="O1531">
        <v>12</v>
      </c>
      <c r="P1531">
        <v>4</v>
      </c>
      <c r="Q1531">
        <v>33.33</v>
      </c>
      <c r="R1531" t="str">
        <f t="shared" si="69"/>
        <v>M</v>
      </c>
      <c r="S1531" t="str">
        <f t="shared" si="70"/>
        <v>27335</v>
      </c>
      <c r="T1531">
        <f t="shared" si="71"/>
        <v>8</v>
      </c>
    </row>
    <row r="1532" spans="1:20" x14ac:dyDescent="0.25">
      <c r="A1532" t="s">
        <v>3906</v>
      </c>
      <c r="B1532" t="s">
        <v>3907</v>
      </c>
      <c r="C1532">
        <v>202320</v>
      </c>
      <c r="D1532">
        <v>1</v>
      </c>
      <c r="E1532" t="s">
        <v>213</v>
      </c>
      <c r="F1532">
        <v>1117</v>
      </c>
      <c r="G1532" t="s">
        <v>90</v>
      </c>
      <c r="H1532" t="s">
        <v>3905</v>
      </c>
      <c r="I1532" t="s">
        <v>193</v>
      </c>
      <c r="J1532" t="s">
        <v>215</v>
      </c>
      <c r="K1532">
        <v>3.73</v>
      </c>
      <c r="L1532">
        <v>3.92</v>
      </c>
      <c r="M1532">
        <v>3.2</v>
      </c>
      <c r="N1532">
        <v>3.65</v>
      </c>
      <c r="O1532">
        <v>11</v>
      </c>
      <c r="P1532">
        <v>5</v>
      </c>
      <c r="Q1532">
        <v>45.45</v>
      </c>
      <c r="R1532" t="str">
        <f t="shared" si="69"/>
        <v>M</v>
      </c>
      <c r="S1532" t="str">
        <f t="shared" si="70"/>
        <v>27337</v>
      </c>
      <c r="T1532">
        <f t="shared" si="71"/>
        <v>6</v>
      </c>
    </row>
    <row r="1533" spans="1:20" x14ac:dyDescent="0.25">
      <c r="A1533" t="s">
        <v>3908</v>
      </c>
      <c r="B1533" t="s">
        <v>3909</v>
      </c>
      <c r="C1533">
        <v>202320</v>
      </c>
      <c r="D1533">
        <v>1</v>
      </c>
      <c r="E1533" t="s">
        <v>3910</v>
      </c>
      <c r="F1533">
        <v>553</v>
      </c>
      <c r="G1533" t="s">
        <v>20</v>
      </c>
      <c r="H1533" t="s">
        <v>1580</v>
      </c>
      <c r="I1533" t="s">
        <v>187</v>
      </c>
      <c r="J1533" t="s">
        <v>527</v>
      </c>
      <c r="K1533">
        <v>4.13</v>
      </c>
      <c r="L1533">
        <v>4.32</v>
      </c>
      <c r="M1533">
        <v>2.6</v>
      </c>
      <c r="N1533">
        <v>3.79</v>
      </c>
      <c r="O1533">
        <v>9</v>
      </c>
      <c r="P1533">
        <v>5</v>
      </c>
      <c r="Q1533">
        <v>55.56</v>
      </c>
      <c r="R1533" t="str">
        <f t="shared" si="69"/>
        <v>R</v>
      </c>
      <c r="S1533" t="str">
        <f t="shared" si="70"/>
        <v>27339</v>
      </c>
      <c r="T1533">
        <f t="shared" si="71"/>
        <v>4</v>
      </c>
    </row>
    <row r="1534" spans="1:20" x14ac:dyDescent="0.25">
      <c r="A1534" t="s">
        <v>3911</v>
      </c>
      <c r="B1534" t="s">
        <v>3912</v>
      </c>
      <c r="C1534">
        <v>202320</v>
      </c>
      <c r="D1534">
        <v>1</v>
      </c>
      <c r="E1534" t="s">
        <v>875</v>
      </c>
      <c r="F1534">
        <v>510</v>
      </c>
      <c r="G1534" t="s">
        <v>3913</v>
      </c>
      <c r="H1534" t="s">
        <v>3914</v>
      </c>
      <c r="I1534" t="s">
        <v>22</v>
      </c>
      <c r="J1534" t="s">
        <v>877</v>
      </c>
      <c r="K1534">
        <v>4.67</v>
      </c>
      <c r="L1534">
        <v>4.8</v>
      </c>
      <c r="M1534">
        <v>4</v>
      </c>
      <c r="N1534">
        <v>4.53</v>
      </c>
      <c r="O1534">
        <v>6</v>
      </c>
      <c r="P1534">
        <v>4</v>
      </c>
      <c r="Q1534">
        <v>66.67</v>
      </c>
      <c r="R1534" t="str">
        <f t="shared" si="69"/>
        <v>S</v>
      </c>
      <c r="S1534" t="str">
        <f t="shared" si="70"/>
        <v>27343</v>
      </c>
      <c r="T1534">
        <f t="shared" si="71"/>
        <v>2</v>
      </c>
    </row>
    <row r="1535" spans="1:20" x14ac:dyDescent="0.25">
      <c r="A1535" t="s">
        <v>3915</v>
      </c>
      <c r="B1535" t="s">
        <v>3916</v>
      </c>
      <c r="C1535">
        <v>202320</v>
      </c>
      <c r="D1535">
        <v>1</v>
      </c>
      <c r="E1535" t="s">
        <v>875</v>
      </c>
      <c r="F1535">
        <v>604</v>
      </c>
      <c r="G1535" t="s">
        <v>20</v>
      </c>
      <c r="H1535" t="s">
        <v>1184</v>
      </c>
      <c r="I1535" t="s">
        <v>22</v>
      </c>
      <c r="J1535" t="s">
        <v>877</v>
      </c>
      <c r="K1535">
        <v>4.17</v>
      </c>
      <c r="L1535">
        <v>4.33</v>
      </c>
      <c r="M1535">
        <v>4</v>
      </c>
      <c r="N1535">
        <v>4.18</v>
      </c>
      <c r="O1535">
        <v>9</v>
      </c>
      <c r="P1535">
        <v>6</v>
      </c>
      <c r="Q1535">
        <v>66.67</v>
      </c>
      <c r="R1535" t="str">
        <f t="shared" si="69"/>
        <v>K</v>
      </c>
      <c r="S1535" t="str">
        <f t="shared" si="70"/>
        <v>27348</v>
      </c>
      <c r="T1535">
        <f t="shared" si="71"/>
        <v>3</v>
      </c>
    </row>
    <row r="1536" spans="1:20" x14ac:dyDescent="0.25">
      <c r="A1536" t="s">
        <v>3917</v>
      </c>
      <c r="B1536" t="s">
        <v>3918</v>
      </c>
      <c r="C1536">
        <v>202320</v>
      </c>
      <c r="D1536">
        <v>1</v>
      </c>
      <c r="E1536" t="s">
        <v>875</v>
      </c>
      <c r="F1536">
        <v>620</v>
      </c>
      <c r="G1536" t="s">
        <v>3919</v>
      </c>
      <c r="H1536" t="s">
        <v>3914</v>
      </c>
      <c r="I1536" t="s">
        <v>22</v>
      </c>
      <c r="J1536" t="s">
        <v>877</v>
      </c>
      <c r="K1536">
        <v>5</v>
      </c>
      <c r="L1536">
        <v>5</v>
      </c>
      <c r="M1536">
        <v>5</v>
      </c>
      <c r="N1536">
        <v>5</v>
      </c>
      <c r="O1536">
        <v>9</v>
      </c>
      <c r="P1536">
        <v>2</v>
      </c>
      <c r="Q1536">
        <v>22.22</v>
      </c>
      <c r="R1536" t="str">
        <f t="shared" si="69"/>
        <v>S</v>
      </c>
      <c r="S1536" t="str">
        <f t="shared" si="70"/>
        <v>27349</v>
      </c>
      <c r="T1536">
        <f t="shared" si="71"/>
        <v>7</v>
      </c>
    </row>
    <row r="1537" spans="1:20" x14ac:dyDescent="0.25">
      <c r="A1537" t="s">
        <v>3920</v>
      </c>
      <c r="B1537" t="s">
        <v>3921</v>
      </c>
      <c r="C1537">
        <v>202320</v>
      </c>
      <c r="D1537" t="s">
        <v>3922</v>
      </c>
      <c r="E1537" t="s">
        <v>875</v>
      </c>
      <c r="F1537">
        <v>627</v>
      </c>
      <c r="G1537" t="s">
        <v>3919</v>
      </c>
      <c r="H1537" t="s">
        <v>3923</v>
      </c>
      <c r="I1537" t="s">
        <v>22</v>
      </c>
      <c r="J1537" t="s">
        <v>877</v>
      </c>
      <c r="K1537">
        <v>5</v>
      </c>
      <c r="L1537">
        <v>5</v>
      </c>
      <c r="M1537">
        <v>5</v>
      </c>
      <c r="N1537">
        <v>5</v>
      </c>
      <c r="O1537">
        <v>9</v>
      </c>
      <c r="P1537">
        <v>3</v>
      </c>
      <c r="Q1537">
        <v>33.33</v>
      </c>
      <c r="R1537" t="str">
        <f t="shared" si="69"/>
        <v>T</v>
      </c>
      <c r="S1537" t="str">
        <f t="shared" si="70"/>
        <v>27350</v>
      </c>
      <c r="T1537">
        <f t="shared" si="71"/>
        <v>6</v>
      </c>
    </row>
    <row r="1538" spans="1:20" x14ac:dyDescent="0.25">
      <c r="A1538" t="s">
        <v>3924</v>
      </c>
      <c r="B1538" t="s">
        <v>3925</v>
      </c>
      <c r="C1538">
        <v>202320</v>
      </c>
      <c r="D1538">
        <v>1</v>
      </c>
      <c r="E1538" t="s">
        <v>875</v>
      </c>
      <c r="F1538">
        <v>627</v>
      </c>
      <c r="G1538" t="s">
        <v>20</v>
      </c>
      <c r="H1538" t="s">
        <v>2196</v>
      </c>
      <c r="I1538" t="s">
        <v>22</v>
      </c>
      <c r="J1538" t="s">
        <v>877</v>
      </c>
      <c r="K1538">
        <v>4.57</v>
      </c>
      <c r="L1538">
        <v>4.8</v>
      </c>
      <c r="M1538">
        <v>4.68</v>
      </c>
      <c r="N1538">
        <v>4.68</v>
      </c>
      <c r="O1538">
        <v>24</v>
      </c>
      <c r="P1538">
        <v>16</v>
      </c>
      <c r="Q1538">
        <v>66.67</v>
      </c>
      <c r="R1538" t="str">
        <f t="shared" si="69"/>
        <v>J</v>
      </c>
      <c r="S1538" t="str">
        <f t="shared" si="70"/>
        <v>27351</v>
      </c>
      <c r="T1538">
        <f t="shared" si="71"/>
        <v>8</v>
      </c>
    </row>
    <row r="1539" spans="1:20" x14ac:dyDescent="0.25">
      <c r="A1539" t="s">
        <v>3926</v>
      </c>
      <c r="B1539" t="s">
        <v>3927</v>
      </c>
      <c r="C1539">
        <v>202320</v>
      </c>
      <c r="D1539">
        <v>1</v>
      </c>
      <c r="E1539" t="s">
        <v>875</v>
      </c>
      <c r="F1539">
        <v>634</v>
      </c>
      <c r="G1539" t="s">
        <v>20</v>
      </c>
      <c r="H1539" t="s">
        <v>3928</v>
      </c>
      <c r="I1539" t="s">
        <v>22</v>
      </c>
      <c r="J1539" t="s">
        <v>877</v>
      </c>
      <c r="K1539">
        <v>3.83</v>
      </c>
      <c r="L1539">
        <v>4.3</v>
      </c>
      <c r="M1539">
        <v>4.5</v>
      </c>
      <c r="N1539">
        <v>4.17</v>
      </c>
      <c r="O1539">
        <v>8</v>
      </c>
      <c r="P1539">
        <v>2</v>
      </c>
      <c r="Q1539">
        <v>25</v>
      </c>
      <c r="R1539" t="str">
        <f t="shared" ref="R1539:R1602" si="72">LEFT(H1539, 1)</f>
        <v>D</v>
      </c>
      <c r="S1539" t="str">
        <f t="shared" ref="S1539:S1602" si="73">LEFT(B1539, 5)</f>
        <v>27352</v>
      </c>
      <c r="T1539">
        <f t="shared" ref="T1539:T1602" si="74">O1539-P1539</f>
        <v>6</v>
      </c>
    </row>
    <row r="1540" spans="1:20" x14ac:dyDescent="0.25">
      <c r="A1540" t="s">
        <v>3929</v>
      </c>
      <c r="B1540" t="s">
        <v>3930</v>
      </c>
      <c r="C1540">
        <v>202320</v>
      </c>
      <c r="D1540">
        <v>1</v>
      </c>
      <c r="E1540" t="s">
        <v>875</v>
      </c>
      <c r="F1540">
        <v>637</v>
      </c>
      <c r="G1540" t="s">
        <v>20</v>
      </c>
      <c r="H1540" t="s">
        <v>2165</v>
      </c>
      <c r="I1540" t="s">
        <v>22</v>
      </c>
      <c r="J1540" t="s">
        <v>877</v>
      </c>
      <c r="K1540">
        <v>4.3600000000000003</v>
      </c>
      <c r="L1540">
        <v>4.38</v>
      </c>
      <c r="M1540">
        <v>4.25</v>
      </c>
      <c r="N1540">
        <v>4.34</v>
      </c>
      <c r="O1540">
        <v>17</v>
      </c>
      <c r="P1540">
        <v>8</v>
      </c>
      <c r="Q1540">
        <v>47.06</v>
      </c>
      <c r="R1540" t="str">
        <f t="shared" si="72"/>
        <v>M</v>
      </c>
      <c r="S1540" t="str">
        <f t="shared" si="73"/>
        <v>27353</v>
      </c>
      <c r="T1540">
        <f t="shared" si="74"/>
        <v>9</v>
      </c>
    </row>
    <row r="1541" spans="1:20" x14ac:dyDescent="0.25">
      <c r="A1541" t="s">
        <v>3931</v>
      </c>
      <c r="B1541" t="s">
        <v>3932</v>
      </c>
      <c r="C1541">
        <v>202320</v>
      </c>
      <c r="D1541">
        <v>1</v>
      </c>
      <c r="E1541" t="s">
        <v>875</v>
      </c>
      <c r="F1541">
        <v>647</v>
      </c>
      <c r="G1541" t="s">
        <v>20</v>
      </c>
      <c r="H1541" t="s">
        <v>3923</v>
      </c>
      <c r="I1541" t="s">
        <v>22</v>
      </c>
      <c r="J1541" t="s">
        <v>877</v>
      </c>
      <c r="K1541">
        <v>4.88</v>
      </c>
      <c r="L1541">
        <v>4.7699999999999996</v>
      </c>
      <c r="M1541">
        <v>4.63</v>
      </c>
      <c r="N1541">
        <v>4.78</v>
      </c>
      <c r="O1541">
        <v>9</v>
      </c>
      <c r="P1541">
        <v>6</v>
      </c>
      <c r="Q1541">
        <v>66.67</v>
      </c>
      <c r="R1541" t="str">
        <f t="shared" si="72"/>
        <v>T</v>
      </c>
      <c r="S1541" t="str">
        <f t="shared" si="73"/>
        <v>27354</v>
      </c>
      <c r="T1541">
        <f t="shared" si="74"/>
        <v>3</v>
      </c>
    </row>
    <row r="1542" spans="1:20" x14ac:dyDescent="0.25">
      <c r="A1542" t="s">
        <v>3933</v>
      </c>
      <c r="B1542" t="s">
        <v>3934</v>
      </c>
      <c r="C1542">
        <v>202320</v>
      </c>
      <c r="D1542">
        <v>1</v>
      </c>
      <c r="E1542" t="s">
        <v>875</v>
      </c>
      <c r="F1542">
        <v>651</v>
      </c>
      <c r="G1542" t="s">
        <v>20</v>
      </c>
      <c r="H1542" t="s">
        <v>3935</v>
      </c>
      <c r="I1542" t="s">
        <v>22</v>
      </c>
      <c r="J1542" t="s">
        <v>877</v>
      </c>
      <c r="K1542">
        <v>4.8899999999999997</v>
      </c>
      <c r="L1542">
        <v>4.93</v>
      </c>
      <c r="M1542">
        <v>4.83</v>
      </c>
      <c r="N1542">
        <v>4.8899999999999997</v>
      </c>
      <c r="O1542">
        <v>8</v>
      </c>
      <c r="P1542">
        <v>6</v>
      </c>
      <c r="Q1542">
        <v>75</v>
      </c>
      <c r="R1542" t="str">
        <f t="shared" si="72"/>
        <v>J</v>
      </c>
      <c r="S1542" t="str">
        <f t="shared" si="73"/>
        <v>27355</v>
      </c>
      <c r="T1542">
        <f t="shared" si="74"/>
        <v>2</v>
      </c>
    </row>
    <row r="1543" spans="1:20" x14ac:dyDescent="0.25">
      <c r="A1543" t="s">
        <v>3936</v>
      </c>
      <c r="B1543" t="s">
        <v>3937</v>
      </c>
      <c r="C1543">
        <v>202320</v>
      </c>
      <c r="D1543">
        <v>1</v>
      </c>
      <c r="E1543" t="s">
        <v>875</v>
      </c>
      <c r="F1543">
        <v>654</v>
      </c>
      <c r="G1543" t="s">
        <v>20</v>
      </c>
      <c r="H1543" t="s">
        <v>1184</v>
      </c>
      <c r="I1543" t="s">
        <v>22</v>
      </c>
      <c r="J1543" t="s">
        <v>877</v>
      </c>
      <c r="K1543">
        <v>4.6100000000000003</v>
      </c>
      <c r="L1543">
        <v>4.87</v>
      </c>
      <c r="M1543">
        <v>4.92</v>
      </c>
      <c r="N1543">
        <v>4.78</v>
      </c>
      <c r="O1543">
        <v>7</v>
      </c>
      <c r="P1543">
        <v>3</v>
      </c>
      <c r="Q1543">
        <v>42.86</v>
      </c>
      <c r="R1543" t="str">
        <f t="shared" si="72"/>
        <v>K</v>
      </c>
      <c r="S1543" t="str">
        <f t="shared" si="73"/>
        <v>27356</v>
      </c>
      <c r="T1543">
        <f t="shared" si="74"/>
        <v>4</v>
      </c>
    </row>
    <row r="1544" spans="1:20" x14ac:dyDescent="0.25">
      <c r="A1544" t="s">
        <v>3938</v>
      </c>
      <c r="B1544" t="s">
        <v>3939</v>
      </c>
      <c r="C1544">
        <v>202320</v>
      </c>
      <c r="D1544">
        <v>1</v>
      </c>
      <c r="E1544" t="s">
        <v>875</v>
      </c>
      <c r="F1544">
        <v>664</v>
      </c>
      <c r="G1544" t="s">
        <v>20</v>
      </c>
      <c r="H1544" t="s">
        <v>3940</v>
      </c>
      <c r="I1544" t="s">
        <v>22</v>
      </c>
      <c r="J1544" t="s">
        <v>877</v>
      </c>
      <c r="K1544">
        <v>4.5999999999999996</v>
      </c>
      <c r="L1544">
        <v>4.62</v>
      </c>
      <c r="M1544">
        <v>4.38</v>
      </c>
      <c r="N1544">
        <v>4.55</v>
      </c>
      <c r="O1544">
        <v>27</v>
      </c>
      <c r="P1544">
        <v>16</v>
      </c>
      <c r="Q1544">
        <v>59.26</v>
      </c>
      <c r="R1544" t="str">
        <f t="shared" si="72"/>
        <v>P</v>
      </c>
      <c r="S1544" t="str">
        <f t="shared" si="73"/>
        <v>27359</v>
      </c>
      <c r="T1544">
        <f t="shared" si="74"/>
        <v>11</v>
      </c>
    </row>
    <row r="1545" spans="1:20" x14ac:dyDescent="0.25">
      <c r="A1545" t="s">
        <v>3941</v>
      </c>
      <c r="B1545" t="s">
        <v>3942</v>
      </c>
      <c r="C1545">
        <v>202320</v>
      </c>
      <c r="D1545">
        <v>1</v>
      </c>
      <c r="E1545" t="s">
        <v>875</v>
      </c>
      <c r="F1545">
        <v>695</v>
      </c>
      <c r="G1545" t="s">
        <v>20</v>
      </c>
      <c r="H1545" t="s">
        <v>3914</v>
      </c>
      <c r="I1545" t="s">
        <v>22</v>
      </c>
      <c r="J1545" t="s">
        <v>877</v>
      </c>
      <c r="K1545">
        <v>3.67</v>
      </c>
      <c r="L1545">
        <v>3.67</v>
      </c>
      <c r="M1545">
        <v>3.67</v>
      </c>
      <c r="N1545">
        <v>3.67</v>
      </c>
      <c r="O1545">
        <v>5</v>
      </c>
      <c r="P1545">
        <v>3</v>
      </c>
      <c r="Q1545">
        <v>60</v>
      </c>
      <c r="R1545" t="str">
        <f t="shared" si="72"/>
        <v>S</v>
      </c>
      <c r="S1545" t="str">
        <f t="shared" si="73"/>
        <v>27361</v>
      </c>
      <c r="T1545">
        <f t="shared" si="74"/>
        <v>2</v>
      </c>
    </row>
    <row r="1546" spans="1:20" x14ac:dyDescent="0.25">
      <c r="A1546" t="s">
        <v>3943</v>
      </c>
      <c r="B1546" t="s">
        <v>3944</v>
      </c>
      <c r="C1546">
        <v>202320</v>
      </c>
      <c r="D1546">
        <v>1</v>
      </c>
      <c r="E1546" t="s">
        <v>875</v>
      </c>
      <c r="F1546">
        <v>698</v>
      </c>
      <c r="G1546" t="s">
        <v>20</v>
      </c>
      <c r="H1546" t="s">
        <v>3945</v>
      </c>
      <c r="I1546" t="s">
        <v>22</v>
      </c>
      <c r="J1546" t="s">
        <v>877</v>
      </c>
      <c r="K1546">
        <v>4.9400000000000004</v>
      </c>
      <c r="L1546">
        <v>4.97</v>
      </c>
      <c r="M1546">
        <v>4.5</v>
      </c>
      <c r="N1546">
        <v>4.83</v>
      </c>
      <c r="O1546">
        <v>14</v>
      </c>
      <c r="P1546">
        <v>6</v>
      </c>
      <c r="Q1546">
        <v>42.86</v>
      </c>
      <c r="R1546" t="str">
        <f t="shared" si="72"/>
        <v>J</v>
      </c>
      <c r="S1546" t="str">
        <f t="shared" si="73"/>
        <v>27364</v>
      </c>
      <c r="T1546">
        <f t="shared" si="74"/>
        <v>8</v>
      </c>
    </row>
    <row r="1547" spans="1:20" x14ac:dyDescent="0.25">
      <c r="A1547" t="s">
        <v>3946</v>
      </c>
      <c r="B1547" t="s">
        <v>3947</v>
      </c>
      <c r="C1547">
        <v>202320</v>
      </c>
      <c r="D1547">
        <v>1</v>
      </c>
      <c r="E1547" t="s">
        <v>875</v>
      </c>
      <c r="F1547">
        <v>698</v>
      </c>
      <c r="G1547" t="s">
        <v>42</v>
      </c>
      <c r="H1547" t="s">
        <v>3928</v>
      </c>
      <c r="I1547" t="s">
        <v>22</v>
      </c>
      <c r="J1547" t="s">
        <v>877</v>
      </c>
      <c r="K1547">
        <v>3.06</v>
      </c>
      <c r="L1547">
        <v>3.67</v>
      </c>
      <c r="M1547">
        <v>3.33</v>
      </c>
      <c r="N1547">
        <v>3.33</v>
      </c>
      <c r="O1547">
        <v>10</v>
      </c>
      <c r="P1547">
        <v>6</v>
      </c>
      <c r="Q1547">
        <v>60</v>
      </c>
      <c r="R1547" t="str">
        <f t="shared" si="72"/>
        <v>D</v>
      </c>
      <c r="S1547" t="str">
        <f t="shared" si="73"/>
        <v>27365</v>
      </c>
      <c r="T1547">
        <f t="shared" si="74"/>
        <v>4</v>
      </c>
    </row>
    <row r="1548" spans="1:20" x14ac:dyDescent="0.25">
      <c r="A1548" t="s">
        <v>3948</v>
      </c>
      <c r="B1548" t="s">
        <v>3949</v>
      </c>
      <c r="C1548">
        <v>202320</v>
      </c>
      <c r="D1548">
        <v>1</v>
      </c>
      <c r="E1548" t="s">
        <v>875</v>
      </c>
      <c r="F1548">
        <v>699</v>
      </c>
      <c r="G1548" t="s">
        <v>20</v>
      </c>
      <c r="H1548" t="s">
        <v>2192</v>
      </c>
      <c r="I1548" t="s">
        <v>22</v>
      </c>
      <c r="J1548" t="s">
        <v>877</v>
      </c>
      <c r="K1548">
        <v>4.42</v>
      </c>
      <c r="L1548">
        <v>4.6500000000000004</v>
      </c>
      <c r="M1548">
        <v>4.25</v>
      </c>
      <c r="N1548">
        <v>4.45</v>
      </c>
      <c r="O1548">
        <v>14</v>
      </c>
      <c r="P1548">
        <v>4</v>
      </c>
      <c r="Q1548">
        <v>28.57</v>
      </c>
      <c r="R1548" t="str">
        <f t="shared" si="72"/>
        <v>M</v>
      </c>
      <c r="S1548" t="str">
        <f t="shared" si="73"/>
        <v>27366</v>
      </c>
      <c r="T1548">
        <f t="shared" si="74"/>
        <v>10</v>
      </c>
    </row>
    <row r="1549" spans="1:20" x14ac:dyDescent="0.25">
      <c r="A1549" t="s">
        <v>3950</v>
      </c>
      <c r="B1549" t="s">
        <v>3951</v>
      </c>
      <c r="C1549">
        <v>202320</v>
      </c>
      <c r="D1549">
        <v>1</v>
      </c>
      <c r="E1549" t="s">
        <v>391</v>
      </c>
      <c r="F1549">
        <v>2302</v>
      </c>
      <c r="G1549" t="s">
        <v>26</v>
      </c>
      <c r="H1549" t="s">
        <v>2108</v>
      </c>
      <c r="I1549" t="s">
        <v>270</v>
      </c>
      <c r="J1549" t="s">
        <v>393</v>
      </c>
      <c r="K1549">
        <v>4.45</v>
      </c>
      <c r="L1549">
        <v>4.67</v>
      </c>
      <c r="M1549">
        <v>4.67</v>
      </c>
      <c r="N1549">
        <v>4.58</v>
      </c>
      <c r="O1549">
        <v>9</v>
      </c>
      <c r="P1549">
        <v>3</v>
      </c>
      <c r="Q1549">
        <v>33.33</v>
      </c>
      <c r="R1549" t="str">
        <f t="shared" si="72"/>
        <v>H</v>
      </c>
      <c r="S1549" t="str">
        <f t="shared" si="73"/>
        <v>27377</v>
      </c>
      <c r="T1549">
        <f t="shared" si="74"/>
        <v>6</v>
      </c>
    </row>
    <row r="1550" spans="1:20" x14ac:dyDescent="0.25">
      <c r="A1550" t="s">
        <v>3952</v>
      </c>
      <c r="B1550" t="s">
        <v>3953</v>
      </c>
      <c r="C1550">
        <v>202320</v>
      </c>
      <c r="D1550">
        <v>1</v>
      </c>
      <c r="E1550" t="s">
        <v>213</v>
      </c>
      <c r="F1550">
        <v>151</v>
      </c>
      <c r="G1550">
        <v>220</v>
      </c>
      <c r="H1550" t="s">
        <v>3954</v>
      </c>
      <c r="I1550" t="s">
        <v>193</v>
      </c>
      <c r="J1550" t="s">
        <v>215</v>
      </c>
      <c r="K1550">
        <v>5</v>
      </c>
      <c r="L1550">
        <v>5</v>
      </c>
      <c r="M1550">
        <v>5</v>
      </c>
      <c r="N1550">
        <v>5</v>
      </c>
      <c r="O1550">
        <v>5</v>
      </c>
      <c r="P1550">
        <v>2</v>
      </c>
      <c r="Q1550">
        <v>40</v>
      </c>
      <c r="R1550" t="str">
        <f t="shared" si="72"/>
        <v>J</v>
      </c>
      <c r="S1550" t="str">
        <f t="shared" si="73"/>
        <v>27382</v>
      </c>
      <c r="T1550">
        <f t="shared" si="74"/>
        <v>3</v>
      </c>
    </row>
    <row r="1551" spans="1:20" x14ac:dyDescent="0.25">
      <c r="A1551" t="s">
        <v>3955</v>
      </c>
      <c r="B1551" t="s">
        <v>3956</v>
      </c>
      <c r="C1551">
        <v>202320</v>
      </c>
      <c r="D1551">
        <v>1</v>
      </c>
      <c r="E1551" t="s">
        <v>213</v>
      </c>
      <c r="F1551">
        <v>352</v>
      </c>
      <c r="G1551">
        <v>50</v>
      </c>
      <c r="H1551" t="s">
        <v>3957</v>
      </c>
      <c r="I1551" t="s">
        <v>193</v>
      </c>
      <c r="J1551" t="s">
        <v>215</v>
      </c>
      <c r="K1551">
        <v>5</v>
      </c>
      <c r="L1551">
        <v>5</v>
      </c>
      <c r="M1551">
        <v>5</v>
      </c>
      <c r="N1551">
        <v>5</v>
      </c>
      <c r="O1551">
        <v>6</v>
      </c>
      <c r="P1551">
        <v>1</v>
      </c>
      <c r="Q1551">
        <v>16.670000000000002</v>
      </c>
      <c r="R1551" t="str">
        <f t="shared" si="72"/>
        <v>J</v>
      </c>
      <c r="S1551" t="str">
        <f t="shared" si="73"/>
        <v>27388</v>
      </c>
      <c r="T1551">
        <f t="shared" si="74"/>
        <v>5</v>
      </c>
    </row>
    <row r="1552" spans="1:20" x14ac:dyDescent="0.25">
      <c r="A1552" t="s">
        <v>3958</v>
      </c>
      <c r="B1552" t="s">
        <v>3959</v>
      </c>
      <c r="C1552">
        <v>202320</v>
      </c>
      <c r="D1552">
        <v>1</v>
      </c>
      <c r="E1552" t="s">
        <v>947</v>
      </c>
      <c r="F1552">
        <v>314</v>
      </c>
      <c r="G1552" t="s">
        <v>26</v>
      </c>
      <c r="H1552" t="s">
        <v>953</v>
      </c>
      <c r="I1552" t="s">
        <v>187</v>
      </c>
      <c r="J1552" t="s">
        <v>581</v>
      </c>
      <c r="K1552">
        <v>4.57</v>
      </c>
      <c r="L1552">
        <v>4.49</v>
      </c>
      <c r="M1552">
        <v>4.57</v>
      </c>
      <c r="N1552">
        <v>4.54</v>
      </c>
      <c r="O1552">
        <v>17</v>
      </c>
      <c r="P1552">
        <v>7</v>
      </c>
      <c r="Q1552">
        <v>41.18</v>
      </c>
      <c r="R1552" t="str">
        <f t="shared" si="72"/>
        <v>S</v>
      </c>
      <c r="S1552" t="str">
        <f t="shared" si="73"/>
        <v>27396</v>
      </c>
      <c r="T1552">
        <f t="shared" si="74"/>
        <v>10</v>
      </c>
    </row>
    <row r="1553" spans="1:20" x14ac:dyDescent="0.25">
      <c r="A1553" t="s">
        <v>3960</v>
      </c>
      <c r="B1553" t="s">
        <v>3961</v>
      </c>
      <c r="C1553">
        <v>202320</v>
      </c>
      <c r="D1553">
        <v>1</v>
      </c>
      <c r="E1553" t="s">
        <v>295</v>
      </c>
      <c r="F1553">
        <v>351</v>
      </c>
      <c r="G1553" t="s">
        <v>20</v>
      </c>
      <c r="H1553" t="s">
        <v>2445</v>
      </c>
      <c r="I1553" t="s">
        <v>187</v>
      </c>
      <c r="J1553" t="s">
        <v>260</v>
      </c>
      <c r="K1553">
        <v>4.45</v>
      </c>
      <c r="L1553">
        <v>4.32</v>
      </c>
      <c r="M1553">
        <v>4.3499999999999996</v>
      </c>
      <c r="N1553">
        <v>4.38</v>
      </c>
      <c r="O1553">
        <v>26</v>
      </c>
      <c r="P1553">
        <v>10</v>
      </c>
      <c r="Q1553">
        <v>38.46</v>
      </c>
      <c r="R1553" t="str">
        <f t="shared" si="72"/>
        <v>H</v>
      </c>
      <c r="S1553" t="str">
        <f t="shared" si="73"/>
        <v>27397</v>
      </c>
      <c r="T1553">
        <f t="shared" si="74"/>
        <v>16</v>
      </c>
    </row>
    <row r="1554" spans="1:20" x14ac:dyDescent="0.25">
      <c r="A1554" t="s">
        <v>3962</v>
      </c>
      <c r="B1554" t="s">
        <v>3963</v>
      </c>
      <c r="C1554">
        <v>202320</v>
      </c>
      <c r="D1554">
        <v>1</v>
      </c>
      <c r="E1554" t="s">
        <v>258</v>
      </c>
      <c r="F1554">
        <v>1401</v>
      </c>
      <c r="G1554" t="s">
        <v>335</v>
      </c>
      <c r="H1554" t="s">
        <v>821</v>
      </c>
      <c r="I1554" t="s">
        <v>187</v>
      </c>
      <c r="J1554" t="s">
        <v>260</v>
      </c>
      <c r="K1554">
        <v>4.3600000000000003</v>
      </c>
      <c r="L1554">
        <v>4.22</v>
      </c>
      <c r="M1554">
        <v>3.5</v>
      </c>
      <c r="N1554">
        <v>4.08</v>
      </c>
      <c r="O1554">
        <v>17</v>
      </c>
      <c r="P1554">
        <v>12</v>
      </c>
      <c r="Q1554">
        <v>70.59</v>
      </c>
      <c r="R1554" t="str">
        <f t="shared" si="72"/>
        <v>K</v>
      </c>
      <c r="S1554" t="str">
        <f t="shared" si="73"/>
        <v>27398</v>
      </c>
      <c r="T1554">
        <f t="shared" si="74"/>
        <v>5</v>
      </c>
    </row>
    <row r="1555" spans="1:20" x14ac:dyDescent="0.25">
      <c r="A1555" t="s">
        <v>3964</v>
      </c>
      <c r="B1555" t="s">
        <v>3965</v>
      </c>
      <c r="C1555">
        <v>202320</v>
      </c>
      <c r="D1555">
        <v>1</v>
      </c>
      <c r="E1555" t="s">
        <v>258</v>
      </c>
      <c r="F1555">
        <v>1401</v>
      </c>
      <c r="G1555" t="s">
        <v>339</v>
      </c>
      <c r="H1555" t="s">
        <v>821</v>
      </c>
      <c r="I1555" t="s">
        <v>187</v>
      </c>
      <c r="J1555" t="s">
        <v>260</v>
      </c>
      <c r="K1555">
        <v>4.47</v>
      </c>
      <c r="L1555">
        <v>4.2</v>
      </c>
      <c r="M1555">
        <v>4.8</v>
      </c>
      <c r="N1555">
        <v>4.47</v>
      </c>
      <c r="O1555">
        <v>16</v>
      </c>
      <c r="P1555">
        <v>5</v>
      </c>
      <c r="Q1555">
        <v>31.25</v>
      </c>
      <c r="R1555" t="str">
        <f t="shared" si="72"/>
        <v>K</v>
      </c>
      <c r="S1555" t="str">
        <f t="shared" si="73"/>
        <v>27399</v>
      </c>
      <c r="T1555">
        <f t="shared" si="74"/>
        <v>11</v>
      </c>
    </row>
    <row r="1556" spans="1:20" x14ac:dyDescent="0.25">
      <c r="A1556" t="s">
        <v>3966</v>
      </c>
      <c r="B1556" t="s">
        <v>3967</v>
      </c>
      <c r="C1556">
        <v>202320</v>
      </c>
      <c r="D1556">
        <v>1</v>
      </c>
      <c r="E1556" t="s">
        <v>258</v>
      </c>
      <c r="F1556">
        <v>1401</v>
      </c>
      <c r="G1556" t="s">
        <v>68</v>
      </c>
      <c r="H1556" t="s">
        <v>727</v>
      </c>
      <c r="I1556" t="s">
        <v>187</v>
      </c>
      <c r="J1556" t="s">
        <v>260</v>
      </c>
      <c r="K1556">
        <v>4.78</v>
      </c>
      <c r="L1556">
        <v>4.76</v>
      </c>
      <c r="M1556">
        <v>4.5999999999999996</v>
      </c>
      <c r="N1556">
        <v>4.7300000000000004</v>
      </c>
      <c r="O1556">
        <v>16</v>
      </c>
      <c r="P1556">
        <v>10</v>
      </c>
      <c r="Q1556">
        <v>62.5</v>
      </c>
      <c r="R1556" t="str">
        <f t="shared" si="72"/>
        <v>K</v>
      </c>
      <c r="S1556" t="str">
        <f t="shared" si="73"/>
        <v>27401</v>
      </c>
      <c r="T1556">
        <f t="shared" si="74"/>
        <v>6</v>
      </c>
    </row>
    <row r="1557" spans="1:20" x14ac:dyDescent="0.25">
      <c r="A1557" t="s">
        <v>3968</v>
      </c>
      <c r="B1557" t="s">
        <v>3969</v>
      </c>
      <c r="C1557">
        <v>202320</v>
      </c>
      <c r="D1557" t="s">
        <v>330</v>
      </c>
      <c r="E1557" t="s">
        <v>207</v>
      </c>
      <c r="F1557">
        <v>595</v>
      </c>
      <c r="G1557" t="s">
        <v>20</v>
      </c>
      <c r="H1557" t="s">
        <v>3970</v>
      </c>
      <c r="I1557" t="s">
        <v>209</v>
      </c>
      <c r="J1557" t="s">
        <v>210</v>
      </c>
      <c r="K1557">
        <v>4.67</v>
      </c>
      <c r="L1557">
        <v>4.67</v>
      </c>
      <c r="M1557">
        <v>4.67</v>
      </c>
      <c r="N1557">
        <v>4.67</v>
      </c>
      <c r="O1557">
        <v>8</v>
      </c>
      <c r="P1557">
        <v>3</v>
      </c>
      <c r="Q1557">
        <v>37.5</v>
      </c>
      <c r="R1557" t="str">
        <f t="shared" si="72"/>
        <v>L</v>
      </c>
      <c r="S1557" t="str">
        <f t="shared" si="73"/>
        <v>27402</v>
      </c>
      <c r="T1557">
        <f t="shared" si="74"/>
        <v>5</v>
      </c>
    </row>
    <row r="1558" spans="1:20" x14ac:dyDescent="0.25">
      <c r="A1558" t="s">
        <v>3971</v>
      </c>
      <c r="B1558" t="s">
        <v>3972</v>
      </c>
      <c r="C1558">
        <v>202320</v>
      </c>
      <c r="D1558">
        <v>1</v>
      </c>
      <c r="E1558" t="s">
        <v>207</v>
      </c>
      <c r="F1558">
        <v>423</v>
      </c>
      <c r="G1558" t="s">
        <v>20</v>
      </c>
      <c r="H1558" t="s">
        <v>2896</v>
      </c>
      <c r="I1558" t="s">
        <v>209</v>
      </c>
      <c r="J1558" t="s">
        <v>210</v>
      </c>
      <c r="K1558">
        <v>4.21</v>
      </c>
      <c r="L1558">
        <v>4.42</v>
      </c>
      <c r="M1558">
        <v>4.3</v>
      </c>
      <c r="N1558">
        <v>4.3</v>
      </c>
      <c r="O1558">
        <v>39</v>
      </c>
      <c r="P1558">
        <v>22</v>
      </c>
      <c r="Q1558">
        <v>56.41</v>
      </c>
      <c r="R1558" t="str">
        <f t="shared" si="72"/>
        <v>L</v>
      </c>
      <c r="S1558" t="str">
        <f t="shared" si="73"/>
        <v>27403</v>
      </c>
      <c r="T1558">
        <f t="shared" si="74"/>
        <v>17</v>
      </c>
    </row>
    <row r="1559" spans="1:20" x14ac:dyDescent="0.25">
      <c r="A1559" t="s">
        <v>3973</v>
      </c>
      <c r="B1559" t="s">
        <v>3974</v>
      </c>
      <c r="C1559">
        <v>202320</v>
      </c>
      <c r="D1559">
        <v>1</v>
      </c>
      <c r="E1559" t="s">
        <v>1330</v>
      </c>
      <c r="F1559">
        <v>2301</v>
      </c>
      <c r="G1559" t="s">
        <v>26</v>
      </c>
      <c r="H1559" t="s">
        <v>1822</v>
      </c>
      <c r="I1559" t="s">
        <v>1332</v>
      </c>
      <c r="J1559" t="s">
        <v>1333</v>
      </c>
      <c r="K1559">
        <v>4.63</v>
      </c>
      <c r="L1559">
        <v>4.8</v>
      </c>
      <c r="M1559">
        <v>4.6900000000000004</v>
      </c>
      <c r="N1559">
        <v>4.7</v>
      </c>
      <c r="O1559">
        <v>15</v>
      </c>
      <c r="P1559">
        <v>8</v>
      </c>
      <c r="Q1559">
        <v>53.33</v>
      </c>
      <c r="R1559" t="str">
        <f t="shared" si="72"/>
        <v>S</v>
      </c>
      <c r="S1559" t="str">
        <f t="shared" si="73"/>
        <v>27405</v>
      </c>
      <c r="T1559">
        <f t="shared" si="74"/>
        <v>7</v>
      </c>
    </row>
    <row r="1560" spans="1:20" x14ac:dyDescent="0.25">
      <c r="A1560" t="s">
        <v>3975</v>
      </c>
      <c r="B1560" t="s">
        <v>3976</v>
      </c>
      <c r="C1560">
        <v>202320</v>
      </c>
      <c r="D1560">
        <v>1</v>
      </c>
      <c r="E1560" t="s">
        <v>1855</v>
      </c>
      <c r="F1560">
        <v>410</v>
      </c>
      <c r="G1560" t="s">
        <v>26</v>
      </c>
      <c r="H1560" t="s">
        <v>1879</v>
      </c>
      <c r="I1560" t="s">
        <v>193</v>
      </c>
      <c r="J1560" t="s">
        <v>1857</v>
      </c>
      <c r="K1560">
        <v>4.03</v>
      </c>
      <c r="L1560">
        <v>4.16</v>
      </c>
      <c r="M1560">
        <v>3.6</v>
      </c>
      <c r="N1560">
        <v>3.96</v>
      </c>
      <c r="O1560">
        <v>15</v>
      </c>
      <c r="P1560">
        <v>5</v>
      </c>
      <c r="Q1560">
        <v>33.33</v>
      </c>
      <c r="R1560" t="str">
        <f t="shared" si="72"/>
        <v>J</v>
      </c>
      <c r="S1560" t="str">
        <f t="shared" si="73"/>
        <v>27406</v>
      </c>
      <c r="T1560">
        <f t="shared" si="74"/>
        <v>10</v>
      </c>
    </row>
    <row r="1561" spans="1:20" x14ac:dyDescent="0.25">
      <c r="A1561" t="s">
        <v>3977</v>
      </c>
      <c r="B1561" t="s">
        <v>3978</v>
      </c>
      <c r="C1561">
        <v>202320</v>
      </c>
      <c r="D1561">
        <v>1</v>
      </c>
      <c r="E1561" t="s">
        <v>1330</v>
      </c>
      <c r="F1561">
        <v>1301</v>
      </c>
      <c r="G1561" t="s">
        <v>482</v>
      </c>
      <c r="H1561" t="s">
        <v>296</v>
      </c>
      <c r="I1561" t="s">
        <v>1332</v>
      </c>
      <c r="J1561" t="s">
        <v>1333</v>
      </c>
      <c r="K1561">
        <v>3.9</v>
      </c>
      <c r="L1561">
        <v>4.0199999999999996</v>
      </c>
      <c r="M1561">
        <v>3.54</v>
      </c>
      <c r="N1561">
        <v>3.84</v>
      </c>
      <c r="O1561">
        <v>67</v>
      </c>
      <c r="P1561">
        <v>25</v>
      </c>
      <c r="Q1561">
        <v>37.31</v>
      </c>
      <c r="R1561" t="str">
        <f t="shared" si="72"/>
        <v>C</v>
      </c>
      <c r="S1561" t="str">
        <f t="shared" si="73"/>
        <v>27410</v>
      </c>
      <c r="T1561">
        <f t="shared" si="74"/>
        <v>42</v>
      </c>
    </row>
    <row r="1562" spans="1:20" x14ac:dyDescent="0.25">
      <c r="A1562" t="s">
        <v>3979</v>
      </c>
      <c r="B1562" t="s">
        <v>3980</v>
      </c>
      <c r="C1562">
        <v>202320</v>
      </c>
      <c r="D1562">
        <v>1</v>
      </c>
      <c r="E1562" t="s">
        <v>1330</v>
      </c>
      <c r="F1562">
        <v>1301</v>
      </c>
      <c r="G1562" t="s">
        <v>765</v>
      </c>
      <c r="H1562" t="s">
        <v>200</v>
      </c>
      <c r="I1562" t="s">
        <v>1332</v>
      </c>
      <c r="J1562" t="s">
        <v>1333</v>
      </c>
      <c r="K1562">
        <v>4.66</v>
      </c>
      <c r="L1562">
        <v>4.66</v>
      </c>
      <c r="M1562">
        <v>4.57</v>
      </c>
      <c r="N1562">
        <v>4.6399999999999997</v>
      </c>
      <c r="O1562">
        <v>26</v>
      </c>
      <c r="P1562">
        <v>16</v>
      </c>
      <c r="Q1562">
        <v>61.54</v>
      </c>
      <c r="R1562" t="str">
        <f t="shared" si="72"/>
        <v>C</v>
      </c>
      <c r="S1562" t="str">
        <f t="shared" si="73"/>
        <v>27411</v>
      </c>
      <c r="T1562">
        <f t="shared" si="74"/>
        <v>10</v>
      </c>
    </row>
    <row r="1563" spans="1:20" x14ac:dyDescent="0.25">
      <c r="A1563" t="s">
        <v>3981</v>
      </c>
      <c r="B1563" t="s">
        <v>3982</v>
      </c>
      <c r="C1563">
        <v>202320</v>
      </c>
      <c r="D1563" t="s">
        <v>324</v>
      </c>
      <c r="E1563" t="s">
        <v>961</v>
      </c>
      <c r="F1563">
        <v>597</v>
      </c>
      <c r="G1563" t="s">
        <v>2089</v>
      </c>
      <c r="H1563" t="s">
        <v>2864</v>
      </c>
      <c r="I1563" t="s">
        <v>270</v>
      </c>
      <c r="J1563" t="s">
        <v>281</v>
      </c>
      <c r="K1563">
        <v>4.8499999999999996</v>
      </c>
      <c r="L1563">
        <v>4.83</v>
      </c>
      <c r="M1563">
        <v>4.8</v>
      </c>
      <c r="N1563">
        <v>4.83</v>
      </c>
      <c r="O1563">
        <v>41</v>
      </c>
      <c r="P1563">
        <v>19</v>
      </c>
      <c r="Q1563">
        <v>46.34</v>
      </c>
      <c r="R1563" t="str">
        <f t="shared" si="72"/>
        <v>V</v>
      </c>
      <c r="S1563" t="str">
        <f t="shared" si="73"/>
        <v>27414</v>
      </c>
      <c r="T1563">
        <f t="shared" si="74"/>
        <v>22</v>
      </c>
    </row>
    <row r="1564" spans="1:20" x14ac:dyDescent="0.25">
      <c r="A1564" t="s">
        <v>3983</v>
      </c>
      <c r="B1564" t="s">
        <v>3984</v>
      </c>
      <c r="C1564">
        <v>202320</v>
      </c>
      <c r="D1564">
        <v>1</v>
      </c>
      <c r="E1564" t="s">
        <v>961</v>
      </c>
      <c r="F1564">
        <v>1305</v>
      </c>
      <c r="G1564" t="s">
        <v>42</v>
      </c>
      <c r="H1564" t="s">
        <v>989</v>
      </c>
      <c r="I1564" t="s">
        <v>270</v>
      </c>
      <c r="J1564" t="s">
        <v>281</v>
      </c>
      <c r="K1564">
        <v>4.5599999999999996</v>
      </c>
      <c r="L1564">
        <v>4.47</v>
      </c>
      <c r="M1564">
        <v>4.67</v>
      </c>
      <c r="N1564">
        <v>4.5599999999999996</v>
      </c>
      <c r="O1564">
        <v>19</v>
      </c>
      <c r="P1564">
        <v>3</v>
      </c>
      <c r="Q1564">
        <v>15.79</v>
      </c>
      <c r="R1564" t="str">
        <f t="shared" si="72"/>
        <v>G</v>
      </c>
      <c r="S1564" t="str">
        <f t="shared" si="73"/>
        <v>27415</v>
      </c>
      <c r="T1564">
        <f t="shared" si="74"/>
        <v>16</v>
      </c>
    </row>
    <row r="1565" spans="1:20" x14ac:dyDescent="0.25">
      <c r="A1565" t="s">
        <v>3985</v>
      </c>
      <c r="B1565" t="s">
        <v>3986</v>
      </c>
      <c r="C1565">
        <v>202320</v>
      </c>
      <c r="D1565">
        <v>1</v>
      </c>
      <c r="E1565" t="s">
        <v>961</v>
      </c>
      <c r="F1565">
        <v>326</v>
      </c>
      <c r="G1565" t="s">
        <v>42</v>
      </c>
      <c r="H1565" t="s">
        <v>962</v>
      </c>
      <c r="I1565" t="s">
        <v>270</v>
      </c>
      <c r="J1565" t="s">
        <v>281</v>
      </c>
      <c r="K1565">
        <v>4.4400000000000004</v>
      </c>
      <c r="L1565">
        <v>4.42</v>
      </c>
      <c r="M1565">
        <v>4.2699999999999996</v>
      </c>
      <c r="N1565">
        <v>4.3899999999999997</v>
      </c>
      <c r="O1565">
        <v>44</v>
      </c>
      <c r="P1565">
        <v>21</v>
      </c>
      <c r="Q1565">
        <v>47.73</v>
      </c>
      <c r="R1565" t="str">
        <f t="shared" si="72"/>
        <v>J</v>
      </c>
      <c r="S1565" t="str">
        <f t="shared" si="73"/>
        <v>27416</v>
      </c>
      <c r="T1565">
        <f t="shared" si="74"/>
        <v>23</v>
      </c>
    </row>
    <row r="1566" spans="1:20" x14ac:dyDescent="0.25">
      <c r="A1566" t="s">
        <v>3987</v>
      </c>
      <c r="B1566" t="s">
        <v>3988</v>
      </c>
      <c r="C1566">
        <v>202320</v>
      </c>
      <c r="D1566">
        <v>1</v>
      </c>
      <c r="E1566" t="s">
        <v>961</v>
      </c>
      <c r="F1566">
        <v>416</v>
      </c>
      <c r="G1566" t="s">
        <v>20</v>
      </c>
      <c r="H1566" t="s">
        <v>2086</v>
      </c>
      <c r="I1566" t="s">
        <v>270</v>
      </c>
      <c r="J1566" t="s">
        <v>281</v>
      </c>
      <c r="K1566">
        <v>3.62</v>
      </c>
      <c r="L1566">
        <v>3.57</v>
      </c>
      <c r="M1566">
        <v>3.57</v>
      </c>
      <c r="N1566">
        <v>3.59</v>
      </c>
      <c r="O1566">
        <v>29</v>
      </c>
      <c r="P1566">
        <v>7</v>
      </c>
      <c r="Q1566">
        <v>24.14</v>
      </c>
      <c r="R1566" t="str">
        <f t="shared" si="72"/>
        <v>B</v>
      </c>
      <c r="S1566" t="str">
        <f t="shared" si="73"/>
        <v>27417</v>
      </c>
      <c r="T1566">
        <f t="shared" si="74"/>
        <v>22</v>
      </c>
    </row>
    <row r="1567" spans="1:20" x14ac:dyDescent="0.25">
      <c r="A1567" t="s">
        <v>3989</v>
      </c>
      <c r="B1567" t="s">
        <v>3990</v>
      </c>
      <c r="C1567">
        <v>202320</v>
      </c>
      <c r="D1567">
        <v>1</v>
      </c>
      <c r="E1567" t="s">
        <v>279</v>
      </c>
      <c r="F1567">
        <v>306</v>
      </c>
      <c r="G1567" t="s">
        <v>42</v>
      </c>
      <c r="H1567" t="s">
        <v>319</v>
      </c>
      <c r="I1567" t="s">
        <v>270</v>
      </c>
      <c r="J1567" t="s">
        <v>281</v>
      </c>
      <c r="K1567">
        <v>4.3099999999999996</v>
      </c>
      <c r="L1567">
        <v>4.22</v>
      </c>
      <c r="M1567">
        <v>4.04</v>
      </c>
      <c r="N1567">
        <v>4.2</v>
      </c>
      <c r="O1567">
        <v>41</v>
      </c>
      <c r="P1567">
        <v>12</v>
      </c>
      <c r="Q1567">
        <v>29.27</v>
      </c>
      <c r="R1567" t="str">
        <f t="shared" si="72"/>
        <v>M</v>
      </c>
      <c r="S1567" t="str">
        <f t="shared" si="73"/>
        <v>27418</v>
      </c>
      <c r="T1567">
        <f t="shared" si="74"/>
        <v>29</v>
      </c>
    </row>
    <row r="1568" spans="1:20" x14ac:dyDescent="0.25">
      <c r="A1568" t="s">
        <v>3991</v>
      </c>
      <c r="B1568" t="s">
        <v>3992</v>
      </c>
      <c r="C1568">
        <v>202320</v>
      </c>
      <c r="D1568" t="s">
        <v>330</v>
      </c>
      <c r="E1568" t="s">
        <v>961</v>
      </c>
      <c r="F1568">
        <v>511</v>
      </c>
      <c r="G1568" t="s">
        <v>46</v>
      </c>
      <c r="H1568" t="s">
        <v>2864</v>
      </c>
      <c r="I1568" t="s">
        <v>270</v>
      </c>
      <c r="J1568" t="s">
        <v>281</v>
      </c>
      <c r="K1568">
        <v>4.3099999999999996</v>
      </c>
      <c r="L1568">
        <v>4.32</v>
      </c>
      <c r="M1568">
        <v>4.29</v>
      </c>
      <c r="N1568">
        <v>4.3099999999999996</v>
      </c>
      <c r="O1568">
        <v>43</v>
      </c>
      <c r="P1568">
        <v>15</v>
      </c>
      <c r="Q1568">
        <v>34.880000000000003</v>
      </c>
      <c r="R1568" t="str">
        <f t="shared" si="72"/>
        <v>V</v>
      </c>
      <c r="S1568" t="str">
        <f t="shared" si="73"/>
        <v>27419</v>
      </c>
      <c r="T1568">
        <f t="shared" si="74"/>
        <v>28</v>
      </c>
    </row>
    <row r="1569" spans="1:20" x14ac:dyDescent="0.25">
      <c r="A1569" t="s">
        <v>3993</v>
      </c>
      <c r="B1569" t="s">
        <v>3994</v>
      </c>
      <c r="C1569">
        <v>202320</v>
      </c>
      <c r="D1569">
        <v>1</v>
      </c>
      <c r="E1569" t="s">
        <v>242</v>
      </c>
      <c r="F1569">
        <v>507</v>
      </c>
      <c r="G1569" t="s">
        <v>93</v>
      </c>
      <c r="H1569" t="s">
        <v>243</v>
      </c>
      <c r="I1569" t="s">
        <v>193</v>
      </c>
      <c r="J1569" t="s">
        <v>244</v>
      </c>
      <c r="K1569">
        <v>4.92</v>
      </c>
      <c r="L1569">
        <v>4.83</v>
      </c>
      <c r="M1569">
        <v>4.75</v>
      </c>
      <c r="N1569">
        <v>4.84</v>
      </c>
      <c r="O1569">
        <v>18</v>
      </c>
      <c r="P1569">
        <v>8</v>
      </c>
      <c r="Q1569">
        <v>44.44</v>
      </c>
      <c r="R1569" t="str">
        <f t="shared" si="72"/>
        <v>R</v>
      </c>
      <c r="S1569" t="str">
        <f t="shared" si="73"/>
        <v>27422</v>
      </c>
      <c r="T1569">
        <f t="shared" si="74"/>
        <v>10</v>
      </c>
    </row>
    <row r="1570" spans="1:20" x14ac:dyDescent="0.25">
      <c r="A1570" t="s">
        <v>3995</v>
      </c>
      <c r="B1570" t="s">
        <v>3996</v>
      </c>
      <c r="C1570">
        <v>202320</v>
      </c>
      <c r="D1570">
        <v>1</v>
      </c>
      <c r="E1570" t="s">
        <v>213</v>
      </c>
      <c r="F1570">
        <v>352</v>
      </c>
      <c r="G1570">
        <v>174</v>
      </c>
      <c r="H1570" t="s">
        <v>3997</v>
      </c>
      <c r="I1570" t="s">
        <v>193</v>
      </c>
      <c r="J1570" t="s">
        <v>215</v>
      </c>
      <c r="K1570">
        <v>5</v>
      </c>
      <c r="L1570">
        <v>5</v>
      </c>
      <c r="M1570">
        <v>5</v>
      </c>
      <c r="N1570">
        <v>5</v>
      </c>
      <c r="O1570">
        <v>5</v>
      </c>
      <c r="P1570">
        <v>1</v>
      </c>
      <c r="Q1570">
        <v>20</v>
      </c>
      <c r="R1570" t="str">
        <f t="shared" si="72"/>
        <v>J</v>
      </c>
      <c r="S1570" t="str">
        <f t="shared" si="73"/>
        <v>27425</v>
      </c>
      <c r="T1570">
        <f t="shared" si="74"/>
        <v>4</v>
      </c>
    </row>
    <row r="1571" spans="1:20" x14ac:dyDescent="0.25">
      <c r="A1571" t="s">
        <v>3998</v>
      </c>
      <c r="B1571" t="s">
        <v>3999</v>
      </c>
      <c r="C1571">
        <v>202320</v>
      </c>
      <c r="D1571">
        <v>1</v>
      </c>
      <c r="E1571" t="s">
        <v>213</v>
      </c>
      <c r="F1571">
        <v>149</v>
      </c>
      <c r="G1571">
        <v>174</v>
      </c>
      <c r="H1571" t="s">
        <v>3997</v>
      </c>
      <c r="I1571" t="s">
        <v>193</v>
      </c>
      <c r="J1571" t="s">
        <v>215</v>
      </c>
      <c r="K1571">
        <v>5</v>
      </c>
      <c r="L1571">
        <v>5</v>
      </c>
      <c r="M1571">
        <v>5</v>
      </c>
      <c r="N1571">
        <v>5</v>
      </c>
      <c r="O1571">
        <v>4</v>
      </c>
      <c r="P1571">
        <v>1</v>
      </c>
      <c r="Q1571">
        <v>25</v>
      </c>
      <c r="R1571" t="str">
        <f t="shared" si="72"/>
        <v>J</v>
      </c>
      <c r="S1571" t="str">
        <f t="shared" si="73"/>
        <v>27426</v>
      </c>
      <c r="T1571">
        <f t="shared" si="74"/>
        <v>3</v>
      </c>
    </row>
    <row r="1572" spans="1:20" x14ac:dyDescent="0.25">
      <c r="A1572" t="s">
        <v>4000</v>
      </c>
      <c r="B1572" t="s">
        <v>4001</v>
      </c>
      <c r="C1572">
        <v>202320</v>
      </c>
      <c r="D1572" t="s">
        <v>874</v>
      </c>
      <c r="E1572" t="s">
        <v>325</v>
      </c>
      <c r="F1572">
        <v>597</v>
      </c>
      <c r="G1572" t="s">
        <v>26</v>
      </c>
      <c r="H1572" t="s">
        <v>3732</v>
      </c>
      <c r="I1572" t="s">
        <v>22</v>
      </c>
      <c r="J1572" t="s">
        <v>327</v>
      </c>
      <c r="K1572">
        <v>5</v>
      </c>
      <c r="L1572">
        <v>5</v>
      </c>
      <c r="M1572">
        <v>5</v>
      </c>
      <c r="N1572">
        <v>5</v>
      </c>
      <c r="O1572">
        <v>4</v>
      </c>
      <c r="P1572">
        <v>2</v>
      </c>
      <c r="Q1572">
        <v>50</v>
      </c>
      <c r="R1572" t="str">
        <f t="shared" si="72"/>
        <v>L</v>
      </c>
      <c r="S1572" t="str">
        <f t="shared" si="73"/>
        <v>27429</v>
      </c>
      <c r="T1572">
        <f t="shared" si="74"/>
        <v>2</v>
      </c>
    </row>
    <row r="1573" spans="1:20" x14ac:dyDescent="0.25">
      <c r="A1573" t="s">
        <v>4002</v>
      </c>
      <c r="B1573" t="s">
        <v>4003</v>
      </c>
      <c r="C1573">
        <v>202320</v>
      </c>
      <c r="D1573">
        <v>1</v>
      </c>
      <c r="E1573" t="s">
        <v>1700</v>
      </c>
      <c r="F1573">
        <v>350</v>
      </c>
      <c r="G1573" t="s">
        <v>26</v>
      </c>
      <c r="H1573" t="s">
        <v>1701</v>
      </c>
      <c r="I1573" t="s">
        <v>193</v>
      </c>
      <c r="J1573" t="s">
        <v>194</v>
      </c>
      <c r="K1573">
        <v>4.83</v>
      </c>
      <c r="L1573">
        <v>4.8600000000000003</v>
      </c>
      <c r="M1573">
        <v>4.7</v>
      </c>
      <c r="N1573">
        <v>4.8099999999999996</v>
      </c>
      <c r="O1573">
        <v>12</v>
      </c>
      <c r="P1573">
        <v>10</v>
      </c>
      <c r="Q1573">
        <v>83.33</v>
      </c>
      <c r="R1573" t="str">
        <f t="shared" si="72"/>
        <v>H</v>
      </c>
      <c r="S1573" t="str">
        <f t="shared" si="73"/>
        <v>27431</v>
      </c>
      <c r="T1573">
        <f t="shared" si="74"/>
        <v>2</v>
      </c>
    </row>
    <row r="1574" spans="1:20" x14ac:dyDescent="0.25">
      <c r="A1574" t="s">
        <v>4004</v>
      </c>
      <c r="B1574" t="s">
        <v>4005</v>
      </c>
      <c r="C1574">
        <v>202320</v>
      </c>
      <c r="D1574">
        <v>1</v>
      </c>
      <c r="E1574" t="s">
        <v>579</v>
      </c>
      <c r="F1574">
        <v>444</v>
      </c>
      <c r="G1574" t="s">
        <v>20</v>
      </c>
      <c r="H1574" t="s">
        <v>1645</v>
      </c>
      <c r="I1574" t="s">
        <v>187</v>
      </c>
      <c r="J1574" t="s">
        <v>581</v>
      </c>
      <c r="K1574">
        <v>4.29</v>
      </c>
      <c r="L1574">
        <v>4.45</v>
      </c>
      <c r="M1574">
        <v>4.5</v>
      </c>
      <c r="N1574">
        <v>4.4000000000000004</v>
      </c>
      <c r="O1574">
        <v>9</v>
      </c>
      <c r="P1574">
        <v>4</v>
      </c>
      <c r="Q1574">
        <v>44.44</v>
      </c>
      <c r="R1574" t="str">
        <f t="shared" si="72"/>
        <v>R</v>
      </c>
      <c r="S1574" t="str">
        <f t="shared" si="73"/>
        <v>27432</v>
      </c>
      <c r="T1574">
        <f t="shared" si="74"/>
        <v>5</v>
      </c>
    </row>
    <row r="1575" spans="1:20" x14ac:dyDescent="0.25">
      <c r="A1575" t="s">
        <v>4006</v>
      </c>
      <c r="B1575" t="s">
        <v>4007</v>
      </c>
      <c r="C1575">
        <v>202320</v>
      </c>
      <c r="D1575" t="s">
        <v>4008</v>
      </c>
      <c r="E1575" t="s">
        <v>35</v>
      </c>
      <c r="F1575">
        <v>599</v>
      </c>
      <c r="G1575" t="s">
        <v>4009</v>
      </c>
      <c r="H1575" t="s">
        <v>2416</v>
      </c>
      <c r="I1575" t="s">
        <v>4010</v>
      </c>
      <c r="J1575" t="s">
        <v>23</v>
      </c>
      <c r="O1575">
        <v>6</v>
      </c>
      <c r="P1575">
        <v>0</v>
      </c>
      <c r="Q1575">
        <v>0</v>
      </c>
      <c r="R1575" t="str">
        <f t="shared" si="72"/>
        <v>C</v>
      </c>
      <c r="S1575" t="str">
        <f t="shared" si="73"/>
        <v>27439</v>
      </c>
      <c r="T1575">
        <f t="shared" si="74"/>
        <v>6</v>
      </c>
    </row>
    <row r="1576" spans="1:20" x14ac:dyDescent="0.25">
      <c r="A1576" t="s">
        <v>4011</v>
      </c>
      <c r="B1576" t="s">
        <v>4012</v>
      </c>
      <c r="C1576">
        <v>202320</v>
      </c>
      <c r="D1576">
        <v>1</v>
      </c>
      <c r="E1576" t="s">
        <v>875</v>
      </c>
      <c r="F1576">
        <v>611</v>
      </c>
      <c r="G1576" t="s">
        <v>3919</v>
      </c>
      <c r="H1576" t="s">
        <v>4013</v>
      </c>
      <c r="I1576" t="s">
        <v>22</v>
      </c>
      <c r="J1576" t="s">
        <v>877</v>
      </c>
      <c r="K1576">
        <v>5</v>
      </c>
      <c r="L1576">
        <v>5</v>
      </c>
      <c r="M1576">
        <v>5</v>
      </c>
      <c r="N1576">
        <v>5</v>
      </c>
      <c r="O1576">
        <v>9</v>
      </c>
      <c r="P1576">
        <v>1</v>
      </c>
      <c r="Q1576">
        <v>11.11</v>
      </c>
      <c r="R1576" t="str">
        <f t="shared" si="72"/>
        <v>J</v>
      </c>
      <c r="S1576" t="str">
        <f t="shared" si="73"/>
        <v>27441</v>
      </c>
      <c r="T1576">
        <f t="shared" si="74"/>
        <v>8</v>
      </c>
    </row>
    <row r="1577" spans="1:20" x14ac:dyDescent="0.25">
      <c r="A1577" t="s">
        <v>4014</v>
      </c>
      <c r="B1577" t="s">
        <v>4015</v>
      </c>
      <c r="C1577">
        <v>202320</v>
      </c>
      <c r="D1577">
        <v>1</v>
      </c>
      <c r="E1577" t="s">
        <v>875</v>
      </c>
      <c r="F1577">
        <v>699</v>
      </c>
      <c r="G1577" t="s">
        <v>42</v>
      </c>
      <c r="H1577" t="s">
        <v>2192</v>
      </c>
      <c r="I1577" t="s">
        <v>22</v>
      </c>
      <c r="J1577" t="s">
        <v>877</v>
      </c>
      <c r="K1577">
        <v>4.25</v>
      </c>
      <c r="L1577">
        <v>4.45</v>
      </c>
      <c r="M1577">
        <v>4.4400000000000004</v>
      </c>
      <c r="N1577">
        <v>4.37</v>
      </c>
      <c r="O1577">
        <v>8</v>
      </c>
      <c r="P1577">
        <v>4</v>
      </c>
      <c r="Q1577">
        <v>50</v>
      </c>
      <c r="R1577" t="str">
        <f t="shared" si="72"/>
        <v>M</v>
      </c>
      <c r="S1577" t="str">
        <f t="shared" si="73"/>
        <v>27443</v>
      </c>
      <c r="T1577">
        <f t="shared" si="74"/>
        <v>4</v>
      </c>
    </row>
    <row r="1578" spans="1:20" x14ac:dyDescent="0.25">
      <c r="A1578" t="s">
        <v>4016</v>
      </c>
      <c r="B1578" t="s">
        <v>4017</v>
      </c>
      <c r="C1578">
        <v>202320</v>
      </c>
      <c r="D1578">
        <v>1</v>
      </c>
      <c r="E1578" t="s">
        <v>2604</v>
      </c>
      <c r="F1578">
        <v>310</v>
      </c>
      <c r="G1578" t="s">
        <v>26</v>
      </c>
      <c r="H1578" t="s">
        <v>2626</v>
      </c>
      <c r="I1578" t="s">
        <v>209</v>
      </c>
      <c r="J1578" t="s">
        <v>210</v>
      </c>
      <c r="K1578">
        <v>4.67</v>
      </c>
      <c r="L1578">
        <v>4.5</v>
      </c>
      <c r="M1578">
        <v>4</v>
      </c>
      <c r="N1578">
        <v>4.43</v>
      </c>
      <c r="O1578">
        <v>7</v>
      </c>
      <c r="P1578">
        <v>2</v>
      </c>
      <c r="Q1578">
        <v>28.57</v>
      </c>
      <c r="R1578" t="str">
        <f t="shared" si="72"/>
        <v>M</v>
      </c>
      <c r="S1578" t="str">
        <f t="shared" si="73"/>
        <v>27449</v>
      </c>
      <c r="T1578">
        <f t="shared" si="74"/>
        <v>5</v>
      </c>
    </row>
    <row r="1579" spans="1:20" x14ac:dyDescent="0.25">
      <c r="A1579" t="s">
        <v>4018</v>
      </c>
      <c r="B1579" t="s">
        <v>4019</v>
      </c>
      <c r="C1579">
        <v>202320</v>
      </c>
      <c r="D1579">
        <v>1</v>
      </c>
      <c r="E1579" t="s">
        <v>442</v>
      </c>
      <c r="F1579">
        <v>129</v>
      </c>
      <c r="G1579" t="s">
        <v>868</v>
      </c>
      <c r="H1579" t="s">
        <v>2454</v>
      </c>
      <c r="I1579" t="s">
        <v>193</v>
      </c>
      <c r="J1579" t="s">
        <v>444</v>
      </c>
      <c r="K1579">
        <v>4.78</v>
      </c>
      <c r="L1579">
        <v>4.8</v>
      </c>
      <c r="M1579">
        <v>3.75</v>
      </c>
      <c r="N1579">
        <v>4.51</v>
      </c>
      <c r="O1579">
        <v>3</v>
      </c>
      <c r="P1579">
        <v>3</v>
      </c>
      <c r="Q1579">
        <v>100</v>
      </c>
      <c r="R1579" t="str">
        <f t="shared" si="72"/>
        <v>D</v>
      </c>
      <c r="S1579" t="str">
        <f t="shared" si="73"/>
        <v>27450</v>
      </c>
      <c r="T1579">
        <f t="shared" si="74"/>
        <v>0</v>
      </c>
    </row>
    <row r="1580" spans="1:20" x14ac:dyDescent="0.25">
      <c r="A1580" t="s">
        <v>4020</v>
      </c>
      <c r="B1580" t="s">
        <v>4021</v>
      </c>
      <c r="C1580">
        <v>202320</v>
      </c>
      <c r="D1580">
        <v>1</v>
      </c>
      <c r="E1580" t="s">
        <v>442</v>
      </c>
      <c r="F1580">
        <v>397</v>
      </c>
      <c r="G1580" t="s">
        <v>26</v>
      </c>
      <c r="H1580" t="s">
        <v>2978</v>
      </c>
      <c r="I1580" t="s">
        <v>193</v>
      </c>
      <c r="J1580" t="s">
        <v>444</v>
      </c>
      <c r="K1580">
        <v>4.83</v>
      </c>
      <c r="L1580">
        <v>4.91</v>
      </c>
      <c r="M1580">
        <v>4.6399999999999997</v>
      </c>
      <c r="N1580">
        <v>4.8099999999999996</v>
      </c>
      <c r="O1580">
        <v>11</v>
      </c>
      <c r="P1580">
        <v>7</v>
      </c>
      <c r="Q1580">
        <v>63.64</v>
      </c>
      <c r="R1580" t="str">
        <f t="shared" si="72"/>
        <v>C</v>
      </c>
      <c r="S1580" t="str">
        <f t="shared" si="73"/>
        <v>27451</v>
      </c>
      <c r="T1580">
        <f t="shared" si="74"/>
        <v>4</v>
      </c>
    </row>
    <row r="1581" spans="1:20" x14ac:dyDescent="0.25">
      <c r="A1581" t="s">
        <v>4022</v>
      </c>
      <c r="B1581" t="s">
        <v>4023</v>
      </c>
      <c r="C1581">
        <v>202320</v>
      </c>
      <c r="D1581">
        <v>1</v>
      </c>
      <c r="E1581" t="s">
        <v>442</v>
      </c>
      <c r="F1581">
        <v>439</v>
      </c>
      <c r="G1581" t="s">
        <v>26</v>
      </c>
      <c r="H1581" t="s">
        <v>3014</v>
      </c>
      <c r="I1581" t="s">
        <v>193</v>
      </c>
      <c r="J1581" t="s">
        <v>444</v>
      </c>
      <c r="K1581">
        <v>2.92</v>
      </c>
      <c r="L1581">
        <v>3.3</v>
      </c>
      <c r="M1581">
        <v>1.1299999999999999</v>
      </c>
      <c r="N1581">
        <v>2.57</v>
      </c>
      <c r="O1581">
        <v>4</v>
      </c>
      <c r="P1581">
        <v>2</v>
      </c>
      <c r="Q1581">
        <v>50</v>
      </c>
      <c r="R1581" t="str">
        <f t="shared" si="72"/>
        <v>J</v>
      </c>
      <c r="S1581" t="str">
        <f t="shared" si="73"/>
        <v>27452</v>
      </c>
      <c r="T1581">
        <f t="shared" si="74"/>
        <v>2</v>
      </c>
    </row>
    <row r="1582" spans="1:20" x14ac:dyDescent="0.25">
      <c r="A1582" t="s">
        <v>4024</v>
      </c>
      <c r="B1582" t="s">
        <v>4025</v>
      </c>
      <c r="C1582">
        <v>202320</v>
      </c>
      <c r="D1582">
        <v>1</v>
      </c>
      <c r="E1582" t="s">
        <v>155</v>
      </c>
      <c r="F1582">
        <v>595</v>
      </c>
      <c r="G1582" t="s">
        <v>113</v>
      </c>
      <c r="H1582" t="s">
        <v>3291</v>
      </c>
      <c r="I1582" t="s">
        <v>22</v>
      </c>
      <c r="J1582" t="s">
        <v>157</v>
      </c>
      <c r="K1582">
        <v>4.37</v>
      </c>
      <c r="L1582">
        <v>4.16</v>
      </c>
      <c r="M1582">
        <v>3.75</v>
      </c>
      <c r="N1582">
        <v>4.13</v>
      </c>
      <c r="O1582">
        <v>7</v>
      </c>
      <c r="P1582">
        <v>5</v>
      </c>
      <c r="Q1582">
        <v>71.430000000000007</v>
      </c>
      <c r="R1582" t="str">
        <f t="shared" si="72"/>
        <v>M</v>
      </c>
      <c r="S1582" t="str">
        <f t="shared" si="73"/>
        <v>27455</v>
      </c>
      <c r="T1582">
        <f t="shared" si="74"/>
        <v>2</v>
      </c>
    </row>
    <row r="1583" spans="1:20" x14ac:dyDescent="0.25">
      <c r="A1583" t="s">
        <v>4026</v>
      </c>
      <c r="B1583" t="s">
        <v>4027</v>
      </c>
      <c r="C1583">
        <v>202320</v>
      </c>
      <c r="D1583">
        <v>1</v>
      </c>
      <c r="E1583" t="s">
        <v>155</v>
      </c>
      <c r="F1583">
        <v>595</v>
      </c>
      <c r="G1583" t="s">
        <v>2195</v>
      </c>
      <c r="H1583" t="s">
        <v>3245</v>
      </c>
      <c r="I1583" t="s">
        <v>22</v>
      </c>
      <c r="J1583" t="s">
        <v>157</v>
      </c>
      <c r="K1583">
        <v>4.83</v>
      </c>
      <c r="L1583">
        <v>4.8</v>
      </c>
      <c r="M1583">
        <v>4.71</v>
      </c>
      <c r="N1583">
        <v>4.79</v>
      </c>
      <c r="O1583">
        <v>12</v>
      </c>
      <c r="P1583">
        <v>6</v>
      </c>
      <c r="Q1583">
        <v>50</v>
      </c>
      <c r="R1583" t="str">
        <f t="shared" si="72"/>
        <v>R</v>
      </c>
      <c r="S1583" t="str">
        <f t="shared" si="73"/>
        <v>27456</v>
      </c>
      <c r="T1583">
        <f t="shared" si="74"/>
        <v>6</v>
      </c>
    </row>
    <row r="1584" spans="1:20" x14ac:dyDescent="0.25">
      <c r="A1584" t="s">
        <v>4028</v>
      </c>
      <c r="B1584" t="s">
        <v>4029</v>
      </c>
      <c r="C1584">
        <v>202320</v>
      </c>
      <c r="D1584">
        <v>1</v>
      </c>
      <c r="E1584" t="s">
        <v>366</v>
      </c>
      <c r="F1584">
        <v>430</v>
      </c>
      <c r="G1584" t="s">
        <v>20</v>
      </c>
      <c r="H1584" t="s">
        <v>1471</v>
      </c>
      <c r="I1584" t="s">
        <v>187</v>
      </c>
      <c r="J1584" t="s">
        <v>368</v>
      </c>
      <c r="K1584">
        <v>3.98</v>
      </c>
      <c r="L1584">
        <v>4.4000000000000004</v>
      </c>
      <c r="M1584">
        <v>4.29</v>
      </c>
      <c r="N1584">
        <v>4.2</v>
      </c>
      <c r="O1584">
        <v>20</v>
      </c>
      <c r="P1584">
        <v>7</v>
      </c>
      <c r="Q1584">
        <v>35</v>
      </c>
      <c r="R1584" t="str">
        <f t="shared" si="72"/>
        <v>K</v>
      </c>
      <c r="S1584" t="str">
        <f t="shared" si="73"/>
        <v>27458</v>
      </c>
      <c r="T1584">
        <f t="shared" si="74"/>
        <v>13</v>
      </c>
    </row>
    <row r="1585" spans="1:20" x14ac:dyDescent="0.25">
      <c r="A1585" t="s">
        <v>4030</v>
      </c>
      <c r="B1585" t="s">
        <v>4031</v>
      </c>
      <c r="C1585">
        <v>202320</v>
      </c>
      <c r="D1585">
        <v>1</v>
      </c>
      <c r="E1585" t="s">
        <v>366</v>
      </c>
      <c r="F1585">
        <v>430</v>
      </c>
      <c r="G1585" t="s">
        <v>379</v>
      </c>
      <c r="H1585" t="s">
        <v>1471</v>
      </c>
      <c r="I1585" t="s">
        <v>187</v>
      </c>
      <c r="J1585" t="s">
        <v>368</v>
      </c>
      <c r="K1585">
        <v>4</v>
      </c>
      <c r="L1585">
        <v>4</v>
      </c>
      <c r="M1585">
        <v>4</v>
      </c>
      <c r="N1585">
        <v>4</v>
      </c>
      <c r="O1585">
        <v>6</v>
      </c>
      <c r="P1585">
        <v>1</v>
      </c>
      <c r="Q1585">
        <v>16.670000000000002</v>
      </c>
      <c r="R1585" t="str">
        <f t="shared" si="72"/>
        <v>K</v>
      </c>
      <c r="S1585" t="str">
        <f t="shared" si="73"/>
        <v>27459</v>
      </c>
      <c r="T1585">
        <f t="shared" si="74"/>
        <v>5</v>
      </c>
    </row>
    <row r="1586" spans="1:20" x14ac:dyDescent="0.25">
      <c r="A1586" t="s">
        <v>4032</v>
      </c>
      <c r="B1586" t="s">
        <v>4033</v>
      </c>
      <c r="C1586">
        <v>202320</v>
      </c>
      <c r="D1586">
        <v>1</v>
      </c>
      <c r="E1586" t="s">
        <v>366</v>
      </c>
      <c r="F1586">
        <v>520</v>
      </c>
      <c r="G1586" t="s">
        <v>4034</v>
      </c>
      <c r="H1586" t="s">
        <v>3242</v>
      </c>
      <c r="I1586" t="s">
        <v>187</v>
      </c>
      <c r="J1586" t="s">
        <v>368</v>
      </c>
      <c r="K1586">
        <v>4.1399999999999997</v>
      </c>
      <c r="L1586">
        <v>4.2300000000000004</v>
      </c>
      <c r="M1586">
        <v>4.2699999999999996</v>
      </c>
      <c r="N1586">
        <v>4.21</v>
      </c>
      <c r="O1586">
        <v>29</v>
      </c>
      <c r="P1586">
        <v>12</v>
      </c>
      <c r="Q1586">
        <v>41.38</v>
      </c>
      <c r="R1586" t="str">
        <f t="shared" si="72"/>
        <v>P</v>
      </c>
      <c r="S1586" t="str">
        <f t="shared" si="73"/>
        <v>27460</v>
      </c>
      <c r="T1586">
        <f t="shared" si="74"/>
        <v>17</v>
      </c>
    </row>
    <row r="1587" spans="1:20" x14ac:dyDescent="0.25">
      <c r="A1587" t="s">
        <v>4035</v>
      </c>
      <c r="B1587" t="s">
        <v>4036</v>
      </c>
      <c r="C1587">
        <v>202320</v>
      </c>
      <c r="D1587">
        <v>1</v>
      </c>
      <c r="E1587" t="s">
        <v>366</v>
      </c>
      <c r="F1587">
        <v>520</v>
      </c>
      <c r="G1587" t="s">
        <v>505</v>
      </c>
      <c r="H1587" t="s">
        <v>3242</v>
      </c>
      <c r="I1587" t="s">
        <v>187</v>
      </c>
      <c r="J1587" t="s">
        <v>368</v>
      </c>
      <c r="K1587">
        <v>4.1500000000000004</v>
      </c>
      <c r="L1587">
        <v>4.0999999999999996</v>
      </c>
      <c r="M1587">
        <v>4.1100000000000003</v>
      </c>
      <c r="N1587">
        <v>4.12</v>
      </c>
      <c r="O1587">
        <v>29</v>
      </c>
      <c r="P1587">
        <v>12</v>
      </c>
      <c r="Q1587">
        <v>41.38</v>
      </c>
      <c r="R1587" t="str">
        <f t="shared" si="72"/>
        <v>P</v>
      </c>
      <c r="S1587" t="str">
        <f t="shared" si="73"/>
        <v>27461</v>
      </c>
      <c r="T1587">
        <f t="shared" si="74"/>
        <v>17</v>
      </c>
    </row>
    <row r="1588" spans="1:20" x14ac:dyDescent="0.25">
      <c r="A1588" t="s">
        <v>4037</v>
      </c>
      <c r="B1588" t="s">
        <v>4038</v>
      </c>
      <c r="C1588">
        <v>202320</v>
      </c>
      <c r="D1588">
        <v>1</v>
      </c>
      <c r="E1588" t="s">
        <v>366</v>
      </c>
      <c r="F1588">
        <v>526</v>
      </c>
      <c r="G1588" t="s">
        <v>42</v>
      </c>
      <c r="H1588" t="s">
        <v>3242</v>
      </c>
      <c r="I1588" t="s">
        <v>187</v>
      </c>
      <c r="J1588" t="s">
        <v>368</v>
      </c>
      <c r="K1588">
        <v>4.5199999999999996</v>
      </c>
      <c r="L1588">
        <v>4.57</v>
      </c>
      <c r="M1588">
        <v>4.41</v>
      </c>
      <c r="N1588">
        <v>4.51</v>
      </c>
      <c r="O1588">
        <v>33</v>
      </c>
      <c r="P1588">
        <v>20</v>
      </c>
      <c r="Q1588">
        <v>60.61</v>
      </c>
      <c r="R1588" t="str">
        <f t="shared" si="72"/>
        <v>P</v>
      </c>
      <c r="S1588" t="str">
        <f t="shared" si="73"/>
        <v>27462</v>
      </c>
      <c r="T1588">
        <f t="shared" si="74"/>
        <v>13</v>
      </c>
    </row>
    <row r="1589" spans="1:20" x14ac:dyDescent="0.25">
      <c r="A1589" t="s">
        <v>4039</v>
      </c>
      <c r="B1589" t="s">
        <v>4040</v>
      </c>
      <c r="C1589">
        <v>202320</v>
      </c>
      <c r="D1589">
        <v>1</v>
      </c>
      <c r="E1589" t="s">
        <v>366</v>
      </c>
      <c r="F1589">
        <v>530</v>
      </c>
      <c r="G1589" t="s">
        <v>4034</v>
      </c>
      <c r="H1589" t="s">
        <v>2837</v>
      </c>
      <c r="I1589" t="s">
        <v>187</v>
      </c>
      <c r="J1589" t="s">
        <v>368</v>
      </c>
      <c r="K1589">
        <v>4.88</v>
      </c>
      <c r="L1589">
        <v>4.68</v>
      </c>
      <c r="M1589">
        <v>4.75</v>
      </c>
      <c r="N1589">
        <v>4.78</v>
      </c>
      <c r="O1589">
        <v>12</v>
      </c>
      <c r="P1589">
        <v>8</v>
      </c>
      <c r="Q1589">
        <v>66.67</v>
      </c>
      <c r="R1589" t="str">
        <f t="shared" si="72"/>
        <v>D</v>
      </c>
      <c r="S1589" t="str">
        <f t="shared" si="73"/>
        <v>27463</v>
      </c>
      <c r="T1589">
        <f t="shared" si="74"/>
        <v>4</v>
      </c>
    </row>
    <row r="1590" spans="1:20" x14ac:dyDescent="0.25">
      <c r="A1590" t="s">
        <v>4041</v>
      </c>
      <c r="B1590" t="s">
        <v>4042</v>
      </c>
      <c r="C1590">
        <v>202320</v>
      </c>
      <c r="D1590">
        <v>1</v>
      </c>
      <c r="E1590" t="s">
        <v>366</v>
      </c>
      <c r="F1590">
        <v>532</v>
      </c>
      <c r="G1590" t="s">
        <v>868</v>
      </c>
      <c r="H1590" t="s">
        <v>1934</v>
      </c>
      <c r="I1590" t="s">
        <v>187</v>
      </c>
      <c r="J1590" t="s">
        <v>368</v>
      </c>
      <c r="K1590">
        <v>4.8600000000000003</v>
      </c>
      <c r="L1590">
        <v>4.79</v>
      </c>
      <c r="M1590">
        <v>4.79</v>
      </c>
      <c r="N1590">
        <v>4.8099999999999996</v>
      </c>
      <c r="O1590">
        <v>31</v>
      </c>
      <c r="P1590">
        <v>21</v>
      </c>
      <c r="Q1590">
        <v>67.739999999999995</v>
      </c>
      <c r="R1590" t="str">
        <f t="shared" si="72"/>
        <v>A</v>
      </c>
      <c r="S1590" t="str">
        <f t="shared" si="73"/>
        <v>27464</v>
      </c>
      <c r="T1590">
        <f t="shared" si="74"/>
        <v>10</v>
      </c>
    </row>
    <row r="1591" spans="1:20" x14ac:dyDescent="0.25">
      <c r="A1591" t="s">
        <v>4043</v>
      </c>
      <c r="B1591" t="s">
        <v>4044</v>
      </c>
      <c r="C1591">
        <v>202320</v>
      </c>
      <c r="D1591">
        <v>1</v>
      </c>
      <c r="E1591" t="s">
        <v>366</v>
      </c>
      <c r="F1591">
        <v>534</v>
      </c>
      <c r="G1591" t="s">
        <v>61</v>
      </c>
      <c r="H1591" t="s">
        <v>1449</v>
      </c>
      <c r="I1591" t="s">
        <v>187</v>
      </c>
      <c r="J1591" t="s">
        <v>368</v>
      </c>
      <c r="K1591">
        <v>4.71</v>
      </c>
      <c r="L1591">
        <v>4.74</v>
      </c>
      <c r="M1591">
        <v>4.6900000000000004</v>
      </c>
      <c r="N1591">
        <v>4.72</v>
      </c>
      <c r="O1591">
        <v>25</v>
      </c>
      <c r="P1591">
        <v>14</v>
      </c>
      <c r="Q1591">
        <v>56</v>
      </c>
      <c r="R1591" t="str">
        <f t="shared" si="72"/>
        <v>S</v>
      </c>
      <c r="S1591" t="str">
        <f t="shared" si="73"/>
        <v>27465</v>
      </c>
      <c r="T1591">
        <f t="shared" si="74"/>
        <v>11</v>
      </c>
    </row>
    <row r="1592" spans="1:20" x14ac:dyDescent="0.25">
      <c r="A1592" t="s">
        <v>4045</v>
      </c>
      <c r="B1592" t="s">
        <v>4046</v>
      </c>
      <c r="C1592">
        <v>202320</v>
      </c>
      <c r="D1592">
        <v>1</v>
      </c>
      <c r="E1592" t="s">
        <v>366</v>
      </c>
      <c r="F1592">
        <v>538</v>
      </c>
      <c r="G1592" t="s">
        <v>61</v>
      </c>
      <c r="H1592" t="s">
        <v>1086</v>
      </c>
      <c r="I1592" t="s">
        <v>187</v>
      </c>
      <c r="J1592" t="s">
        <v>368</v>
      </c>
      <c r="K1592">
        <v>4.53</v>
      </c>
      <c r="L1592">
        <v>4.58</v>
      </c>
      <c r="M1592">
        <v>4.54</v>
      </c>
      <c r="N1592">
        <v>4.55</v>
      </c>
      <c r="O1592">
        <v>39</v>
      </c>
      <c r="P1592">
        <v>38</v>
      </c>
      <c r="Q1592">
        <v>97.44</v>
      </c>
      <c r="R1592" t="str">
        <f t="shared" si="72"/>
        <v>Y</v>
      </c>
      <c r="S1592" t="str">
        <f t="shared" si="73"/>
        <v>27466</v>
      </c>
      <c r="T1592">
        <f t="shared" si="74"/>
        <v>1</v>
      </c>
    </row>
    <row r="1593" spans="1:20" x14ac:dyDescent="0.25">
      <c r="A1593" t="s">
        <v>4047</v>
      </c>
      <c r="B1593" t="s">
        <v>4048</v>
      </c>
      <c r="C1593">
        <v>202320</v>
      </c>
      <c r="D1593">
        <v>1</v>
      </c>
      <c r="E1593" t="s">
        <v>366</v>
      </c>
      <c r="F1593">
        <v>563</v>
      </c>
      <c r="G1593" t="s">
        <v>20</v>
      </c>
      <c r="H1593" t="s">
        <v>1452</v>
      </c>
      <c r="I1593" t="s">
        <v>187</v>
      </c>
      <c r="J1593" t="s">
        <v>368</v>
      </c>
      <c r="K1593">
        <v>4.4800000000000004</v>
      </c>
      <c r="L1593">
        <v>4.5</v>
      </c>
      <c r="M1593">
        <v>4.4800000000000004</v>
      </c>
      <c r="N1593">
        <v>4.49</v>
      </c>
      <c r="O1593">
        <v>39</v>
      </c>
      <c r="P1593">
        <v>26</v>
      </c>
      <c r="Q1593">
        <v>66.67</v>
      </c>
      <c r="R1593" t="str">
        <f t="shared" si="72"/>
        <v>K</v>
      </c>
      <c r="S1593" t="str">
        <f t="shared" si="73"/>
        <v>27468</v>
      </c>
      <c r="T1593">
        <f t="shared" si="74"/>
        <v>13</v>
      </c>
    </row>
    <row r="1594" spans="1:20" x14ac:dyDescent="0.25">
      <c r="A1594" t="s">
        <v>4049</v>
      </c>
      <c r="B1594" t="s">
        <v>4050</v>
      </c>
      <c r="C1594">
        <v>202320</v>
      </c>
      <c r="D1594">
        <v>1</v>
      </c>
      <c r="E1594" t="s">
        <v>366</v>
      </c>
      <c r="F1594">
        <v>573</v>
      </c>
      <c r="G1594" t="s">
        <v>61</v>
      </c>
      <c r="H1594" t="s">
        <v>3242</v>
      </c>
      <c r="I1594" t="s">
        <v>187</v>
      </c>
      <c r="J1594" t="s">
        <v>368</v>
      </c>
      <c r="K1594">
        <v>4.5</v>
      </c>
      <c r="L1594">
        <v>4.45</v>
      </c>
      <c r="M1594">
        <v>4.4000000000000004</v>
      </c>
      <c r="N1594">
        <v>4.46</v>
      </c>
      <c r="O1594">
        <v>42</v>
      </c>
      <c r="P1594">
        <v>26</v>
      </c>
      <c r="Q1594">
        <v>61.9</v>
      </c>
      <c r="R1594" t="str">
        <f t="shared" si="72"/>
        <v>P</v>
      </c>
      <c r="S1594" t="str">
        <f t="shared" si="73"/>
        <v>27469</v>
      </c>
      <c r="T1594">
        <f t="shared" si="74"/>
        <v>16</v>
      </c>
    </row>
    <row r="1595" spans="1:20" x14ac:dyDescent="0.25">
      <c r="A1595" t="s">
        <v>4051</v>
      </c>
      <c r="B1595" t="s">
        <v>4052</v>
      </c>
      <c r="C1595">
        <v>202320</v>
      </c>
      <c r="D1595">
        <v>1</v>
      </c>
      <c r="E1595" t="s">
        <v>366</v>
      </c>
      <c r="F1595">
        <v>595</v>
      </c>
      <c r="G1595" t="s">
        <v>868</v>
      </c>
      <c r="H1595" t="s">
        <v>1808</v>
      </c>
      <c r="I1595" t="s">
        <v>187</v>
      </c>
      <c r="J1595" t="s">
        <v>368</v>
      </c>
      <c r="K1595">
        <v>4.78</v>
      </c>
      <c r="L1595">
        <v>4.67</v>
      </c>
      <c r="M1595">
        <v>4.63</v>
      </c>
      <c r="N1595">
        <v>4.7</v>
      </c>
      <c r="O1595">
        <v>32</v>
      </c>
      <c r="P1595">
        <v>16</v>
      </c>
      <c r="Q1595">
        <v>50</v>
      </c>
      <c r="R1595" t="str">
        <f t="shared" si="72"/>
        <v>M</v>
      </c>
      <c r="S1595" t="str">
        <f t="shared" si="73"/>
        <v>27470</v>
      </c>
      <c r="T1595">
        <f t="shared" si="74"/>
        <v>16</v>
      </c>
    </row>
    <row r="1596" spans="1:20" x14ac:dyDescent="0.25">
      <c r="A1596" t="s">
        <v>4053</v>
      </c>
      <c r="B1596" t="s">
        <v>4054</v>
      </c>
      <c r="C1596">
        <v>202320</v>
      </c>
      <c r="D1596">
        <v>1</v>
      </c>
      <c r="E1596" t="s">
        <v>2292</v>
      </c>
      <c r="F1596">
        <v>657</v>
      </c>
      <c r="G1596" t="s">
        <v>81</v>
      </c>
      <c r="H1596" t="s">
        <v>4055</v>
      </c>
      <c r="I1596" t="s">
        <v>22</v>
      </c>
      <c r="J1596" t="s">
        <v>23</v>
      </c>
      <c r="K1596">
        <v>4.93</v>
      </c>
      <c r="L1596">
        <v>5</v>
      </c>
      <c r="M1596">
        <v>4.71</v>
      </c>
      <c r="N1596">
        <v>4.8899999999999997</v>
      </c>
      <c r="O1596">
        <v>10</v>
      </c>
      <c r="P1596">
        <v>7</v>
      </c>
      <c r="Q1596">
        <v>70</v>
      </c>
      <c r="R1596" t="str">
        <f t="shared" si="72"/>
        <v>J</v>
      </c>
      <c r="S1596" t="str">
        <f t="shared" si="73"/>
        <v>27472</v>
      </c>
      <c r="T1596">
        <f t="shared" si="74"/>
        <v>3</v>
      </c>
    </row>
    <row r="1597" spans="1:20" x14ac:dyDescent="0.25">
      <c r="A1597" t="s">
        <v>4056</v>
      </c>
      <c r="B1597" t="s">
        <v>4057</v>
      </c>
      <c r="C1597">
        <v>202320</v>
      </c>
      <c r="D1597">
        <v>1</v>
      </c>
      <c r="E1597" t="s">
        <v>961</v>
      </c>
      <c r="F1597">
        <v>326</v>
      </c>
      <c r="G1597" t="s">
        <v>61</v>
      </c>
      <c r="H1597" t="s">
        <v>962</v>
      </c>
      <c r="I1597" t="s">
        <v>270</v>
      </c>
      <c r="J1597" t="s">
        <v>281</v>
      </c>
      <c r="K1597">
        <v>4.82</v>
      </c>
      <c r="L1597">
        <v>4.82</v>
      </c>
      <c r="M1597">
        <v>4.47</v>
      </c>
      <c r="N1597">
        <v>4.7300000000000004</v>
      </c>
      <c r="O1597">
        <v>19</v>
      </c>
      <c r="P1597">
        <v>9</v>
      </c>
      <c r="Q1597">
        <v>47.37</v>
      </c>
      <c r="R1597" t="str">
        <f t="shared" si="72"/>
        <v>J</v>
      </c>
      <c r="S1597" t="str">
        <f t="shared" si="73"/>
        <v>27475</v>
      </c>
      <c r="T1597">
        <f t="shared" si="74"/>
        <v>10</v>
      </c>
    </row>
    <row r="1598" spans="1:20" x14ac:dyDescent="0.25">
      <c r="A1598" t="s">
        <v>4058</v>
      </c>
      <c r="B1598" t="s">
        <v>4059</v>
      </c>
      <c r="C1598">
        <v>202320</v>
      </c>
      <c r="D1598">
        <v>1</v>
      </c>
      <c r="E1598" t="s">
        <v>391</v>
      </c>
      <c r="F1598">
        <v>521</v>
      </c>
      <c r="G1598" t="s">
        <v>42</v>
      </c>
      <c r="H1598" t="s">
        <v>2096</v>
      </c>
      <c r="I1598" t="s">
        <v>270</v>
      </c>
      <c r="J1598" t="s">
        <v>393</v>
      </c>
      <c r="K1598">
        <v>4.4000000000000004</v>
      </c>
      <c r="L1598">
        <v>4.4000000000000004</v>
      </c>
      <c r="M1598">
        <v>4.4000000000000004</v>
      </c>
      <c r="N1598">
        <v>4.4000000000000004</v>
      </c>
      <c r="O1598">
        <v>11</v>
      </c>
      <c r="P1598">
        <v>5</v>
      </c>
      <c r="Q1598">
        <v>45.45</v>
      </c>
      <c r="R1598" t="str">
        <f t="shared" si="72"/>
        <v>M</v>
      </c>
      <c r="S1598" t="str">
        <f t="shared" si="73"/>
        <v>27476</v>
      </c>
      <c r="T1598">
        <f t="shared" si="74"/>
        <v>6</v>
      </c>
    </row>
    <row r="1599" spans="1:20" x14ac:dyDescent="0.25">
      <c r="A1599" t="s">
        <v>4060</v>
      </c>
      <c r="B1599" t="s">
        <v>4061</v>
      </c>
      <c r="C1599">
        <v>202320</v>
      </c>
      <c r="D1599">
        <v>1</v>
      </c>
      <c r="E1599" t="s">
        <v>692</v>
      </c>
      <c r="F1599">
        <v>3133</v>
      </c>
      <c r="G1599" t="s">
        <v>61</v>
      </c>
      <c r="H1599" t="s">
        <v>3579</v>
      </c>
      <c r="I1599" t="s">
        <v>22</v>
      </c>
      <c r="J1599" t="s">
        <v>694</v>
      </c>
      <c r="K1599">
        <v>4.08</v>
      </c>
      <c r="L1599">
        <v>4.12</v>
      </c>
      <c r="M1599">
        <v>4.1500000000000004</v>
      </c>
      <c r="N1599">
        <v>4.1100000000000003</v>
      </c>
      <c r="O1599">
        <v>31</v>
      </c>
      <c r="P1599">
        <v>13</v>
      </c>
      <c r="Q1599">
        <v>41.94</v>
      </c>
      <c r="R1599" t="str">
        <f t="shared" si="72"/>
        <v>B</v>
      </c>
      <c r="S1599" t="str">
        <f t="shared" si="73"/>
        <v>27495</v>
      </c>
      <c r="T1599">
        <f t="shared" si="74"/>
        <v>18</v>
      </c>
    </row>
    <row r="1600" spans="1:20" x14ac:dyDescent="0.25">
      <c r="A1600" t="s">
        <v>4062</v>
      </c>
      <c r="B1600" t="s">
        <v>4063</v>
      </c>
      <c r="C1600">
        <v>202320</v>
      </c>
      <c r="D1600">
        <v>1</v>
      </c>
      <c r="E1600" t="s">
        <v>112</v>
      </c>
      <c r="F1600">
        <v>502</v>
      </c>
      <c r="G1600" t="s">
        <v>20</v>
      </c>
      <c r="H1600" t="s">
        <v>1096</v>
      </c>
      <c r="I1600" t="s">
        <v>22</v>
      </c>
      <c r="J1600" t="s">
        <v>102</v>
      </c>
      <c r="K1600">
        <v>3.96</v>
      </c>
      <c r="L1600">
        <v>3.88</v>
      </c>
      <c r="M1600">
        <v>3.75</v>
      </c>
      <c r="N1600">
        <v>3.88</v>
      </c>
      <c r="O1600">
        <v>20</v>
      </c>
      <c r="P1600">
        <v>8</v>
      </c>
      <c r="Q1600">
        <v>40</v>
      </c>
      <c r="R1600" t="str">
        <f t="shared" si="72"/>
        <v>K</v>
      </c>
      <c r="S1600" t="str">
        <f t="shared" si="73"/>
        <v>27496</v>
      </c>
      <c r="T1600">
        <f t="shared" si="74"/>
        <v>12</v>
      </c>
    </row>
    <row r="1601" spans="1:20" x14ac:dyDescent="0.25">
      <c r="A1601" t="s">
        <v>4064</v>
      </c>
      <c r="B1601" t="s">
        <v>4065</v>
      </c>
      <c r="C1601">
        <v>202320</v>
      </c>
      <c r="D1601">
        <v>1</v>
      </c>
      <c r="E1601" t="s">
        <v>112</v>
      </c>
      <c r="F1601">
        <v>520</v>
      </c>
      <c r="G1601" t="s">
        <v>20</v>
      </c>
      <c r="H1601" t="s">
        <v>117</v>
      </c>
      <c r="I1601" t="s">
        <v>22</v>
      </c>
      <c r="J1601" t="s">
        <v>102</v>
      </c>
      <c r="K1601">
        <v>4.3600000000000003</v>
      </c>
      <c r="L1601">
        <v>4.24</v>
      </c>
      <c r="M1601">
        <v>4.4000000000000004</v>
      </c>
      <c r="N1601">
        <v>4.33</v>
      </c>
      <c r="O1601">
        <v>15</v>
      </c>
      <c r="P1601">
        <v>6</v>
      </c>
      <c r="Q1601">
        <v>40</v>
      </c>
      <c r="R1601" t="str">
        <f t="shared" si="72"/>
        <v>K</v>
      </c>
      <c r="S1601" t="str">
        <f t="shared" si="73"/>
        <v>27498</v>
      </c>
      <c r="T1601">
        <f t="shared" si="74"/>
        <v>9</v>
      </c>
    </row>
    <row r="1602" spans="1:20" x14ac:dyDescent="0.25">
      <c r="A1602" t="s">
        <v>4066</v>
      </c>
      <c r="B1602" t="s">
        <v>4067</v>
      </c>
      <c r="C1602">
        <v>202320</v>
      </c>
      <c r="D1602">
        <v>1</v>
      </c>
      <c r="E1602" t="s">
        <v>112</v>
      </c>
      <c r="F1602">
        <v>575</v>
      </c>
      <c r="G1602" t="s">
        <v>20</v>
      </c>
      <c r="H1602" t="s">
        <v>117</v>
      </c>
      <c r="I1602" t="s">
        <v>22</v>
      </c>
      <c r="J1602" t="s">
        <v>102</v>
      </c>
      <c r="K1602">
        <v>4.42</v>
      </c>
      <c r="L1602">
        <v>4.0999999999999996</v>
      </c>
      <c r="M1602">
        <v>4.13</v>
      </c>
      <c r="N1602">
        <v>4.2300000000000004</v>
      </c>
      <c r="O1602">
        <v>10</v>
      </c>
      <c r="P1602">
        <v>2</v>
      </c>
      <c r="Q1602">
        <v>20</v>
      </c>
      <c r="R1602" t="str">
        <f t="shared" si="72"/>
        <v>K</v>
      </c>
      <c r="S1602" t="str">
        <f t="shared" si="73"/>
        <v>27499</v>
      </c>
      <c r="T1602">
        <f t="shared" si="74"/>
        <v>8</v>
      </c>
    </row>
    <row r="1603" spans="1:20" x14ac:dyDescent="0.25">
      <c r="A1603" t="s">
        <v>4068</v>
      </c>
      <c r="B1603" t="s">
        <v>4069</v>
      </c>
      <c r="C1603">
        <v>202320</v>
      </c>
      <c r="D1603">
        <v>1</v>
      </c>
      <c r="E1603" t="s">
        <v>325</v>
      </c>
      <c r="F1603">
        <v>534</v>
      </c>
      <c r="G1603" t="s">
        <v>42</v>
      </c>
      <c r="H1603" t="s">
        <v>3784</v>
      </c>
      <c r="I1603" t="s">
        <v>22</v>
      </c>
      <c r="J1603" t="s">
        <v>327</v>
      </c>
      <c r="K1603">
        <v>4.59</v>
      </c>
      <c r="L1603">
        <v>4.87</v>
      </c>
      <c r="M1603">
        <v>4.71</v>
      </c>
      <c r="N1603">
        <v>4.71</v>
      </c>
      <c r="O1603">
        <v>17</v>
      </c>
      <c r="P1603">
        <v>6</v>
      </c>
      <c r="Q1603">
        <v>35.29</v>
      </c>
      <c r="R1603" t="str">
        <f t="shared" ref="R1603:R1666" si="75">LEFT(H1603, 1)</f>
        <v>Q</v>
      </c>
      <c r="S1603" t="str">
        <f t="shared" ref="S1603:S1666" si="76">LEFT(B1603, 5)</f>
        <v>27500</v>
      </c>
      <c r="T1603">
        <f t="shared" ref="T1603:T1666" si="77">O1603-P1603</f>
        <v>11</v>
      </c>
    </row>
    <row r="1604" spans="1:20" x14ac:dyDescent="0.25">
      <c r="A1604" t="s">
        <v>4070</v>
      </c>
      <c r="B1604" t="s">
        <v>4071</v>
      </c>
      <c r="C1604">
        <v>202320</v>
      </c>
      <c r="D1604" t="s">
        <v>324</v>
      </c>
      <c r="E1604" t="s">
        <v>268</v>
      </c>
      <c r="F1604">
        <v>575</v>
      </c>
      <c r="G1604" t="s">
        <v>20</v>
      </c>
      <c r="H1604" t="s">
        <v>981</v>
      </c>
      <c r="I1604" t="s">
        <v>270</v>
      </c>
      <c r="J1604" t="s">
        <v>271</v>
      </c>
      <c r="K1604">
        <v>4.66</v>
      </c>
      <c r="L1604">
        <v>4.83</v>
      </c>
      <c r="M1604">
        <v>4.78</v>
      </c>
      <c r="N1604">
        <v>4.75</v>
      </c>
      <c r="O1604">
        <v>37</v>
      </c>
      <c r="P1604">
        <v>15</v>
      </c>
      <c r="Q1604">
        <v>40.54</v>
      </c>
      <c r="R1604" t="str">
        <f t="shared" si="75"/>
        <v>M</v>
      </c>
      <c r="S1604" t="str">
        <f t="shared" si="76"/>
        <v>27502</v>
      </c>
      <c r="T1604">
        <f t="shared" si="77"/>
        <v>22</v>
      </c>
    </row>
    <row r="1605" spans="1:20" x14ac:dyDescent="0.25">
      <c r="A1605" t="s">
        <v>4072</v>
      </c>
      <c r="B1605" t="s">
        <v>4073</v>
      </c>
      <c r="C1605">
        <v>202320</v>
      </c>
      <c r="D1605" t="s">
        <v>330</v>
      </c>
      <c r="E1605" t="s">
        <v>268</v>
      </c>
      <c r="F1605">
        <v>576</v>
      </c>
      <c r="G1605" t="s">
        <v>20</v>
      </c>
      <c r="H1605" t="s">
        <v>981</v>
      </c>
      <c r="I1605" t="s">
        <v>270</v>
      </c>
      <c r="J1605" t="s">
        <v>271</v>
      </c>
      <c r="K1605">
        <v>4.78</v>
      </c>
      <c r="L1605">
        <v>4.7699999999999996</v>
      </c>
      <c r="M1605">
        <v>4.7</v>
      </c>
      <c r="N1605">
        <v>4.76</v>
      </c>
      <c r="O1605">
        <v>37</v>
      </c>
      <c r="P1605">
        <v>20</v>
      </c>
      <c r="Q1605">
        <v>54.05</v>
      </c>
      <c r="R1605" t="str">
        <f t="shared" si="75"/>
        <v>M</v>
      </c>
      <c r="S1605" t="str">
        <f t="shared" si="76"/>
        <v>27503</v>
      </c>
      <c r="T1605">
        <f t="shared" si="77"/>
        <v>17</v>
      </c>
    </row>
    <row r="1606" spans="1:20" x14ac:dyDescent="0.25">
      <c r="A1606" t="s">
        <v>4074</v>
      </c>
      <c r="B1606" t="s">
        <v>4075</v>
      </c>
      <c r="C1606">
        <v>202320</v>
      </c>
      <c r="D1606" t="s">
        <v>330</v>
      </c>
      <c r="E1606" t="s">
        <v>4076</v>
      </c>
      <c r="F1606">
        <v>542</v>
      </c>
      <c r="G1606" t="s">
        <v>20</v>
      </c>
      <c r="H1606" t="s">
        <v>289</v>
      </c>
      <c r="I1606" t="s">
        <v>270</v>
      </c>
      <c r="J1606" t="s">
        <v>271</v>
      </c>
      <c r="K1606">
        <v>4.5</v>
      </c>
      <c r="L1606">
        <v>4.49</v>
      </c>
      <c r="M1606">
        <v>4.3</v>
      </c>
      <c r="N1606">
        <v>4.45</v>
      </c>
      <c r="O1606">
        <v>25</v>
      </c>
      <c r="P1606">
        <v>9</v>
      </c>
      <c r="Q1606">
        <v>36</v>
      </c>
      <c r="R1606" t="str">
        <f t="shared" si="75"/>
        <v>M</v>
      </c>
      <c r="S1606" t="str">
        <f t="shared" si="76"/>
        <v>27505</v>
      </c>
      <c r="T1606">
        <f t="shared" si="77"/>
        <v>16</v>
      </c>
    </row>
    <row r="1607" spans="1:20" x14ac:dyDescent="0.25">
      <c r="A1607" t="s">
        <v>4077</v>
      </c>
      <c r="B1607" t="s">
        <v>4078</v>
      </c>
      <c r="C1607">
        <v>202320</v>
      </c>
      <c r="D1607">
        <v>1</v>
      </c>
      <c r="E1607" t="s">
        <v>325</v>
      </c>
      <c r="F1607">
        <v>426</v>
      </c>
      <c r="G1607" t="s">
        <v>20</v>
      </c>
      <c r="H1607" t="s">
        <v>4079</v>
      </c>
      <c r="I1607" t="s">
        <v>22</v>
      </c>
      <c r="J1607" t="s">
        <v>327</v>
      </c>
      <c r="K1607">
        <v>3.5</v>
      </c>
      <c r="L1607">
        <v>3.5</v>
      </c>
      <c r="M1607">
        <v>3.13</v>
      </c>
      <c r="N1607">
        <v>3.4</v>
      </c>
      <c r="O1607">
        <v>12</v>
      </c>
      <c r="P1607">
        <v>2</v>
      </c>
      <c r="Q1607">
        <v>16.670000000000002</v>
      </c>
      <c r="R1607" t="str">
        <f t="shared" si="75"/>
        <v>N</v>
      </c>
      <c r="S1607" t="str">
        <f t="shared" si="76"/>
        <v>27506</v>
      </c>
      <c r="T1607">
        <f t="shared" si="77"/>
        <v>10</v>
      </c>
    </row>
    <row r="1608" spans="1:20" x14ac:dyDescent="0.25">
      <c r="A1608" t="s">
        <v>4080</v>
      </c>
      <c r="B1608" t="s">
        <v>4081</v>
      </c>
      <c r="C1608">
        <v>202320</v>
      </c>
      <c r="D1608">
        <v>1</v>
      </c>
      <c r="E1608" t="s">
        <v>325</v>
      </c>
      <c r="F1608">
        <v>414</v>
      </c>
      <c r="G1608" t="s">
        <v>26</v>
      </c>
      <c r="H1608" t="s">
        <v>4079</v>
      </c>
      <c r="I1608" t="s">
        <v>22</v>
      </c>
      <c r="J1608" t="s">
        <v>327</v>
      </c>
      <c r="K1608">
        <v>4.82</v>
      </c>
      <c r="L1608">
        <v>4.82</v>
      </c>
      <c r="M1608">
        <v>4.9000000000000004</v>
      </c>
      <c r="N1608">
        <v>4.84</v>
      </c>
      <c r="O1608">
        <v>15</v>
      </c>
      <c r="P1608">
        <v>10</v>
      </c>
      <c r="Q1608">
        <v>66.67</v>
      </c>
      <c r="R1608" t="str">
        <f t="shared" si="75"/>
        <v>N</v>
      </c>
      <c r="S1608" t="str">
        <f t="shared" si="76"/>
        <v>27507</v>
      </c>
      <c r="T1608">
        <f t="shared" si="77"/>
        <v>5</v>
      </c>
    </row>
    <row r="1609" spans="1:20" x14ac:dyDescent="0.25">
      <c r="A1609" t="s">
        <v>4082</v>
      </c>
      <c r="B1609" t="s">
        <v>4083</v>
      </c>
      <c r="C1609">
        <v>202320</v>
      </c>
      <c r="D1609">
        <v>1</v>
      </c>
      <c r="E1609" t="s">
        <v>325</v>
      </c>
      <c r="F1609">
        <v>315</v>
      </c>
      <c r="G1609" t="s">
        <v>26</v>
      </c>
      <c r="H1609" t="s">
        <v>4079</v>
      </c>
      <c r="I1609" t="s">
        <v>22</v>
      </c>
      <c r="J1609" t="s">
        <v>327</v>
      </c>
      <c r="K1609">
        <v>4.66</v>
      </c>
      <c r="L1609">
        <v>4.51</v>
      </c>
      <c r="M1609">
        <v>4.71</v>
      </c>
      <c r="N1609">
        <v>4.63</v>
      </c>
      <c r="O1609">
        <v>12</v>
      </c>
      <c r="P1609">
        <v>7</v>
      </c>
      <c r="Q1609">
        <v>58.33</v>
      </c>
      <c r="R1609" t="str">
        <f t="shared" si="75"/>
        <v>N</v>
      </c>
      <c r="S1609" t="str">
        <f t="shared" si="76"/>
        <v>27511</v>
      </c>
      <c r="T1609">
        <f t="shared" si="77"/>
        <v>5</v>
      </c>
    </row>
    <row r="1610" spans="1:20" x14ac:dyDescent="0.25">
      <c r="A1610" t="s">
        <v>4084</v>
      </c>
      <c r="B1610" t="s">
        <v>4085</v>
      </c>
      <c r="C1610">
        <v>202320</v>
      </c>
      <c r="D1610">
        <v>1</v>
      </c>
      <c r="E1610" t="s">
        <v>155</v>
      </c>
      <c r="F1610">
        <v>503</v>
      </c>
      <c r="G1610" t="s">
        <v>113</v>
      </c>
      <c r="H1610" t="s">
        <v>4086</v>
      </c>
      <c r="I1610" t="s">
        <v>22</v>
      </c>
      <c r="J1610" t="s">
        <v>157</v>
      </c>
      <c r="K1610">
        <v>4.4400000000000004</v>
      </c>
      <c r="L1610">
        <v>4.33</v>
      </c>
      <c r="M1610">
        <v>4.43</v>
      </c>
      <c r="N1610">
        <v>4.4000000000000004</v>
      </c>
      <c r="O1610">
        <v>11</v>
      </c>
      <c r="P1610">
        <v>6</v>
      </c>
      <c r="Q1610">
        <v>54.55</v>
      </c>
      <c r="R1610" t="str">
        <f t="shared" si="75"/>
        <v>D</v>
      </c>
      <c r="S1610" t="str">
        <f t="shared" si="76"/>
        <v>27514</v>
      </c>
      <c r="T1610">
        <f t="shared" si="77"/>
        <v>5</v>
      </c>
    </row>
    <row r="1611" spans="1:20" x14ac:dyDescent="0.25">
      <c r="A1611" t="s">
        <v>4087</v>
      </c>
      <c r="B1611" t="s">
        <v>4088</v>
      </c>
      <c r="C1611">
        <v>202320</v>
      </c>
      <c r="D1611">
        <v>1</v>
      </c>
      <c r="E1611" t="s">
        <v>155</v>
      </c>
      <c r="F1611">
        <v>513</v>
      </c>
      <c r="G1611" t="s">
        <v>113</v>
      </c>
      <c r="H1611" t="s">
        <v>3145</v>
      </c>
      <c r="I1611" t="s">
        <v>22</v>
      </c>
      <c r="J1611" t="s">
        <v>157</v>
      </c>
      <c r="K1611">
        <v>4.53</v>
      </c>
      <c r="L1611">
        <v>4.72</v>
      </c>
      <c r="M1611">
        <v>4.2</v>
      </c>
      <c r="N1611">
        <v>4.51</v>
      </c>
      <c r="O1611">
        <v>11</v>
      </c>
      <c r="P1611">
        <v>5</v>
      </c>
      <c r="Q1611">
        <v>45.45</v>
      </c>
      <c r="R1611" t="str">
        <f t="shared" si="75"/>
        <v>G</v>
      </c>
      <c r="S1611" t="str">
        <f t="shared" si="76"/>
        <v>27515</v>
      </c>
      <c r="T1611">
        <f t="shared" si="77"/>
        <v>6</v>
      </c>
    </row>
    <row r="1612" spans="1:20" x14ac:dyDescent="0.25">
      <c r="A1612" t="s">
        <v>4089</v>
      </c>
      <c r="B1612" t="s">
        <v>4090</v>
      </c>
      <c r="C1612">
        <v>202320</v>
      </c>
      <c r="D1612">
        <v>1</v>
      </c>
      <c r="E1612" t="s">
        <v>155</v>
      </c>
      <c r="F1612">
        <v>513</v>
      </c>
      <c r="G1612" t="s">
        <v>2195</v>
      </c>
      <c r="H1612" t="s">
        <v>4091</v>
      </c>
      <c r="I1612" t="s">
        <v>22</v>
      </c>
      <c r="J1612" t="s">
        <v>157</v>
      </c>
      <c r="K1612">
        <v>4.87</v>
      </c>
      <c r="L1612">
        <v>4.87</v>
      </c>
      <c r="M1612">
        <v>4.78</v>
      </c>
      <c r="N1612">
        <v>4.8499999999999996</v>
      </c>
      <c r="O1612">
        <v>11</v>
      </c>
      <c r="P1612">
        <v>9</v>
      </c>
      <c r="Q1612">
        <v>81.819999999999993</v>
      </c>
      <c r="R1612" t="str">
        <f t="shared" si="75"/>
        <v>E</v>
      </c>
      <c r="S1612" t="str">
        <f t="shared" si="76"/>
        <v>27516</v>
      </c>
      <c r="T1612">
        <f t="shared" si="77"/>
        <v>2</v>
      </c>
    </row>
    <row r="1613" spans="1:20" x14ac:dyDescent="0.25">
      <c r="A1613" t="s">
        <v>4092</v>
      </c>
      <c r="B1613" t="s">
        <v>4093</v>
      </c>
      <c r="C1613">
        <v>202320</v>
      </c>
      <c r="D1613">
        <v>1</v>
      </c>
      <c r="E1613" t="s">
        <v>155</v>
      </c>
      <c r="F1613">
        <v>521</v>
      </c>
      <c r="G1613" t="s">
        <v>113</v>
      </c>
      <c r="H1613" t="s">
        <v>3257</v>
      </c>
      <c r="I1613" t="s">
        <v>22</v>
      </c>
      <c r="J1613" t="s">
        <v>157</v>
      </c>
      <c r="K1613">
        <v>4.46</v>
      </c>
      <c r="L1613">
        <v>4.8</v>
      </c>
      <c r="M1613">
        <v>5</v>
      </c>
      <c r="N1613">
        <v>4.72</v>
      </c>
      <c r="O1613">
        <v>10</v>
      </c>
      <c r="P1613">
        <v>4</v>
      </c>
      <c r="Q1613">
        <v>40</v>
      </c>
      <c r="R1613" t="str">
        <f t="shared" si="75"/>
        <v>L</v>
      </c>
      <c r="S1613" t="str">
        <f t="shared" si="76"/>
        <v>27517</v>
      </c>
      <c r="T1613">
        <f t="shared" si="77"/>
        <v>6</v>
      </c>
    </row>
    <row r="1614" spans="1:20" x14ac:dyDescent="0.25">
      <c r="A1614" t="s">
        <v>4094</v>
      </c>
      <c r="B1614" t="s">
        <v>4095</v>
      </c>
      <c r="C1614">
        <v>202320</v>
      </c>
      <c r="D1614">
        <v>1</v>
      </c>
      <c r="E1614" t="s">
        <v>155</v>
      </c>
      <c r="F1614">
        <v>531</v>
      </c>
      <c r="G1614" t="s">
        <v>42</v>
      </c>
      <c r="H1614" t="s">
        <v>3245</v>
      </c>
      <c r="I1614" t="s">
        <v>22</v>
      </c>
      <c r="J1614" t="s">
        <v>157</v>
      </c>
      <c r="K1614">
        <v>4.67</v>
      </c>
      <c r="L1614">
        <v>4.67</v>
      </c>
      <c r="M1614">
        <v>4.75</v>
      </c>
      <c r="N1614">
        <v>4.6900000000000004</v>
      </c>
      <c r="O1614">
        <v>6</v>
      </c>
      <c r="P1614">
        <v>3</v>
      </c>
      <c r="Q1614">
        <v>50</v>
      </c>
      <c r="R1614" t="str">
        <f t="shared" si="75"/>
        <v>R</v>
      </c>
      <c r="S1614" t="str">
        <f t="shared" si="76"/>
        <v>27519</v>
      </c>
      <c r="T1614">
        <f t="shared" si="77"/>
        <v>3</v>
      </c>
    </row>
    <row r="1615" spans="1:20" x14ac:dyDescent="0.25">
      <c r="A1615" t="s">
        <v>4096</v>
      </c>
      <c r="B1615" t="s">
        <v>4097</v>
      </c>
      <c r="C1615">
        <v>202320</v>
      </c>
      <c r="D1615" t="s">
        <v>330</v>
      </c>
      <c r="E1615" t="s">
        <v>391</v>
      </c>
      <c r="F1615">
        <v>525</v>
      </c>
      <c r="G1615" t="s">
        <v>26</v>
      </c>
      <c r="H1615" t="s">
        <v>1440</v>
      </c>
      <c r="I1615" t="s">
        <v>270</v>
      </c>
      <c r="J1615" t="s">
        <v>393</v>
      </c>
      <c r="K1615">
        <v>4.75</v>
      </c>
      <c r="L1615">
        <v>4.7699999999999996</v>
      </c>
      <c r="M1615">
        <v>4.46</v>
      </c>
      <c r="N1615">
        <v>4.68</v>
      </c>
      <c r="O1615">
        <v>11</v>
      </c>
      <c r="P1615">
        <v>6</v>
      </c>
      <c r="Q1615">
        <v>54.55</v>
      </c>
      <c r="R1615" t="str">
        <f t="shared" si="75"/>
        <v>R</v>
      </c>
      <c r="S1615" t="str">
        <f t="shared" si="76"/>
        <v>27520</v>
      </c>
      <c r="T1615">
        <f t="shared" si="77"/>
        <v>5</v>
      </c>
    </row>
    <row r="1616" spans="1:20" x14ac:dyDescent="0.25">
      <c r="A1616" t="s">
        <v>4098</v>
      </c>
      <c r="B1616" t="s">
        <v>4099</v>
      </c>
      <c r="C1616">
        <v>202320</v>
      </c>
      <c r="D1616">
        <v>1</v>
      </c>
      <c r="E1616" t="s">
        <v>155</v>
      </c>
      <c r="F1616">
        <v>505</v>
      </c>
      <c r="G1616" t="s">
        <v>3913</v>
      </c>
      <c r="H1616" t="s">
        <v>1931</v>
      </c>
      <c r="I1616" t="s">
        <v>22</v>
      </c>
      <c r="J1616" t="s">
        <v>157</v>
      </c>
      <c r="K1616">
        <v>4.6100000000000003</v>
      </c>
      <c r="L1616">
        <v>4.5999999999999996</v>
      </c>
      <c r="M1616">
        <v>4.5999999999999996</v>
      </c>
      <c r="N1616">
        <v>4.5999999999999996</v>
      </c>
      <c r="O1616">
        <v>10</v>
      </c>
      <c r="P1616">
        <v>8</v>
      </c>
      <c r="Q1616">
        <v>80</v>
      </c>
      <c r="R1616" t="str">
        <f t="shared" si="75"/>
        <v>A</v>
      </c>
      <c r="S1616" t="str">
        <f t="shared" si="76"/>
        <v>27522</v>
      </c>
      <c r="T1616">
        <f t="shared" si="77"/>
        <v>2</v>
      </c>
    </row>
    <row r="1617" spans="1:20" x14ac:dyDescent="0.25">
      <c r="A1617" t="s">
        <v>4100</v>
      </c>
      <c r="B1617" t="s">
        <v>4101</v>
      </c>
      <c r="C1617">
        <v>202320</v>
      </c>
      <c r="D1617">
        <v>1</v>
      </c>
      <c r="E1617" t="s">
        <v>155</v>
      </c>
      <c r="F1617">
        <v>505</v>
      </c>
      <c r="G1617" t="s">
        <v>4102</v>
      </c>
      <c r="H1617" t="s">
        <v>4103</v>
      </c>
      <c r="I1617" t="s">
        <v>22</v>
      </c>
      <c r="J1617" t="s">
        <v>157</v>
      </c>
      <c r="K1617">
        <v>5</v>
      </c>
      <c r="L1617">
        <v>4.95</v>
      </c>
      <c r="M1617">
        <v>5</v>
      </c>
      <c r="N1617">
        <v>4.9800000000000004</v>
      </c>
      <c r="O1617">
        <v>9</v>
      </c>
      <c r="P1617">
        <v>4</v>
      </c>
      <c r="Q1617">
        <v>44.44</v>
      </c>
      <c r="R1617" t="str">
        <f t="shared" si="75"/>
        <v>A</v>
      </c>
      <c r="S1617" t="str">
        <f t="shared" si="76"/>
        <v>27523</v>
      </c>
      <c r="T1617">
        <f t="shared" si="77"/>
        <v>5</v>
      </c>
    </row>
    <row r="1618" spans="1:20" x14ac:dyDescent="0.25">
      <c r="A1618" t="s">
        <v>4104</v>
      </c>
      <c r="B1618" t="s">
        <v>4105</v>
      </c>
      <c r="C1618">
        <v>202320</v>
      </c>
      <c r="D1618">
        <v>1</v>
      </c>
      <c r="E1618" t="s">
        <v>155</v>
      </c>
      <c r="F1618">
        <v>506</v>
      </c>
      <c r="G1618" t="s">
        <v>3913</v>
      </c>
      <c r="H1618" t="s">
        <v>3138</v>
      </c>
      <c r="I1618" t="s">
        <v>22</v>
      </c>
      <c r="J1618" t="s">
        <v>157</v>
      </c>
      <c r="K1618">
        <v>4.45</v>
      </c>
      <c r="L1618">
        <v>4.4000000000000004</v>
      </c>
      <c r="M1618">
        <v>4.5</v>
      </c>
      <c r="N1618">
        <v>4.4400000000000004</v>
      </c>
      <c r="O1618">
        <v>9</v>
      </c>
      <c r="P1618">
        <v>6</v>
      </c>
      <c r="Q1618">
        <v>66.67</v>
      </c>
      <c r="R1618" t="str">
        <f t="shared" si="75"/>
        <v>P</v>
      </c>
      <c r="S1618" t="str">
        <f t="shared" si="76"/>
        <v>27524</v>
      </c>
      <c r="T1618">
        <f t="shared" si="77"/>
        <v>3</v>
      </c>
    </row>
    <row r="1619" spans="1:20" x14ac:dyDescent="0.25">
      <c r="A1619" t="s">
        <v>4106</v>
      </c>
      <c r="B1619" t="s">
        <v>4107</v>
      </c>
      <c r="C1619">
        <v>202320</v>
      </c>
      <c r="D1619">
        <v>1</v>
      </c>
      <c r="E1619" t="s">
        <v>155</v>
      </c>
      <c r="F1619">
        <v>506</v>
      </c>
      <c r="G1619" t="s">
        <v>4102</v>
      </c>
      <c r="H1619" t="s">
        <v>3126</v>
      </c>
      <c r="I1619" t="s">
        <v>22</v>
      </c>
      <c r="J1619" t="s">
        <v>157</v>
      </c>
      <c r="K1619">
        <v>5</v>
      </c>
      <c r="L1619">
        <v>4.95</v>
      </c>
      <c r="M1619">
        <v>4.9400000000000004</v>
      </c>
      <c r="N1619">
        <v>4.97</v>
      </c>
      <c r="O1619">
        <v>6</v>
      </c>
      <c r="P1619">
        <v>4</v>
      </c>
      <c r="Q1619">
        <v>66.67</v>
      </c>
      <c r="R1619" t="str">
        <f t="shared" si="75"/>
        <v>B</v>
      </c>
      <c r="S1619" t="str">
        <f t="shared" si="76"/>
        <v>27525</v>
      </c>
      <c r="T1619">
        <f t="shared" si="77"/>
        <v>2</v>
      </c>
    </row>
    <row r="1620" spans="1:20" x14ac:dyDescent="0.25">
      <c r="A1620" t="s">
        <v>4108</v>
      </c>
      <c r="B1620" t="s">
        <v>4109</v>
      </c>
      <c r="C1620">
        <v>202320</v>
      </c>
      <c r="D1620">
        <v>1</v>
      </c>
      <c r="E1620" t="s">
        <v>155</v>
      </c>
      <c r="F1620">
        <v>590</v>
      </c>
      <c r="G1620" t="s">
        <v>46</v>
      </c>
      <c r="H1620" t="s">
        <v>3291</v>
      </c>
      <c r="I1620" t="s">
        <v>22</v>
      </c>
      <c r="J1620" t="s">
        <v>157</v>
      </c>
      <c r="K1620">
        <v>3.94</v>
      </c>
      <c r="L1620">
        <v>3.97</v>
      </c>
      <c r="M1620">
        <v>3.61</v>
      </c>
      <c r="N1620">
        <v>3.86</v>
      </c>
      <c r="O1620">
        <v>8</v>
      </c>
      <c r="P1620">
        <v>7</v>
      </c>
      <c r="Q1620">
        <v>87.5</v>
      </c>
      <c r="R1620" t="str">
        <f t="shared" si="75"/>
        <v>M</v>
      </c>
      <c r="S1620" t="str">
        <f t="shared" si="76"/>
        <v>27526</v>
      </c>
      <c r="T1620">
        <f t="shared" si="77"/>
        <v>1</v>
      </c>
    </row>
    <row r="1621" spans="1:20" x14ac:dyDescent="0.25">
      <c r="A1621" t="s">
        <v>4110</v>
      </c>
      <c r="B1621" t="s">
        <v>4111</v>
      </c>
      <c r="C1621">
        <v>202320</v>
      </c>
      <c r="D1621" t="s">
        <v>330</v>
      </c>
      <c r="E1621" t="s">
        <v>961</v>
      </c>
      <c r="F1621">
        <v>542</v>
      </c>
      <c r="G1621" t="s">
        <v>3445</v>
      </c>
      <c r="H1621" t="s">
        <v>2086</v>
      </c>
      <c r="I1621" t="s">
        <v>270</v>
      </c>
      <c r="J1621" t="s">
        <v>281</v>
      </c>
      <c r="K1621">
        <v>4.68</v>
      </c>
      <c r="L1621">
        <v>4.5999999999999996</v>
      </c>
      <c r="M1621">
        <v>4.5</v>
      </c>
      <c r="N1621">
        <v>4.5999999999999996</v>
      </c>
      <c r="O1621">
        <v>29</v>
      </c>
      <c r="P1621">
        <v>14</v>
      </c>
      <c r="Q1621">
        <v>48.28</v>
      </c>
      <c r="R1621" t="str">
        <f t="shared" si="75"/>
        <v>B</v>
      </c>
      <c r="S1621" t="str">
        <f t="shared" si="76"/>
        <v>27531</v>
      </c>
      <c r="T1621">
        <f t="shared" si="77"/>
        <v>15</v>
      </c>
    </row>
    <row r="1622" spans="1:20" x14ac:dyDescent="0.25">
      <c r="A1622" t="s">
        <v>4112</v>
      </c>
      <c r="B1622" t="s">
        <v>4113</v>
      </c>
      <c r="C1622">
        <v>202320</v>
      </c>
      <c r="D1622" t="s">
        <v>324</v>
      </c>
      <c r="E1622" t="s">
        <v>961</v>
      </c>
      <c r="F1622">
        <v>537</v>
      </c>
      <c r="G1622" t="s">
        <v>3445</v>
      </c>
      <c r="H1622" t="s">
        <v>2086</v>
      </c>
      <c r="I1622" t="s">
        <v>270</v>
      </c>
      <c r="J1622" t="s">
        <v>281</v>
      </c>
      <c r="K1622">
        <v>4.53</v>
      </c>
      <c r="L1622">
        <v>4.4800000000000004</v>
      </c>
      <c r="M1622">
        <v>4.5</v>
      </c>
      <c r="N1622">
        <v>4.51</v>
      </c>
      <c r="O1622">
        <v>27</v>
      </c>
      <c r="P1622">
        <v>12</v>
      </c>
      <c r="Q1622">
        <v>44.44</v>
      </c>
      <c r="R1622" t="str">
        <f t="shared" si="75"/>
        <v>B</v>
      </c>
      <c r="S1622" t="str">
        <f t="shared" si="76"/>
        <v>27532</v>
      </c>
      <c r="T1622">
        <f t="shared" si="77"/>
        <v>15</v>
      </c>
    </row>
    <row r="1623" spans="1:20" x14ac:dyDescent="0.25">
      <c r="A1623" t="s">
        <v>4114</v>
      </c>
      <c r="B1623" t="s">
        <v>4115</v>
      </c>
      <c r="C1623">
        <v>202320</v>
      </c>
      <c r="D1623">
        <v>1</v>
      </c>
      <c r="E1623" t="s">
        <v>3155</v>
      </c>
      <c r="F1623">
        <v>698</v>
      </c>
      <c r="G1623" t="s">
        <v>20</v>
      </c>
      <c r="H1623" t="s">
        <v>3161</v>
      </c>
      <c r="I1623" t="s">
        <v>22</v>
      </c>
      <c r="J1623" t="s">
        <v>886</v>
      </c>
      <c r="K1623">
        <v>5</v>
      </c>
      <c r="L1623">
        <v>5</v>
      </c>
      <c r="M1623">
        <v>4.5999999999999996</v>
      </c>
      <c r="N1623">
        <v>4.8899999999999997</v>
      </c>
      <c r="O1623">
        <v>7</v>
      </c>
      <c r="P1623">
        <v>5</v>
      </c>
      <c r="Q1623">
        <v>71.430000000000007</v>
      </c>
      <c r="R1623" t="str">
        <f t="shared" si="75"/>
        <v>D</v>
      </c>
      <c r="S1623" t="str">
        <f t="shared" si="76"/>
        <v>27534</v>
      </c>
      <c r="T1623">
        <f t="shared" si="77"/>
        <v>2</v>
      </c>
    </row>
    <row r="1624" spans="1:20" x14ac:dyDescent="0.25">
      <c r="A1624" t="s">
        <v>4116</v>
      </c>
      <c r="B1624" t="s">
        <v>4117</v>
      </c>
      <c r="C1624">
        <v>202320</v>
      </c>
      <c r="D1624">
        <v>1</v>
      </c>
      <c r="E1624" t="s">
        <v>1604</v>
      </c>
      <c r="F1624">
        <v>402</v>
      </c>
      <c r="G1624" t="s">
        <v>46</v>
      </c>
      <c r="H1624" t="s">
        <v>1587</v>
      </c>
      <c r="I1624" t="s">
        <v>1332</v>
      </c>
      <c r="J1624" t="s">
        <v>1333</v>
      </c>
      <c r="K1624">
        <v>4.37</v>
      </c>
      <c r="L1624">
        <v>4.3</v>
      </c>
      <c r="M1624">
        <v>4.13</v>
      </c>
      <c r="N1624">
        <v>4.28</v>
      </c>
      <c r="O1624">
        <v>17</v>
      </c>
      <c r="P1624">
        <v>10</v>
      </c>
      <c r="Q1624">
        <v>58.82</v>
      </c>
      <c r="R1624" t="str">
        <f t="shared" si="75"/>
        <v>T</v>
      </c>
      <c r="S1624" t="str">
        <f t="shared" si="76"/>
        <v>27536</v>
      </c>
      <c r="T1624">
        <f t="shared" si="77"/>
        <v>7</v>
      </c>
    </row>
    <row r="1625" spans="1:20" x14ac:dyDescent="0.25">
      <c r="A1625" t="s">
        <v>4118</v>
      </c>
      <c r="B1625" t="s">
        <v>4119</v>
      </c>
      <c r="C1625">
        <v>202320</v>
      </c>
      <c r="D1625">
        <v>1</v>
      </c>
      <c r="E1625" t="s">
        <v>213</v>
      </c>
      <c r="F1625">
        <v>140</v>
      </c>
      <c r="G1625" t="s">
        <v>468</v>
      </c>
      <c r="H1625" t="s">
        <v>292</v>
      </c>
      <c r="I1625" t="s">
        <v>193</v>
      </c>
      <c r="J1625" t="s">
        <v>215</v>
      </c>
      <c r="K1625">
        <v>5</v>
      </c>
      <c r="L1625">
        <v>5</v>
      </c>
      <c r="M1625">
        <v>3</v>
      </c>
      <c r="N1625">
        <v>4.47</v>
      </c>
      <c r="O1625">
        <v>9</v>
      </c>
      <c r="P1625">
        <v>1</v>
      </c>
      <c r="Q1625">
        <v>11.11</v>
      </c>
      <c r="R1625" t="str">
        <f t="shared" si="75"/>
        <v>L</v>
      </c>
      <c r="S1625" t="str">
        <f t="shared" si="76"/>
        <v>27542</v>
      </c>
      <c r="T1625">
        <f t="shared" si="77"/>
        <v>8</v>
      </c>
    </row>
    <row r="1626" spans="1:20" x14ac:dyDescent="0.25">
      <c r="A1626" t="s">
        <v>4120</v>
      </c>
      <c r="B1626" t="s">
        <v>4121</v>
      </c>
      <c r="C1626">
        <v>202320</v>
      </c>
      <c r="D1626">
        <v>1</v>
      </c>
      <c r="E1626" t="s">
        <v>2292</v>
      </c>
      <c r="F1626">
        <v>412</v>
      </c>
      <c r="G1626" t="s">
        <v>42</v>
      </c>
      <c r="H1626" t="s">
        <v>2293</v>
      </c>
      <c r="I1626" t="s">
        <v>22</v>
      </c>
      <c r="J1626" t="s">
        <v>23</v>
      </c>
      <c r="K1626">
        <v>4.47</v>
      </c>
      <c r="L1626">
        <v>4.5199999999999996</v>
      </c>
      <c r="M1626">
        <v>4.4400000000000004</v>
      </c>
      <c r="N1626">
        <v>4.4800000000000004</v>
      </c>
      <c r="O1626">
        <v>35</v>
      </c>
      <c r="P1626">
        <v>25</v>
      </c>
      <c r="Q1626">
        <v>71.430000000000007</v>
      </c>
      <c r="R1626" t="str">
        <f t="shared" si="75"/>
        <v>K</v>
      </c>
      <c r="S1626" t="str">
        <f t="shared" si="76"/>
        <v>27577</v>
      </c>
      <c r="T1626">
        <f t="shared" si="77"/>
        <v>10</v>
      </c>
    </row>
    <row r="1627" spans="1:20" x14ac:dyDescent="0.25">
      <c r="A1627" t="s">
        <v>4122</v>
      </c>
      <c r="B1627" t="s">
        <v>4123</v>
      </c>
      <c r="C1627">
        <v>202320</v>
      </c>
      <c r="D1627">
        <v>1</v>
      </c>
      <c r="E1627" t="s">
        <v>228</v>
      </c>
      <c r="F1627">
        <v>397</v>
      </c>
      <c r="G1627" t="s">
        <v>61</v>
      </c>
      <c r="H1627" t="s">
        <v>3841</v>
      </c>
      <c r="I1627" t="s">
        <v>209</v>
      </c>
      <c r="J1627" t="s">
        <v>210</v>
      </c>
      <c r="K1627">
        <v>5</v>
      </c>
      <c r="L1627">
        <v>4.93</v>
      </c>
      <c r="M1627">
        <v>5</v>
      </c>
      <c r="N1627">
        <v>4.9800000000000004</v>
      </c>
      <c r="O1627">
        <v>5</v>
      </c>
      <c r="P1627">
        <v>3</v>
      </c>
      <c r="Q1627">
        <v>60</v>
      </c>
      <c r="R1627" t="str">
        <f t="shared" si="75"/>
        <v>H</v>
      </c>
      <c r="S1627" t="str">
        <f t="shared" si="76"/>
        <v>27595</v>
      </c>
      <c r="T1627">
        <f t="shared" si="77"/>
        <v>2</v>
      </c>
    </row>
    <row r="1628" spans="1:20" x14ac:dyDescent="0.25">
      <c r="A1628" t="s">
        <v>4124</v>
      </c>
      <c r="B1628" t="s">
        <v>4125</v>
      </c>
      <c r="C1628">
        <v>202320</v>
      </c>
      <c r="D1628">
        <v>1</v>
      </c>
      <c r="E1628" t="s">
        <v>191</v>
      </c>
      <c r="F1628">
        <v>497</v>
      </c>
      <c r="G1628">
        <v>801</v>
      </c>
      <c r="H1628" t="s">
        <v>4126</v>
      </c>
      <c r="I1628" t="s">
        <v>193</v>
      </c>
      <c r="J1628" t="s">
        <v>194</v>
      </c>
      <c r="K1628">
        <v>4.5999999999999996</v>
      </c>
      <c r="L1628">
        <v>4.47</v>
      </c>
      <c r="M1628">
        <v>4.1399999999999997</v>
      </c>
      <c r="N1628">
        <v>4.43</v>
      </c>
      <c r="O1628">
        <v>18</v>
      </c>
      <c r="P1628">
        <v>9</v>
      </c>
      <c r="Q1628">
        <v>50</v>
      </c>
      <c r="R1628" t="str">
        <f t="shared" si="75"/>
        <v>C</v>
      </c>
      <c r="S1628" t="str">
        <f t="shared" si="76"/>
        <v>27615</v>
      </c>
      <c r="T1628">
        <f t="shared" si="77"/>
        <v>9</v>
      </c>
    </row>
    <row r="1629" spans="1:20" x14ac:dyDescent="0.25">
      <c r="A1629" t="s">
        <v>4127</v>
      </c>
      <c r="B1629" t="s">
        <v>4128</v>
      </c>
      <c r="C1629">
        <v>202320</v>
      </c>
      <c r="D1629">
        <v>1</v>
      </c>
      <c r="E1629" t="s">
        <v>228</v>
      </c>
      <c r="F1629" t="s">
        <v>1222</v>
      </c>
      <c r="G1629" t="s">
        <v>505</v>
      </c>
      <c r="H1629" t="s">
        <v>1219</v>
      </c>
      <c r="I1629" t="s">
        <v>209</v>
      </c>
      <c r="J1629" t="s">
        <v>210</v>
      </c>
      <c r="K1629">
        <v>4.75</v>
      </c>
      <c r="L1629">
        <v>4.3</v>
      </c>
      <c r="M1629">
        <v>4.5</v>
      </c>
      <c r="N1629">
        <v>4.53</v>
      </c>
      <c r="O1629">
        <v>11</v>
      </c>
      <c r="P1629">
        <v>4</v>
      </c>
      <c r="Q1629">
        <v>36.36</v>
      </c>
      <c r="R1629" t="str">
        <f t="shared" si="75"/>
        <v>B</v>
      </c>
      <c r="S1629" t="str">
        <f t="shared" si="76"/>
        <v>27629</v>
      </c>
      <c r="T1629">
        <f t="shared" si="77"/>
        <v>7</v>
      </c>
    </row>
    <row r="1630" spans="1:20" x14ac:dyDescent="0.25">
      <c r="A1630" t="s">
        <v>4129</v>
      </c>
      <c r="B1630" t="s">
        <v>4130</v>
      </c>
      <c r="C1630">
        <v>202320</v>
      </c>
      <c r="D1630">
        <v>1</v>
      </c>
      <c r="E1630" t="s">
        <v>366</v>
      </c>
      <c r="F1630">
        <v>556</v>
      </c>
      <c r="G1630" t="s">
        <v>868</v>
      </c>
      <c r="H1630" t="s">
        <v>1474</v>
      </c>
      <c r="I1630" t="s">
        <v>187</v>
      </c>
      <c r="J1630" t="s">
        <v>368</v>
      </c>
      <c r="K1630">
        <v>4.54</v>
      </c>
      <c r="L1630">
        <v>4.55</v>
      </c>
      <c r="M1630">
        <v>4.42</v>
      </c>
      <c r="N1630">
        <v>4.51</v>
      </c>
      <c r="O1630">
        <v>28</v>
      </c>
      <c r="P1630">
        <v>25</v>
      </c>
      <c r="Q1630">
        <v>89.29</v>
      </c>
      <c r="R1630" t="str">
        <f t="shared" si="75"/>
        <v>J</v>
      </c>
      <c r="S1630" t="str">
        <f t="shared" si="76"/>
        <v>27630</v>
      </c>
      <c r="T1630">
        <f t="shared" si="77"/>
        <v>3</v>
      </c>
    </row>
    <row r="1631" spans="1:20" x14ac:dyDescent="0.25">
      <c r="A1631" t="s">
        <v>4131</v>
      </c>
      <c r="B1631" t="s">
        <v>4132</v>
      </c>
      <c r="C1631">
        <v>202320</v>
      </c>
      <c r="D1631">
        <v>1</v>
      </c>
      <c r="E1631" t="s">
        <v>366</v>
      </c>
      <c r="F1631">
        <v>574</v>
      </c>
      <c r="G1631" t="s">
        <v>61</v>
      </c>
      <c r="H1631" t="s">
        <v>2837</v>
      </c>
      <c r="I1631" t="s">
        <v>187</v>
      </c>
      <c r="J1631" t="s">
        <v>368</v>
      </c>
      <c r="K1631">
        <v>4.63</v>
      </c>
      <c r="L1631">
        <v>4.6900000000000004</v>
      </c>
      <c r="M1631">
        <v>4.6500000000000004</v>
      </c>
      <c r="N1631">
        <v>4.66</v>
      </c>
      <c r="O1631">
        <v>12</v>
      </c>
      <c r="P1631">
        <v>9</v>
      </c>
      <c r="Q1631">
        <v>75</v>
      </c>
      <c r="R1631" t="str">
        <f t="shared" si="75"/>
        <v>D</v>
      </c>
      <c r="S1631" t="str">
        <f t="shared" si="76"/>
        <v>27631</v>
      </c>
      <c r="T1631">
        <f t="shared" si="77"/>
        <v>3</v>
      </c>
    </row>
    <row r="1632" spans="1:20" x14ac:dyDescent="0.25">
      <c r="A1632" t="s">
        <v>4133</v>
      </c>
      <c r="B1632" t="s">
        <v>4134</v>
      </c>
      <c r="C1632">
        <v>202320</v>
      </c>
      <c r="D1632">
        <v>1</v>
      </c>
      <c r="E1632" t="s">
        <v>325</v>
      </c>
      <c r="F1632">
        <v>414</v>
      </c>
      <c r="G1632" t="s">
        <v>20</v>
      </c>
      <c r="H1632" t="s">
        <v>4135</v>
      </c>
      <c r="I1632" t="s">
        <v>22</v>
      </c>
      <c r="J1632" t="s">
        <v>327</v>
      </c>
      <c r="K1632">
        <v>4.25</v>
      </c>
      <c r="L1632">
        <v>4.5</v>
      </c>
      <c r="M1632">
        <v>4.5</v>
      </c>
      <c r="N1632">
        <v>4.4000000000000004</v>
      </c>
      <c r="O1632">
        <v>14</v>
      </c>
      <c r="P1632">
        <v>4</v>
      </c>
      <c r="Q1632">
        <v>28.57</v>
      </c>
      <c r="R1632" t="str">
        <f t="shared" si="75"/>
        <v>M</v>
      </c>
      <c r="S1632" t="str">
        <f t="shared" si="76"/>
        <v>27632</v>
      </c>
      <c r="T1632">
        <f t="shared" si="77"/>
        <v>10</v>
      </c>
    </row>
    <row r="1633" spans="1:20" x14ac:dyDescent="0.25">
      <c r="A1633" t="s">
        <v>4136</v>
      </c>
      <c r="B1633" t="s">
        <v>4137</v>
      </c>
      <c r="C1633">
        <v>202320</v>
      </c>
      <c r="D1633">
        <v>1</v>
      </c>
      <c r="E1633" t="s">
        <v>325</v>
      </c>
      <c r="F1633">
        <v>485</v>
      </c>
      <c r="G1633" t="s">
        <v>20</v>
      </c>
      <c r="H1633" t="s">
        <v>4135</v>
      </c>
      <c r="I1633" t="s">
        <v>22</v>
      </c>
      <c r="J1633" t="s">
        <v>327</v>
      </c>
      <c r="K1633">
        <v>3.53</v>
      </c>
      <c r="L1633">
        <v>3.8</v>
      </c>
      <c r="M1633">
        <v>3.75</v>
      </c>
      <c r="N1633">
        <v>3.68</v>
      </c>
      <c r="O1633">
        <v>16</v>
      </c>
      <c r="P1633">
        <v>5</v>
      </c>
      <c r="Q1633">
        <v>31.25</v>
      </c>
      <c r="R1633" t="str">
        <f t="shared" si="75"/>
        <v>M</v>
      </c>
      <c r="S1633" t="str">
        <f t="shared" si="76"/>
        <v>27633</v>
      </c>
      <c r="T1633">
        <f t="shared" si="77"/>
        <v>11</v>
      </c>
    </row>
    <row r="1634" spans="1:20" x14ac:dyDescent="0.25">
      <c r="A1634" t="s">
        <v>4138</v>
      </c>
      <c r="B1634" t="s">
        <v>4139</v>
      </c>
      <c r="C1634">
        <v>202320</v>
      </c>
      <c r="D1634">
        <v>1</v>
      </c>
      <c r="E1634" t="s">
        <v>325</v>
      </c>
      <c r="F1634">
        <v>564</v>
      </c>
      <c r="G1634" t="s">
        <v>42</v>
      </c>
      <c r="H1634" t="s">
        <v>3735</v>
      </c>
      <c r="I1634" t="s">
        <v>22</v>
      </c>
      <c r="J1634" t="s">
        <v>327</v>
      </c>
      <c r="K1634">
        <v>4.57</v>
      </c>
      <c r="L1634">
        <v>4.32</v>
      </c>
      <c r="M1634">
        <v>4.4000000000000004</v>
      </c>
      <c r="N1634">
        <v>4.4400000000000004</v>
      </c>
      <c r="O1634">
        <v>13</v>
      </c>
      <c r="P1634">
        <v>5</v>
      </c>
      <c r="Q1634">
        <v>38.46</v>
      </c>
      <c r="R1634" t="str">
        <f t="shared" si="75"/>
        <v>D</v>
      </c>
      <c r="S1634" t="str">
        <f t="shared" si="76"/>
        <v>27635</v>
      </c>
      <c r="T1634">
        <f t="shared" si="77"/>
        <v>8</v>
      </c>
    </row>
    <row r="1635" spans="1:20" x14ac:dyDescent="0.25">
      <c r="A1635" t="s">
        <v>4140</v>
      </c>
      <c r="B1635" t="s">
        <v>4141</v>
      </c>
      <c r="C1635">
        <v>202320</v>
      </c>
      <c r="D1635">
        <v>1</v>
      </c>
      <c r="E1635" t="s">
        <v>325</v>
      </c>
      <c r="F1635">
        <v>535</v>
      </c>
      <c r="G1635" t="s">
        <v>42</v>
      </c>
      <c r="H1635" t="s">
        <v>3735</v>
      </c>
      <c r="I1635" t="s">
        <v>22</v>
      </c>
      <c r="J1635" t="s">
        <v>327</v>
      </c>
      <c r="K1635">
        <v>4.53</v>
      </c>
      <c r="L1635">
        <v>4.63</v>
      </c>
      <c r="M1635">
        <v>4.47</v>
      </c>
      <c r="N1635">
        <v>4.55</v>
      </c>
      <c r="O1635">
        <v>15</v>
      </c>
      <c r="P1635">
        <v>8</v>
      </c>
      <c r="Q1635">
        <v>53.33</v>
      </c>
      <c r="R1635" t="str">
        <f t="shared" si="75"/>
        <v>D</v>
      </c>
      <c r="S1635" t="str">
        <f t="shared" si="76"/>
        <v>27636</v>
      </c>
      <c r="T1635">
        <f t="shared" si="77"/>
        <v>7</v>
      </c>
    </row>
    <row r="1636" spans="1:20" x14ac:dyDescent="0.25">
      <c r="A1636" t="s">
        <v>4142</v>
      </c>
      <c r="B1636" t="s">
        <v>4143</v>
      </c>
      <c r="C1636">
        <v>202320</v>
      </c>
      <c r="D1636">
        <v>1</v>
      </c>
      <c r="E1636" t="s">
        <v>325</v>
      </c>
      <c r="F1636">
        <v>540</v>
      </c>
      <c r="G1636" t="s">
        <v>20</v>
      </c>
      <c r="H1636" t="s">
        <v>2259</v>
      </c>
      <c r="I1636" t="s">
        <v>22</v>
      </c>
      <c r="J1636" t="s">
        <v>327</v>
      </c>
      <c r="K1636">
        <v>4.4400000000000004</v>
      </c>
      <c r="L1636">
        <v>4.57</v>
      </c>
      <c r="M1636">
        <v>4.33</v>
      </c>
      <c r="N1636">
        <v>4.45</v>
      </c>
      <c r="O1636">
        <v>18</v>
      </c>
      <c r="P1636">
        <v>6</v>
      </c>
      <c r="Q1636">
        <v>33.33</v>
      </c>
      <c r="R1636" t="str">
        <f t="shared" si="75"/>
        <v>A</v>
      </c>
      <c r="S1636" t="str">
        <f t="shared" si="76"/>
        <v>27637</v>
      </c>
      <c r="T1636">
        <f t="shared" si="77"/>
        <v>12</v>
      </c>
    </row>
    <row r="1637" spans="1:20" x14ac:dyDescent="0.25">
      <c r="A1637" t="s">
        <v>4144</v>
      </c>
      <c r="B1637" t="s">
        <v>4145</v>
      </c>
      <c r="C1637">
        <v>202320</v>
      </c>
      <c r="D1637">
        <v>1</v>
      </c>
      <c r="E1637" t="s">
        <v>325</v>
      </c>
      <c r="F1637">
        <v>530</v>
      </c>
      <c r="G1637" t="s">
        <v>42</v>
      </c>
      <c r="H1637" t="s">
        <v>3735</v>
      </c>
      <c r="I1637" t="s">
        <v>22</v>
      </c>
      <c r="J1637" t="s">
        <v>327</v>
      </c>
      <c r="K1637">
        <v>4.17</v>
      </c>
      <c r="L1637">
        <v>3.98</v>
      </c>
      <c r="M1637">
        <v>4.32</v>
      </c>
      <c r="N1637">
        <v>4.1500000000000004</v>
      </c>
      <c r="O1637">
        <v>15</v>
      </c>
      <c r="P1637">
        <v>10</v>
      </c>
      <c r="Q1637">
        <v>66.67</v>
      </c>
      <c r="R1637" t="str">
        <f t="shared" si="75"/>
        <v>D</v>
      </c>
      <c r="S1637" t="str">
        <f t="shared" si="76"/>
        <v>27638</v>
      </c>
      <c r="T1637">
        <f t="shared" si="77"/>
        <v>5</v>
      </c>
    </row>
    <row r="1638" spans="1:20" x14ac:dyDescent="0.25">
      <c r="A1638" t="s">
        <v>4146</v>
      </c>
      <c r="B1638" t="s">
        <v>4147</v>
      </c>
      <c r="C1638">
        <v>202320</v>
      </c>
      <c r="D1638">
        <v>1</v>
      </c>
      <c r="E1638" t="s">
        <v>325</v>
      </c>
      <c r="F1638">
        <v>611</v>
      </c>
      <c r="G1638" t="s">
        <v>42</v>
      </c>
      <c r="H1638" t="s">
        <v>2259</v>
      </c>
      <c r="I1638" t="s">
        <v>22</v>
      </c>
      <c r="J1638" t="s">
        <v>327</v>
      </c>
      <c r="K1638">
        <v>4.6100000000000003</v>
      </c>
      <c r="L1638">
        <v>4.43</v>
      </c>
      <c r="M1638">
        <v>4.5</v>
      </c>
      <c r="N1638">
        <v>4.5199999999999996</v>
      </c>
      <c r="O1638">
        <v>16</v>
      </c>
      <c r="P1638">
        <v>7</v>
      </c>
      <c r="Q1638">
        <v>43.75</v>
      </c>
      <c r="R1638" t="str">
        <f t="shared" si="75"/>
        <v>A</v>
      </c>
      <c r="S1638" t="str">
        <f t="shared" si="76"/>
        <v>27640</v>
      </c>
      <c r="T1638">
        <f t="shared" si="77"/>
        <v>9</v>
      </c>
    </row>
    <row r="1639" spans="1:20" x14ac:dyDescent="0.25">
      <c r="A1639" t="s">
        <v>4148</v>
      </c>
      <c r="B1639" t="s">
        <v>4149</v>
      </c>
      <c r="C1639">
        <v>202320</v>
      </c>
      <c r="D1639">
        <v>1</v>
      </c>
      <c r="E1639" t="s">
        <v>325</v>
      </c>
      <c r="F1639">
        <v>317</v>
      </c>
      <c r="G1639" t="s">
        <v>20</v>
      </c>
      <c r="H1639" t="s">
        <v>2648</v>
      </c>
      <c r="I1639" t="s">
        <v>22</v>
      </c>
      <c r="J1639" t="s">
        <v>327</v>
      </c>
      <c r="K1639">
        <v>4.43</v>
      </c>
      <c r="L1639">
        <v>4.6399999999999997</v>
      </c>
      <c r="M1639">
        <v>4.47</v>
      </c>
      <c r="N1639">
        <v>4.51</v>
      </c>
      <c r="O1639">
        <v>24</v>
      </c>
      <c r="P1639">
        <v>9</v>
      </c>
      <c r="Q1639">
        <v>37.5</v>
      </c>
      <c r="R1639" t="str">
        <f t="shared" si="75"/>
        <v>D</v>
      </c>
      <c r="S1639" t="str">
        <f t="shared" si="76"/>
        <v>27641</v>
      </c>
      <c r="T1639">
        <f t="shared" si="77"/>
        <v>15</v>
      </c>
    </row>
    <row r="1640" spans="1:20" x14ac:dyDescent="0.25">
      <c r="A1640" t="s">
        <v>4150</v>
      </c>
      <c r="B1640" t="s">
        <v>4151</v>
      </c>
      <c r="C1640">
        <v>202320</v>
      </c>
      <c r="D1640">
        <v>1</v>
      </c>
      <c r="E1640" t="s">
        <v>220</v>
      </c>
      <c r="F1640">
        <v>1407</v>
      </c>
      <c r="G1640" t="s">
        <v>1262</v>
      </c>
      <c r="H1640" t="s">
        <v>4152</v>
      </c>
      <c r="I1640" t="s">
        <v>187</v>
      </c>
      <c r="J1640" t="s">
        <v>222</v>
      </c>
      <c r="K1640">
        <v>4.45</v>
      </c>
      <c r="L1640">
        <v>4.58</v>
      </c>
      <c r="M1640">
        <v>4.24</v>
      </c>
      <c r="N1640">
        <v>4.4400000000000004</v>
      </c>
      <c r="O1640">
        <v>15</v>
      </c>
      <c r="P1640">
        <v>14</v>
      </c>
      <c r="Q1640">
        <v>93.33</v>
      </c>
      <c r="R1640" t="str">
        <f t="shared" si="75"/>
        <v>A</v>
      </c>
      <c r="S1640" t="str">
        <f t="shared" si="76"/>
        <v>27646</v>
      </c>
      <c r="T1640">
        <f t="shared" si="77"/>
        <v>1</v>
      </c>
    </row>
    <row r="1641" spans="1:20" x14ac:dyDescent="0.25">
      <c r="A1641" t="s">
        <v>4153</v>
      </c>
      <c r="B1641" t="s">
        <v>4154</v>
      </c>
      <c r="C1641">
        <v>202320</v>
      </c>
      <c r="D1641" t="s">
        <v>324</v>
      </c>
      <c r="E1641" t="s">
        <v>961</v>
      </c>
      <c r="F1641">
        <v>523</v>
      </c>
      <c r="G1641" t="s">
        <v>42</v>
      </c>
      <c r="H1641" t="s">
        <v>2121</v>
      </c>
      <c r="I1641" t="s">
        <v>270</v>
      </c>
      <c r="J1641" t="s">
        <v>281</v>
      </c>
      <c r="K1641">
        <v>4.8499999999999996</v>
      </c>
      <c r="L1641">
        <v>4.9800000000000004</v>
      </c>
      <c r="M1641">
        <v>4.6399999999999997</v>
      </c>
      <c r="N1641">
        <v>4.84</v>
      </c>
      <c r="O1641">
        <v>39</v>
      </c>
      <c r="P1641">
        <v>13</v>
      </c>
      <c r="Q1641">
        <v>33.33</v>
      </c>
      <c r="R1641" t="str">
        <f t="shared" si="75"/>
        <v>Z</v>
      </c>
      <c r="S1641" t="str">
        <f t="shared" si="76"/>
        <v>27654</v>
      </c>
      <c r="T1641">
        <f t="shared" si="77"/>
        <v>26</v>
      </c>
    </row>
    <row r="1642" spans="1:20" x14ac:dyDescent="0.25">
      <c r="A1642" t="s">
        <v>4155</v>
      </c>
      <c r="B1642" t="s">
        <v>4156</v>
      </c>
      <c r="C1642">
        <v>202320</v>
      </c>
      <c r="D1642" t="s">
        <v>324</v>
      </c>
      <c r="E1642" t="s">
        <v>961</v>
      </c>
      <c r="F1642">
        <v>532</v>
      </c>
      <c r="G1642" t="s">
        <v>42</v>
      </c>
      <c r="H1642" t="s">
        <v>2090</v>
      </c>
      <c r="I1642" t="s">
        <v>270</v>
      </c>
      <c r="J1642" t="s">
        <v>281</v>
      </c>
      <c r="K1642">
        <v>4.13</v>
      </c>
      <c r="L1642">
        <v>4.12</v>
      </c>
      <c r="M1642">
        <v>3.95</v>
      </c>
      <c r="N1642">
        <v>4.08</v>
      </c>
      <c r="O1642">
        <v>17</v>
      </c>
      <c r="P1642">
        <v>5</v>
      </c>
      <c r="Q1642">
        <v>29.41</v>
      </c>
      <c r="R1642" t="str">
        <f t="shared" si="75"/>
        <v>S</v>
      </c>
      <c r="S1642" t="str">
        <f t="shared" si="76"/>
        <v>27655</v>
      </c>
      <c r="T1642">
        <f t="shared" si="77"/>
        <v>12</v>
      </c>
    </row>
    <row r="1643" spans="1:20" x14ac:dyDescent="0.25">
      <c r="A1643" t="s">
        <v>4157</v>
      </c>
      <c r="B1643" t="s">
        <v>4158</v>
      </c>
      <c r="C1643">
        <v>202320</v>
      </c>
      <c r="D1643" t="s">
        <v>324</v>
      </c>
      <c r="E1643" t="s">
        <v>961</v>
      </c>
      <c r="F1643">
        <v>537</v>
      </c>
      <c r="G1643" t="s">
        <v>4159</v>
      </c>
      <c r="H1643" t="s">
        <v>2124</v>
      </c>
      <c r="I1643" t="s">
        <v>270</v>
      </c>
      <c r="J1643" t="s">
        <v>281</v>
      </c>
      <c r="K1643">
        <v>4.4400000000000004</v>
      </c>
      <c r="L1643">
        <v>4.37</v>
      </c>
      <c r="M1643">
        <v>4.17</v>
      </c>
      <c r="N1643">
        <v>4.3499999999999996</v>
      </c>
      <c r="O1643">
        <v>32</v>
      </c>
      <c r="P1643">
        <v>15</v>
      </c>
      <c r="Q1643">
        <v>46.88</v>
      </c>
      <c r="R1643" t="str">
        <f t="shared" si="75"/>
        <v>S</v>
      </c>
      <c r="S1643" t="str">
        <f t="shared" si="76"/>
        <v>27656</v>
      </c>
      <c r="T1643">
        <f t="shared" si="77"/>
        <v>17</v>
      </c>
    </row>
    <row r="1644" spans="1:20" x14ac:dyDescent="0.25">
      <c r="A1644" t="s">
        <v>4160</v>
      </c>
      <c r="B1644" t="s">
        <v>4161</v>
      </c>
      <c r="C1644">
        <v>202320</v>
      </c>
      <c r="D1644">
        <v>1</v>
      </c>
      <c r="E1644" t="s">
        <v>1621</v>
      </c>
      <c r="F1644">
        <v>545</v>
      </c>
      <c r="G1644" t="s">
        <v>20</v>
      </c>
      <c r="H1644" t="s">
        <v>3479</v>
      </c>
      <c r="I1644" t="s">
        <v>193</v>
      </c>
      <c r="J1644" t="s">
        <v>244</v>
      </c>
      <c r="K1644">
        <v>4.71</v>
      </c>
      <c r="L1644">
        <v>4.7</v>
      </c>
      <c r="M1644">
        <v>4.5</v>
      </c>
      <c r="N1644">
        <v>4.6500000000000004</v>
      </c>
      <c r="O1644">
        <v>6</v>
      </c>
      <c r="P1644">
        <v>4</v>
      </c>
      <c r="Q1644">
        <v>66.67</v>
      </c>
      <c r="R1644" t="str">
        <f t="shared" si="75"/>
        <v>C</v>
      </c>
      <c r="S1644" t="str">
        <f t="shared" si="76"/>
        <v>27665</v>
      </c>
      <c r="T1644">
        <f t="shared" si="77"/>
        <v>2</v>
      </c>
    </row>
    <row r="1645" spans="1:20" x14ac:dyDescent="0.25">
      <c r="A1645" t="s">
        <v>4162</v>
      </c>
      <c r="B1645" t="s">
        <v>4163</v>
      </c>
      <c r="C1645">
        <v>202320</v>
      </c>
      <c r="D1645">
        <v>1</v>
      </c>
      <c r="E1645" t="s">
        <v>191</v>
      </c>
      <c r="F1645">
        <v>406</v>
      </c>
      <c r="G1645">
        <v>801</v>
      </c>
      <c r="H1645" t="s">
        <v>4164</v>
      </c>
      <c r="I1645" t="s">
        <v>193</v>
      </c>
      <c r="J1645" t="s">
        <v>194</v>
      </c>
      <c r="K1645">
        <v>4.75</v>
      </c>
      <c r="L1645">
        <v>4.83</v>
      </c>
      <c r="M1645">
        <v>4.16</v>
      </c>
      <c r="N1645">
        <v>4.62</v>
      </c>
      <c r="O1645">
        <v>14</v>
      </c>
      <c r="P1645">
        <v>8</v>
      </c>
      <c r="Q1645">
        <v>57.14</v>
      </c>
      <c r="R1645" t="str">
        <f t="shared" si="75"/>
        <v>S</v>
      </c>
      <c r="S1645" t="str">
        <f t="shared" si="76"/>
        <v>27667</v>
      </c>
      <c r="T1645">
        <f t="shared" si="77"/>
        <v>6</v>
      </c>
    </row>
    <row r="1646" spans="1:20" x14ac:dyDescent="0.25">
      <c r="A1646" t="s">
        <v>4165</v>
      </c>
      <c r="B1646" t="s">
        <v>4166</v>
      </c>
      <c r="C1646">
        <v>202320</v>
      </c>
      <c r="D1646">
        <v>1</v>
      </c>
      <c r="E1646" t="s">
        <v>35</v>
      </c>
      <c r="F1646">
        <v>650</v>
      </c>
      <c r="G1646" t="s">
        <v>93</v>
      </c>
      <c r="H1646" t="s">
        <v>36</v>
      </c>
      <c r="I1646" t="s">
        <v>22</v>
      </c>
      <c r="J1646" t="s">
        <v>23</v>
      </c>
      <c r="K1646">
        <v>5</v>
      </c>
      <c r="L1646">
        <v>4.93</v>
      </c>
      <c r="M1646">
        <v>5</v>
      </c>
      <c r="N1646">
        <v>4.9800000000000004</v>
      </c>
      <c r="O1646">
        <v>4</v>
      </c>
      <c r="P1646">
        <v>3</v>
      </c>
      <c r="Q1646">
        <v>75</v>
      </c>
      <c r="R1646" t="str">
        <f t="shared" si="75"/>
        <v>T</v>
      </c>
      <c r="S1646" t="str">
        <f t="shared" si="76"/>
        <v>27669</v>
      </c>
      <c r="T1646">
        <f t="shared" si="77"/>
        <v>1</v>
      </c>
    </row>
    <row r="1647" spans="1:20" x14ac:dyDescent="0.25">
      <c r="A1647" t="s">
        <v>4167</v>
      </c>
      <c r="B1647" t="s">
        <v>4168</v>
      </c>
      <c r="C1647">
        <v>202320</v>
      </c>
      <c r="D1647">
        <v>1</v>
      </c>
      <c r="E1647" t="s">
        <v>864</v>
      </c>
      <c r="F1647">
        <v>103</v>
      </c>
      <c r="G1647" t="s">
        <v>1241</v>
      </c>
      <c r="H1647" t="s">
        <v>4169</v>
      </c>
      <c r="I1647" t="s">
        <v>187</v>
      </c>
      <c r="J1647" t="s">
        <v>222</v>
      </c>
      <c r="K1647">
        <v>3.83</v>
      </c>
      <c r="L1647">
        <v>4.2</v>
      </c>
      <c r="M1647">
        <v>3</v>
      </c>
      <c r="N1647">
        <v>3.73</v>
      </c>
      <c r="O1647">
        <v>9</v>
      </c>
      <c r="P1647">
        <v>1</v>
      </c>
      <c r="Q1647">
        <v>11.11</v>
      </c>
      <c r="R1647" t="str">
        <f t="shared" si="75"/>
        <v>C</v>
      </c>
      <c r="S1647" t="str">
        <f t="shared" si="76"/>
        <v>27671</v>
      </c>
      <c r="T1647">
        <f t="shared" si="77"/>
        <v>8</v>
      </c>
    </row>
    <row r="1648" spans="1:20" x14ac:dyDescent="0.25">
      <c r="A1648" t="s">
        <v>4170</v>
      </c>
      <c r="B1648" t="s">
        <v>4171</v>
      </c>
      <c r="C1648">
        <v>202320</v>
      </c>
      <c r="D1648">
        <v>1</v>
      </c>
      <c r="E1648" t="s">
        <v>242</v>
      </c>
      <c r="F1648">
        <v>534</v>
      </c>
      <c r="G1648" t="s">
        <v>93</v>
      </c>
      <c r="H1648" t="s">
        <v>250</v>
      </c>
      <c r="I1648" t="s">
        <v>193</v>
      </c>
      <c r="J1648" t="s">
        <v>244</v>
      </c>
      <c r="K1648">
        <v>5</v>
      </c>
      <c r="L1648">
        <v>5</v>
      </c>
      <c r="M1648">
        <v>5</v>
      </c>
      <c r="N1648">
        <v>5</v>
      </c>
      <c r="O1648">
        <v>5</v>
      </c>
      <c r="P1648">
        <v>2</v>
      </c>
      <c r="Q1648">
        <v>40</v>
      </c>
      <c r="R1648" t="str">
        <f t="shared" si="75"/>
        <v>D</v>
      </c>
      <c r="S1648" t="str">
        <f t="shared" si="76"/>
        <v>27673</v>
      </c>
      <c r="T1648">
        <f t="shared" si="77"/>
        <v>3</v>
      </c>
    </row>
    <row r="1649" spans="1:20" x14ac:dyDescent="0.25">
      <c r="A1649" t="s">
        <v>4172</v>
      </c>
      <c r="B1649" t="s">
        <v>4173</v>
      </c>
      <c r="C1649">
        <v>202320</v>
      </c>
      <c r="D1649">
        <v>1</v>
      </c>
      <c r="E1649" t="s">
        <v>30</v>
      </c>
      <c r="F1649">
        <v>452</v>
      </c>
      <c r="G1649" t="s">
        <v>3620</v>
      </c>
      <c r="H1649" t="s">
        <v>2521</v>
      </c>
      <c r="I1649" t="s">
        <v>22</v>
      </c>
      <c r="J1649" t="s">
        <v>23</v>
      </c>
      <c r="O1649">
        <v>5</v>
      </c>
      <c r="P1649">
        <v>0</v>
      </c>
      <c r="Q1649">
        <v>0</v>
      </c>
      <c r="R1649" t="str">
        <f t="shared" si="75"/>
        <v>L</v>
      </c>
      <c r="S1649" t="str">
        <f t="shared" si="76"/>
        <v>27674</v>
      </c>
      <c r="T1649">
        <f t="shared" si="77"/>
        <v>5</v>
      </c>
    </row>
    <row r="1650" spans="1:20" x14ac:dyDescent="0.25">
      <c r="A1650" t="s">
        <v>4174</v>
      </c>
      <c r="B1650" t="s">
        <v>4175</v>
      </c>
      <c r="C1650">
        <v>202320</v>
      </c>
      <c r="D1650" t="s">
        <v>330</v>
      </c>
      <c r="E1650" t="s">
        <v>391</v>
      </c>
      <c r="F1650">
        <v>568</v>
      </c>
      <c r="G1650" t="s">
        <v>42</v>
      </c>
      <c r="H1650" t="s">
        <v>1119</v>
      </c>
      <c r="I1650" t="s">
        <v>270</v>
      </c>
      <c r="J1650" t="s">
        <v>393</v>
      </c>
      <c r="K1650">
        <v>4.2</v>
      </c>
      <c r="L1650">
        <v>4.33</v>
      </c>
      <c r="M1650">
        <v>4.33</v>
      </c>
      <c r="N1650">
        <v>4.28</v>
      </c>
      <c r="O1650">
        <v>21</v>
      </c>
      <c r="P1650">
        <v>6</v>
      </c>
      <c r="Q1650">
        <v>28.57</v>
      </c>
      <c r="R1650" t="str">
        <f t="shared" si="75"/>
        <v>E</v>
      </c>
      <c r="S1650" t="str">
        <f t="shared" si="76"/>
        <v>27675</v>
      </c>
      <c r="T1650">
        <f t="shared" si="77"/>
        <v>15</v>
      </c>
    </row>
    <row r="1651" spans="1:20" x14ac:dyDescent="0.25">
      <c r="A1651" t="s">
        <v>4176</v>
      </c>
      <c r="B1651" t="s">
        <v>4177</v>
      </c>
      <c r="C1651">
        <v>202320</v>
      </c>
      <c r="D1651">
        <v>1</v>
      </c>
      <c r="E1651" t="s">
        <v>524</v>
      </c>
      <c r="F1651">
        <v>597</v>
      </c>
      <c r="G1651" t="s">
        <v>26</v>
      </c>
      <c r="H1651" t="s">
        <v>3202</v>
      </c>
      <c r="I1651" t="s">
        <v>187</v>
      </c>
      <c r="J1651" t="s">
        <v>527</v>
      </c>
      <c r="K1651">
        <v>4.5599999999999996</v>
      </c>
      <c r="L1651">
        <v>4.54</v>
      </c>
      <c r="M1651">
        <v>4.33</v>
      </c>
      <c r="N1651">
        <v>4.49</v>
      </c>
      <c r="O1651">
        <v>4</v>
      </c>
      <c r="P1651">
        <v>3</v>
      </c>
      <c r="Q1651">
        <v>75</v>
      </c>
      <c r="R1651" t="str">
        <f t="shared" si="75"/>
        <v>Y</v>
      </c>
      <c r="S1651" t="str">
        <f t="shared" si="76"/>
        <v>27682</v>
      </c>
      <c r="T1651">
        <f t="shared" si="77"/>
        <v>1</v>
      </c>
    </row>
    <row r="1652" spans="1:20" x14ac:dyDescent="0.25">
      <c r="A1652" t="s">
        <v>4178</v>
      </c>
      <c r="B1652" t="s">
        <v>4179</v>
      </c>
      <c r="C1652">
        <v>202320</v>
      </c>
      <c r="D1652">
        <v>1</v>
      </c>
      <c r="E1652" t="s">
        <v>155</v>
      </c>
      <c r="F1652">
        <v>503</v>
      </c>
      <c r="G1652" t="s">
        <v>2195</v>
      </c>
      <c r="H1652" t="s">
        <v>4086</v>
      </c>
      <c r="I1652" t="s">
        <v>22</v>
      </c>
      <c r="J1652" t="s">
        <v>157</v>
      </c>
      <c r="K1652">
        <v>4.46</v>
      </c>
      <c r="L1652">
        <v>4.78</v>
      </c>
      <c r="M1652">
        <v>4.75</v>
      </c>
      <c r="N1652">
        <v>4.6399999999999997</v>
      </c>
      <c r="O1652">
        <v>8</v>
      </c>
      <c r="P1652">
        <v>8</v>
      </c>
      <c r="Q1652">
        <v>100</v>
      </c>
      <c r="R1652" t="str">
        <f t="shared" si="75"/>
        <v>D</v>
      </c>
      <c r="S1652" t="str">
        <f t="shared" si="76"/>
        <v>27683</v>
      </c>
      <c r="T1652">
        <f t="shared" si="77"/>
        <v>0</v>
      </c>
    </row>
    <row r="1653" spans="1:20" x14ac:dyDescent="0.25">
      <c r="A1653" t="s">
        <v>4180</v>
      </c>
      <c r="B1653" t="s">
        <v>4181</v>
      </c>
      <c r="C1653">
        <v>202320</v>
      </c>
      <c r="D1653">
        <v>1</v>
      </c>
      <c r="E1653" t="s">
        <v>191</v>
      </c>
      <c r="F1653">
        <v>497</v>
      </c>
      <c r="G1653" t="s">
        <v>4182</v>
      </c>
      <c r="H1653" t="s">
        <v>1701</v>
      </c>
      <c r="I1653" t="s">
        <v>193</v>
      </c>
      <c r="J1653" t="s">
        <v>194</v>
      </c>
      <c r="K1653">
        <v>5</v>
      </c>
      <c r="L1653">
        <v>5</v>
      </c>
      <c r="M1653">
        <v>4.9400000000000004</v>
      </c>
      <c r="N1653">
        <v>4.9800000000000004</v>
      </c>
      <c r="O1653">
        <v>13</v>
      </c>
      <c r="P1653">
        <v>9</v>
      </c>
      <c r="Q1653">
        <v>69.23</v>
      </c>
      <c r="R1653" t="str">
        <f t="shared" si="75"/>
        <v>H</v>
      </c>
      <c r="S1653" t="str">
        <f t="shared" si="76"/>
        <v>27687</v>
      </c>
      <c r="T1653">
        <f t="shared" si="77"/>
        <v>4</v>
      </c>
    </row>
    <row r="1654" spans="1:20" x14ac:dyDescent="0.25">
      <c r="A1654" t="s">
        <v>4183</v>
      </c>
      <c r="B1654" t="s">
        <v>4184</v>
      </c>
      <c r="C1654">
        <v>202320</v>
      </c>
      <c r="D1654">
        <v>1</v>
      </c>
      <c r="E1654" t="s">
        <v>524</v>
      </c>
      <c r="F1654">
        <v>1342</v>
      </c>
      <c r="G1654" t="s">
        <v>90</v>
      </c>
      <c r="H1654" t="s">
        <v>1028</v>
      </c>
      <c r="I1654" t="s">
        <v>187</v>
      </c>
      <c r="J1654" t="s">
        <v>527</v>
      </c>
      <c r="K1654">
        <v>4.74</v>
      </c>
      <c r="L1654">
        <v>4.75</v>
      </c>
      <c r="M1654">
        <v>4.5</v>
      </c>
      <c r="N1654">
        <v>4.68</v>
      </c>
      <c r="O1654">
        <v>27</v>
      </c>
      <c r="P1654">
        <v>17</v>
      </c>
      <c r="Q1654">
        <v>62.96</v>
      </c>
      <c r="R1654" t="str">
        <f t="shared" si="75"/>
        <v>A</v>
      </c>
      <c r="S1654" t="str">
        <f t="shared" si="76"/>
        <v>27704</v>
      </c>
      <c r="T1654">
        <f t="shared" si="77"/>
        <v>10</v>
      </c>
    </row>
    <row r="1655" spans="1:20" x14ac:dyDescent="0.25">
      <c r="A1655" t="s">
        <v>4185</v>
      </c>
      <c r="B1655" t="s">
        <v>4186</v>
      </c>
      <c r="C1655">
        <v>202320</v>
      </c>
      <c r="D1655">
        <v>1</v>
      </c>
      <c r="E1655" t="s">
        <v>30</v>
      </c>
      <c r="F1655">
        <v>440</v>
      </c>
      <c r="G1655" t="s">
        <v>85</v>
      </c>
      <c r="H1655" t="s">
        <v>87</v>
      </c>
      <c r="I1655" t="s">
        <v>22</v>
      </c>
      <c r="J1655" t="s">
        <v>23</v>
      </c>
      <c r="K1655">
        <v>5</v>
      </c>
      <c r="L1655">
        <v>5</v>
      </c>
      <c r="M1655">
        <v>5</v>
      </c>
      <c r="N1655">
        <v>5</v>
      </c>
      <c r="O1655">
        <v>7</v>
      </c>
      <c r="P1655">
        <v>1</v>
      </c>
      <c r="Q1655">
        <v>14.29</v>
      </c>
      <c r="R1655" t="str">
        <f t="shared" si="75"/>
        <v>L</v>
      </c>
      <c r="S1655" t="str">
        <f t="shared" si="76"/>
        <v>27706</v>
      </c>
      <c r="T1655">
        <f t="shared" si="77"/>
        <v>6</v>
      </c>
    </row>
    <row r="1656" spans="1:20" x14ac:dyDescent="0.25">
      <c r="A1656" t="s">
        <v>4187</v>
      </c>
      <c r="B1656" t="s">
        <v>4188</v>
      </c>
      <c r="C1656">
        <v>202320</v>
      </c>
      <c r="D1656">
        <v>1</v>
      </c>
      <c r="E1656" t="s">
        <v>35</v>
      </c>
      <c r="F1656">
        <v>448</v>
      </c>
      <c r="G1656" t="s">
        <v>85</v>
      </c>
      <c r="H1656" t="s">
        <v>87</v>
      </c>
      <c r="I1656" t="s">
        <v>22</v>
      </c>
      <c r="J1656" t="s">
        <v>23</v>
      </c>
      <c r="K1656">
        <v>5</v>
      </c>
      <c r="L1656">
        <v>5</v>
      </c>
      <c r="M1656">
        <v>5</v>
      </c>
      <c r="N1656">
        <v>5</v>
      </c>
      <c r="O1656">
        <v>7</v>
      </c>
      <c r="P1656">
        <v>1</v>
      </c>
      <c r="Q1656">
        <v>14.29</v>
      </c>
      <c r="R1656" t="str">
        <f t="shared" si="75"/>
        <v>L</v>
      </c>
      <c r="S1656" t="str">
        <f t="shared" si="76"/>
        <v>27707</v>
      </c>
      <c r="T1656">
        <f t="shared" si="77"/>
        <v>6</v>
      </c>
    </row>
    <row r="1657" spans="1:20" x14ac:dyDescent="0.25">
      <c r="A1657" t="s">
        <v>4189</v>
      </c>
      <c r="B1657" t="s">
        <v>4190</v>
      </c>
      <c r="C1657">
        <v>202320</v>
      </c>
      <c r="D1657">
        <v>1</v>
      </c>
      <c r="E1657" t="s">
        <v>1870</v>
      </c>
      <c r="F1657">
        <v>322</v>
      </c>
      <c r="G1657" t="s">
        <v>42</v>
      </c>
      <c r="H1657" t="s">
        <v>4191</v>
      </c>
      <c r="I1657" t="s">
        <v>193</v>
      </c>
      <c r="J1657" t="s">
        <v>1857</v>
      </c>
      <c r="K1657">
        <v>3.9</v>
      </c>
      <c r="L1657">
        <v>4.3499999999999996</v>
      </c>
      <c r="M1657">
        <v>3.89</v>
      </c>
      <c r="N1657">
        <v>4.05</v>
      </c>
      <c r="O1657">
        <v>15</v>
      </c>
      <c r="P1657">
        <v>7</v>
      </c>
      <c r="Q1657">
        <v>46.67</v>
      </c>
      <c r="R1657" t="str">
        <f t="shared" si="75"/>
        <v>R</v>
      </c>
      <c r="S1657" t="str">
        <f t="shared" si="76"/>
        <v>27710</v>
      </c>
      <c r="T1657">
        <f t="shared" si="77"/>
        <v>8</v>
      </c>
    </row>
    <row r="1658" spans="1:20" x14ac:dyDescent="0.25">
      <c r="A1658" t="s">
        <v>4192</v>
      </c>
      <c r="B1658" t="s">
        <v>4193</v>
      </c>
      <c r="C1658">
        <v>202320</v>
      </c>
      <c r="D1658">
        <v>1</v>
      </c>
      <c r="E1658" t="s">
        <v>404</v>
      </c>
      <c r="F1658">
        <v>2302</v>
      </c>
      <c r="G1658" t="s">
        <v>42</v>
      </c>
      <c r="H1658" t="s">
        <v>411</v>
      </c>
      <c r="I1658" t="s">
        <v>270</v>
      </c>
      <c r="J1658" t="s">
        <v>271</v>
      </c>
      <c r="K1658">
        <v>4.07</v>
      </c>
      <c r="L1658">
        <v>4.22</v>
      </c>
      <c r="M1658">
        <v>4.03</v>
      </c>
      <c r="N1658">
        <v>4.1100000000000003</v>
      </c>
      <c r="O1658">
        <v>26</v>
      </c>
      <c r="P1658">
        <v>10</v>
      </c>
      <c r="Q1658">
        <v>38.46</v>
      </c>
      <c r="R1658" t="str">
        <f t="shared" si="75"/>
        <v>A</v>
      </c>
      <c r="S1658" t="str">
        <f t="shared" si="76"/>
        <v>27722</v>
      </c>
      <c r="T1658">
        <f t="shared" si="77"/>
        <v>16</v>
      </c>
    </row>
    <row r="1659" spans="1:20" x14ac:dyDescent="0.25">
      <c r="A1659" t="s">
        <v>4194</v>
      </c>
      <c r="B1659" t="s">
        <v>4195</v>
      </c>
      <c r="C1659">
        <v>202320</v>
      </c>
      <c r="D1659">
        <v>1</v>
      </c>
      <c r="E1659" t="s">
        <v>112</v>
      </c>
      <c r="F1659">
        <v>2301</v>
      </c>
      <c r="G1659">
        <v>0</v>
      </c>
      <c r="H1659" t="s">
        <v>1404</v>
      </c>
      <c r="I1659" t="s">
        <v>22</v>
      </c>
      <c r="J1659" t="s">
        <v>102</v>
      </c>
      <c r="K1659">
        <v>4.67</v>
      </c>
      <c r="L1659">
        <v>4.7</v>
      </c>
      <c r="M1659">
        <v>4.47</v>
      </c>
      <c r="N1659">
        <v>4.62</v>
      </c>
      <c r="O1659">
        <v>25</v>
      </c>
      <c r="P1659">
        <v>7</v>
      </c>
      <c r="Q1659">
        <v>28</v>
      </c>
      <c r="R1659" t="str">
        <f t="shared" si="75"/>
        <v>A</v>
      </c>
      <c r="S1659" t="str">
        <f t="shared" si="76"/>
        <v>27725</v>
      </c>
      <c r="T1659">
        <f t="shared" si="77"/>
        <v>18</v>
      </c>
    </row>
    <row r="1660" spans="1:20" x14ac:dyDescent="0.25">
      <c r="A1660" t="s">
        <v>4196</v>
      </c>
      <c r="B1660" t="s">
        <v>4197</v>
      </c>
      <c r="C1660">
        <v>202320</v>
      </c>
      <c r="D1660">
        <v>1</v>
      </c>
      <c r="E1660" t="s">
        <v>242</v>
      </c>
      <c r="F1660">
        <v>1302</v>
      </c>
      <c r="G1660" t="s">
        <v>831</v>
      </c>
      <c r="H1660" t="s">
        <v>4198</v>
      </c>
      <c r="I1660" t="s">
        <v>193</v>
      </c>
      <c r="J1660" t="s">
        <v>244</v>
      </c>
      <c r="O1660">
        <v>9</v>
      </c>
      <c r="P1660">
        <v>0</v>
      </c>
      <c r="Q1660">
        <v>0</v>
      </c>
      <c r="R1660" t="str">
        <f t="shared" si="75"/>
        <v>M</v>
      </c>
      <c r="S1660" t="str">
        <f t="shared" si="76"/>
        <v>27726</v>
      </c>
      <c r="T1660">
        <f t="shared" si="77"/>
        <v>9</v>
      </c>
    </row>
    <row r="1661" spans="1:20" x14ac:dyDescent="0.25">
      <c r="A1661" t="s">
        <v>4199</v>
      </c>
      <c r="B1661" t="s">
        <v>4200</v>
      </c>
      <c r="C1661">
        <v>202320</v>
      </c>
      <c r="D1661">
        <v>1</v>
      </c>
      <c r="E1661" t="s">
        <v>524</v>
      </c>
      <c r="F1661">
        <v>1342</v>
      </c>
      <c r="G1661" t="s">
        <v>1262</v>
      </c>
      <c r="H1661" t="s">
        <v>4201</v>
      </c>
      <c r="I1661" t="s">
        <v>187</v>
      </c>
      <c r="J1661" t="s">
        <v>527</v>
      </c>
      <c r="K1661">
        <v>3.58</v>
      </c>
      <c r="L1661">
        <v>3.6</v>
      </c>
      <c r="M1661">
        <v>3</v>
      </c>
      <c r="N1661">
        <v>3.43</v>
      </c>
      <c r="O1661">
        <v>21</v>
      </c>
      <c r="P1661">
        <v>2</v>
      </c>
      <c r="Q1661">
        <v>9.52</v>
      </c>
      <c r="R1661" t="str">
        <f t="shared" si="75"/>
        <v>T</v>
      </c>
      <c r="S1661" t="str">
        <f t="shared" si="76"/>
        <v>27728</v>
      </c>
      <c r="T1661">
        <f t="shared" si="77"/>
        <v>19</v>
      </c>
    </row>
    <row r="1662" spans="1:20" x14ac:dyDescent="0.25">
      <c r="A1662" t="s">
        <v>4202</v>
      </c>
      <c r="B1662" t="s">
        <v>4203</v>
      </c>
      <c r="C1662">
        <v>202320</v>
      </c>
      <c r="D1662">
        <v>1</v>
      </c>
      <c r="E1662" t="s">
        <v>220</v>
      </c>
      <c r="F1662">
        <v>2402</v>
      </c>
      <c r="G1662" t="s">
        <v>1241</v>
      </c>
      <c r="H1662" t="s">
        <v>4204</v>
      </c>
      <c r="I1662" t="s">
        <v>187</v>
      </c>
      <c r="J1662" t="s">
        <v>222</v>
      </c>
      <c r="K1662">
        <v>5</v>
      </c>
      <c r="L1662">
        <v>5</v>
      </c>
      <c r="M1662">
        <v>5</v>
      </c>
      <c r="N1662">
        <v>5</v>
      </c>
      <c r="O1662">
        <v>15</v>
      </c>
      <c r="P1662">
        <v>1</v>
      </c>
      <c r="Q1662">
        <v>6.67</v>
      </c>
      <c r="R1662" t="str">
        <f t="shared" si="75"/>
        <v>J</v>
      </c>
      <c r="S1662" t="str">
        <f t="shared" si="76"/>
        <v>27730</v>
      </c>
      <c r="T1662">
        <f t="shared" si="77"/>
        <v>14</v>
      </c>
    </row>
    <row r="1663" spans="1:20" x14ac:dyDescent="0.25">
      <c r="A1663" t="s">
        <v>4205</v>
      </c>
      <c r="B1663" t="s">
        <v>4206</v>
      </c>
      <c r="C1663">
        <v>202320</v>
      </c>
      <c r="D1663">
        <v>1</v>
      </c>
      <c r="E1663" t="s">
        <v>220</v>
      </c>
      <c r="F1663">
        <v>1309</v>
      </c>
      <c r="G1663" t="s">
        <v>1241</v>
      </c>
      <c r="H1663" t="s">
        <v>4204</v>
      </c>
      <c r="I1663" t="s">
        <v>187</v>
      </c>
      <c r="J1663" t="s">
        <v>222</v>
      </c>
      <c r="K1663">
        <v>4.83</v>
      </c>
      <c r="L1663">
        <v>5</v>
      </c>
      <c r="M1663">
        <v>5</v>
      </c>
      <c r="N1663">
        <v>4.93</v>
      </c>
      <c r="O1663">
        <v>25</v>
      </c>
      <c r="P1663">
        <v>1</v>
      </c>
      <c r="Q1663">
        <v>4</v>
      </c>
      <c r="R1663" t="str">
        <f t="shared" si="75"/>
        <v>J</v>
      </c>
      <c r="S1663" t="str">
        <f t="shared" si="76"/>
        <v>27731</v>
      </c>
      <c r="T1663">
        <f t="shared" si="77"/>
        <v>24</v>
      </c>
    </row>
    <row r="1664" spans="1:20" x14ac:dyDescent="0.25">
      <c r="A1664" t="s">
        <v>4207</v>
      </c>
      <c r="B1664" t="s">
        <v>4208</v>
      </c>
      <c r="C1664">
        <v>202320</v>
      </c>
      <c r="D1664">
        <v>1</v>
      </c>
      <c r="E1664" t="s">
        <v>220</v>
      </c>
      <c r="F1664">
        <v>1407</v>
      </c>
      <c r="G1664" t="s">
        <v>1241</v>
      </c>
      <c r="H1664" t="s">
        <v>4209</v>
      </c>
      <c r="I1664" t="s">
        <v>187</v>
      </c>
      <c r="J1664" t="s">
        <v>222</v>
      </c>
      <c r="K1664">
        <v>3.28</v>
      </c>
      <c r="L1664">
        <v>3.33</v>
      </c>
      <c r="M1664">
        <v>3.17</v>
      </c>
      <c r="N1664">
        <v>3.27</v>
      </c>
      <c r="O1664">
        <v>14</v>
      </c>
      <c r="P1664">
        <v>6</v>
      </c>
      <c r="Q1664">
        <v>42.86</v>
      </c>
      <c r="R1664" t="str">
        <f t="shared" si="75"/>
        <v>J</v>
      </c>
      <c r="S1664" t="str">
        <f t="shared" si="76"/>
        <v>27733</v>
      </c>
      <c r="T1664">
        <f t="shared" si="77"/>
        <v>8</v>
      </c>
    </row>
    <row r="1665" spans="1:20" x14ac:dyDescent="0.25">
      <c r="A1665" t="s">
        <v>4210</v>
      </c>
      <c r="B1665" t="s">
        <v>4211</v>
      </c>
      <c r="C1665">
        <v>202320</v>
      </c>
      <c r="D1665">
        <v>1</v>
      </c>
      <c r="E1665" t="s">
        <v>242</v>
      </c>
      <c r="F1665">
        <v>1302</v>
      </c>
      <c r="G1665" t="s">
        <v>1258</v>
      </c>
      <c r="H1665" t="s">
        <v>1416</v>
      </c>
      <c r="I1665" t="s">
        <v>193</v>
      </c>
      <c r="J1665" t="s">
        <v>244</v>
      </c>
      <c r="K1665">
        <v>4.6100000000000003</v>
      </c>
      <c r="L1665">
        <v>4.4000000000000004</v>
      </c>
      <c r="M1665">
        <v>4</v>
      </c>
      <c r="N1665">
        <v>4.38</v>
      </c>
      <c r="O1665">
        <v>20</v>
      </c>
      <c r="P1665">
        <v>3</v>
      </c>
      <c r="Q1665">
        <v>15</v>
      </c>
      <c r="R1665" t="str">
        <f t="shared" si="75"/>
        <v>J</v>
      </c>
      <c r="S1665" t="str">
        <f t="shared" si="76"/>
        <v>27734</v>
      </c>
      <c r="T1665">
        <f t="shared" si="77"/>
        <v>17</v>
      </c>
    </row>
    <row r="1666" spans="1:20" x14ac:dyDescent="0.25">
      <c r="A1666" t="s">
        <v>4212</v>
      </c>
      <c r="B1666" t="s">
        <v>4213</v>
      </c>
      <c r="C1666">
        <v>202320</v>
      </c>
      <c r="D1666">
        <v>1</v>
      </c>
      <c r="E1666" t="s">
        <v>242</v>
      </c>
      <c r="F1666">
        <v>2326</v>
      </c>
      <c r="G1666" t="s">
        <v>4214</v>
      </c>
      <c r="H1666" t="s">
        <v>2820</v>
      </c>
      <c r="I1666" t="s">
        <v>193</v>
      </c>
      <c r="J1666" t="s">
        <v>244</v>
      </c>
      <c r="K1666">
        <v>4.67</v>
      </c>
      <c r="L1666">
        <v>4.54</v>
      </c>
      <c r="M1666">
        <v>4.04</v>
      </c>
      <c r="N1666">
        <v>4.46</v>
      </c>
      <c r="O1666">
        <v>11</v>
      </c>
      <c r="P1666">
        <v>7</v>
      </c>
      <c r="Q1666">
        <v>63.64</v>
      </c>
      <c r="R1666" t="str">
        <f t="shared" si="75"/>
        <v>I</v>
      </c>
      <c r="S1666" t="str">
        <f t="shared" si="76"/>
        <v>27735</v>
      </c>
      <c r="T1666">
        <f t="shared" si="77"/>
        <v>4</v>
      </c>
    </row>
    <row r="1667" spans="1:20" x14ac:dyDescent="0.25">
      <c r="A1667" t="s">
        <v>4215</v>
      </c>
      <c r="B1667" t="s">
        <v>4216</v>
      </c>
      <c r="C1667">
        <v>202320</v>
      </c>
      <c r="D1667">
        <v>1</v>
      </c>
      <c r="E1667" t="s">
        <v>524</v>
      </c>
      <c r="F1667">
        <v>2414</v>
      </c>
      <c r="G1667" t="s">
        <v>90</v>
      </c>
      <c r="H1667" t="s">
        <v>1970</v>
      </c>
      <c r="I1667" t="s">
        <v>187</v>
      </c>
      <c r="J1667" t="s">
        <v>527</v>
      </c>
      <c r="K1667">
        <v>4.83</v>
      </c>
      <c r="L1667">
        <v>5</v>
      </c>
      <c r="M1667">
        <v>4.8499999999999996</v>
      </c>
      <c r="N1667">
        <v>4.8899999999999997</v>
      </c>
      <c r="O1667">
        <v>10</v>
      </c>
      <c r="P1667">
        <v>5</v>
      </c>
      <c r="Q1667">
        <v>50</v>
      </c>
      <c r="R1667" t="str">
        <f t="shared" ref="R1667:R1700" si="78">LEFT(H1667, 1)</f>
        <v>J</v>
      </c>
      <c r="S1667" t="str">
        <f t="shared" ref="S1667:S1700" si="79">LEFT(B1667, 5)</f>
        <v>27737</v>
      </c>
      <c r="T1667">
        <f t="shared" ref="T1667:T1700" si="80">O1667-P1667</f>
        <v>5</v>
      </c>
    </row>
    <row r="1668" spans="1:20" x14ac:dyDescent="0.25">
      <c r="A1668" t="s">
        <v>4217</v>
      </c>
      <c r="B1668" t="s">
        <v>4218</v>
      </c>
      <c r="C1668">
        <v>202320</v>
      </c>
      <c r="D1668">
        <v>1</v>
      </c>
      <c r="E1668" t="s">
        <v>30</v>
      </c>
      <c r="F1668">
        <v>300</v>
      </c>
      <c r="G1668" t="s">
        <v>20</v>
      </c>
      <c r="H1668" t="s">
        <v>1733</v>
      </c>
      <c r="I1668" t="s">
        <v>22</v>
      </c>
      <c r="J1668" t="s">
        <v>23</v>
      </c>
      <c r="K1668">
        <v>4.5599999999999996</v>
      </c>
      <c r="L1668">
        <v>4.7699999999999996</v>
      </c>
      <c r="M1668">
        <v>4.57</v>
      </c>
      <c r="N1668">
        <v>4.63</v>
      </c>
      <c r="O1668">
        <v>30</v>
      </c>
      <c r="P1668">
        <v>11</v>
      </c>
      <c r="Q1668">
        <v>36.67</v>
      </c>
      <c r="R1668" t="str">
        <f t="shared" si="78"/>
        <v>J</v>
      </c>
      <c r="S1668" t="str">
        <f t="shared" si="79"/>
        <v>27740</v>
      </c>
      <c r="T1668">
        <f t="shared" si="80"/>
        <v>19</v>
      </c>
    </row>
    <row r="1669" spans="1:20" x14ac:dyDescent="0.25">
      <c r="A1669" t="s">
        <v>4219</v>
      </c>
      <c r="B1669" t="s">
        <v>4220</v>
      </c>
      <c r="C1669">
        <v>202320</v>
      </c>
      <c r="D1669" t="s">
        <v>4221</v>
      </c>
      <c r="E1669" t="s">
        <v>1055</v>
      </c>
      <c r="F1669">
        <v>197</v>
      </c>
      <c r="G1669" t="s">
        <v>68</v>
      </c>
      <c r="H1669" t="s">
        <v>4222</v>
      </c>
      <c r="I1669" t="s">
        <v>22</v>
      </c>
      <c r="J1669" t="s">
        <v>129</v>
      </c>
      <c r="O1669">
        <v>4</v>
      </c>
      <c r="P1669">
        <v>0</v>
      </c>
      <c r="Q1669">
        <v>0</v>
      </c>
      <c r="R1669" t="str">
        <f t="shared" si="78"/>
        <v>A</v>
      </c>
      <c r="S1669" t="str">
        <f t="shared" si="79"/>
        <v>27741</v>
      </c>
      <c r="T1669">
        <f t="shared" si="80"/>
        <v>4</v>
      </c>
    </row>
    <row r="1670" spans="1:20" x14ac:dyDescent="0.25">
      <c r="A1670" t="s">
        <v>4223</v>
      </c>
      <c r="B1670" t="s">
        <v>4224</v>
      </c>
      <c r="C1670">
        <v>202320</v>
      </c>
      <c r="D1670" t="s">
        <v>4225</v>
      </c>
      <c r="E1670" t="s">
        <v>1055</v>
      </c>
      <c r="F1670">
        <v>197</v>
      </c>
      <c r="G1670" t="s">
        <v>90</v>
      </c>
      <c r="H1670" t="s">
        <v>4222</v>
      </c>
      <c r="I1670" t="s">
        <v>22</v>
      </c>
      <c r="J1670" t="s">
        <v>129</v>
      </c>
      <c r="O1670">
        <v>4</v>
      </c>
      <c r="P1670">
        <v>0</v>
      </c>
      <c r="Q1670">
        <v>0</v>
      </c>
      <c r="R1670" t="str">
        <f t="shared" si="78"/>
        <v>A</v>
      </c>
      <c r="S1670" t="str">
        <f t="shared" si="79"/>
        <v>27742</v>
      </c>
      <c r="T1670">
        <f t="shared" si="80"/>
        <v>4</v>
      </c>
    </row>
    <row r="1671" spans="1:20" x14ac:dyDescent="0.25">
      <c r="A1671" t="s">
        <v>4226</v>
      </c>
      <c r="B1671" t="s">
        <v>4227</v>
      </c>
      <c r="C1671">
        <v>202320</v>
      </c>
      <c r="D1671" t="s">
        <v>4228</v>
      </c>
      <c r="E1671" t="s">
        <v>1055</v>
      </c>
      <c r="F1671">
        <v>197</v>
      </c>
      <c r="G1671" t="s">
        <v>447</v>
      </c>
      <c r="H1671" t="s">
        <v>4222</v>
      </c>
      <c r="I1671" t="s">
        <v>22</v>
      </c>
      <c r="J1671" t="s">
        <v>129</v>
      </c>
      <c r="K1671">
        <v>3.67</v>
      </c>
      <c r="L1671">
        <v>4.2</v>
      </c>
      <c r="M1671">
        <v>3</v>
      </c>
      <c r="N1671">
        <v>3.67</v>
      </c>
      <c r="O1671">
        <v>4</v>
      </c>
      <c r="P1671">
        <v>1</v>
      </c>
      <c r="Q1671">
        <v>25</v>
      </c>
      <c r="R1671" t="str">
        <f t="shared" si="78"/>
        <v>A</v>
      </c>
      <c r="S1671" t="str">
        <f t="shared" si="79"/>
        <v>27743</v>
      </c>
      <c r="T1671">
        <f t="shared" si="80"/>
        <v>3</v>
      </c>
    </row>
    <row r="1672" spans="1:20" x14ac:dyDescent="0.25">
      <c r="A1672" t="s">
        <v>4229</v>
      </c>
      <c r="B1672" t="s">
        <v>4230</v>
      </c>
      <c r="C1672">
        <v>202320</v>
      </c>
      <c r="D1672">
        <v>1</v>
      </c>
      <c r="E1672" t="s">
        <v>961</v>
      </c>
      <c r="F1672">
        <v>326</v>
      </c>
      <c r="G1672" t="s">
        <v>46</v>
      </c>
      <c r="H1672" t="s">
        <v>989</v>
      </c>
      <c r="I1672" t="s">
        <v>270</v>
      </c>
      <c r="J1672" t="s">
        <v>281</v>
      </c>
      <c r="K1672">
        <v>4.9800000000000004</v>
      </c>
      <c r="L1672">
        <v>4.7300000000000004</v>
      </c>
      <c r="M1672">
        <v>4.13</v>
      </c>
      <c r="N1672">
        <v>4.67</v>
      </c>
      <c r="O1672">
        <v>44</v>
      </c>
      <c r="P1672">
        <v>8</v>
      </c>
      <c r="Q1672">
        <v>18.18</v>
      </c>
      <c r="R1672" t="str">
        <f t="shared" si="78"/>
        <v>G</v>
      </c>
      <c r="S1672" t="str">
        <f t="shared" si="79"/>
        <v>27759</v>
      </c>
      <c r="T1672">
        <f t="shared" si="80"/>
        <v>36</v>
      </c>
    </row>
    <row r="1673" spans="1:20" x14ac:dyDescent="0.25">
      <c r="A1673" t="s">
        <v>4231</v>
      </c>
      <c r="B1673" t="s">
        <v>4232</v>
      </c>
      <c r="C1673">
        <v>202320</v>
      </c>
      <c r="D1673">
        <v>1</v>
      </c>
      <c r="E1673" t="s">
        <v>207</v>
      </c>
      <c r="F1673">
        <v>397</v>
      </c>
      <c r="G1673" t="s">
        <v>26</v>
      </c>
      <c r="H1673" t="s">
        <v>3851</v>
      </c>
      <c r="I1673" t="s">
        <v>209</v>
      </c>
      <c r="J1673" t="s">
        <v>210</v>
      </c>
      <c r="K1673">
        <v>3.8</v>
      </c>
      <c r="L1673">
        <v>3.64</v>
      </c>
      <c r="M1673">
        <v>4</v>
      </c>
      <c r="N1673">
        <v>3.8</v>
      </c>
      <c r="O1673">
        <v>8</v>
      </c>
      <c r="P1673">
        <v>5</v>
      </c>
      <c r="Q1673">
        <v>62.5</v>
      </c>
      <c r="R1673" t="str">
        <f t="shared" si="78"/>
        <v>P</v>
      </c>
      <c r="S1673" t="str">
        <f t="shared" si="79"/>
        <v>27776</v>
      </c>
      <c r="T1673">
        <f t="shared" si="80"/>
        <v>3</v>
      </c>
    </row>
    <row r="1674" spans="1:20" x14ac:dyDescent="0.25">
      <c r="A1674" t="s">
        <v>4233</v>
      </c>
      <c r="B1674" t="s">
        <v>4234</v>
      </c>
      <c r="C1674">
        <v>202320</v>
      </c>
      <c r="D1674">
        <v>1</v>
      </c>
      <c r="E1674" t="s">
        <v>707</v>
      </c>
      <c r="F1674">
        <v>304</v>
      </c>
      <c r="G1674" t="s">
        <v>46</v>
      </c>
      <c r="H1674" t="s">
        <v>1507</v>
      </c>
      <c r="I1674" t="s">
        <v>270</v>
      </c>
      <c r="J1674" t="s">
        <v>393</v>
      </c>
      <c r="K1674">
        <v>4.45</v>
      </c>
      <c r="L1674">
        <v>4.53</v>
      </c>
      <c r="M1674">
        <v>4.29</v>
      </c>
      <c r="N1674">
        <v>4.43</v>
      </c>
      <c r="O1674">
        <v>25</v>
      </c>
      <c r="P1674">
        <v>14</v>
      </c>
      <c r="Q1674">
        <v>56</v>
      </c>
      <c r="R1674" t="str">
        <f t="shared" si="78"/>
        <v>S</v>
      </c>
      <c r="S1674" t="str">
        <f t="shared" si="79"/>
        <v>27790</v>
      </c>
      <c r="T1674">
        <f t="shared" si="80"/>
        <v>11</v>
      </c>
    </row>
    <row r="1675" spans="1:20" x14ac:dyDescent="0.25">
      <c r="A1675" t="s">
        <v>4235</v>
      </c>
      <c r="B1675" t="s">
        <v>4236</v>
      </c>
      <c r="C1675">
        <v>202320</v>
      </c>
      <c r="D1675" t="s">
        <v>324</v>
      </c>
      <c r="E1675" t="s">
        <v>961</v>
      </c>
      <c r="F1675">
        <v>589</v>
      </c>
      <c r="G1675" t="s">
        <v>2089</v>
      </c>
      <c r="H1675" t="s">
        <v>2121</v>
      </c>
      <c r="I1675" t="s">
        <v>270</v>
      </c>
      <c r="J1675" t="s">
        <v>281</v>
      </c>
      <c r="K1675">
        <v>4.63</v>
      </c>
      <c r="L1675">
        <v>4.7</v>
      </c>
      <c r="M1675">
        <v>4.25</v>
      </c>
      <c r="N1675">
        <v>4.55</v>
      </c>
      <c r="O1675">
        <v>5</v>
      </c>
      <c r="P1675">
        <v>4</v>
      </c>
      <c r="Q1675">
        <v>80</v>
      </c>
      <c r="R1675" t="str">
        <f t="shared" si="78"/>
        <v>Z</v>
      </c>
      <c r="S1675" t="str">
        <f t="shared" si="79"/>
        <v>27792</v>
      </c>
      <c r="T1675">
        <f t="shared" si="80"/>
        <v>1</v>
      </c>
    </row>
    <row r="1676" spans="1:20" x14ac:dyDescent="0.25">
      <c r="A1676" t="s">
        <v>4237</v>
      </c>
      <c r="B1676" t="s">
        <v>4238</v>
      </c>
      <c r="C1676">
        <v>202320</v>
      </c>
      <c r="D1676">
        <v>1</v>
      </c>
      <c r="E1676" t="s">
        <v>279</v>
      </c>
      <c r="F1676">
        <v>306</v>
      </c>
      <c r="G1676" t="s">
        <v>46</v>
      </c>
      <c r="H1676" t="s">
        <v>319</v>
      </c>
      <c r="I1676" t="s">
        <v>270</v>
      </c>
      <c r="J1676" t="s">
        <v>281</v>
      </c>
      <c r="K1676">
        <v>4.17</v>
      </c>
      <c r="L1676">
        <v>3.98</v>
      </c>
      <c r="M1676">
        <v>3.79</v>
      </c>
      <c r="N1676">
        <v>4</v>
      </c>
      <c r="O1676">
        <v>41</v>
      </c>
      <c r="P1676">
        <v>8</v>
      </c>
      <c r="Q1676">
        <v>19.510000000000002</v>
      </c>
      <c r="R1676" t="str">
        <f t="shared" si="78"/>
        <v>M</v>
      </c>
      <c r="S1676" t="str">
        <f t="shared" si="79"/>
        <v>27793</v>
      </c>
      <c r="T1676">
        <f t="shared" si="80"/>
        <v>33</v>
      </c>
    </row>
    <row r="1677" spans="1:20" x14ac:dyDescent="0.25">
      <c r="A1677" t="s">
        <v>4239</v>
      </c>
      <c r="B1677" t="s">
        <v>4240</v>
      </c>
      <c r="C1677">
        <v>202320</v>
      </c>
      <c r="D1677" t="s">
        <v>324</v>
      </c>
      <c r="E1677" t="s">
        <v>961</v>
      </c>
      <c r="F1677">
        <v>526</v>
      </c>
      <c r="G1677" t="s">
        <v>3445</v>
      </c>
      <c r="H1677" t="s">
        <v>989</v>
      </c>
      <c r="I1677" t="s">
        <v>270</v>
      </c>
      <c r="J1677" t="s">
        <v>281</v>
      </c>
      <c r="K1677">
        <v>5</v>
      </c>
      <c r="L1677">
        <v>5</v>
      </c>
      <c r="M1677">
        <v>4.96</v>
      </c>
      <c r="N1677">
        <v>4.99</v>
      </c>
      <c r="O1677">
        <v>27</v>
      </c>
      <c r="P1677">
        <v>13</v>
      </c>
      <c r="Q1677">
        <v>48.15</v>
      </c>
      <c r="R1677" t="str">
        <f t="shared" si="78"/>
        <v>G</v>
      </c>
      <c r="S1677" t="str">
        <f t="shared" si="79"/>
        <v>27794</v>
      </c>
      <c r="T1677">
        <f t="shared" si="80"/>
        <v>14</v>
      </c>
    </row>
    <row r="1678" spans="1:20" x14ac:dyDescent="0.25">
      <c r="A1678" t="s">
        <v>4241</v>
      </c>
      <c r="B1678" t="s">
        <v>4242</v>
      </c>
      <c r="C1678">
        <v>202320</v>
      </c>
      <c r="D1678" t="s">
        <v>330</v>
      </c>
      <c r="E1678" t="s">
        <v>961</v>
      </c>
      <c r="F1678">
        <v>542</v>
      </c>
      <c r="G1678" t="s">
        <v>4159</v>
      </c>
      <c r="H1678" t="s">
        <v>4243</v>
      </c>
      <c r="I1678" t="s">
        <v>270</v>
      </c>
      <c r="J1678" t="s">
        <v>281</v>
      </c>
      <c r="K1678">
        <v>4.84</v>
      </c>
      <c r="L1678">
        <v>4.76</v>
      </c>
      <c r="M1678">
        <v>4.75</v>
      </c>
      <c r="N1678">
        <v>4.79</v>
      </c>
      <c r="O1678">
        <v>24</v>
      </c>
      <c r="P1678">
        <v>16</v>
      </c>
      <c r="Q1678">
        <v>66.67</v>
      </c>
      <c r="R1678" t="str">
        <f t="shared" si="78"/>
        <v>W</v>
      </c>
      <c r="S1678" t="str">
        <f t="shared" si="79"/>
        <v>27795</v>
      </c>
      <c r="T1678">
        <f t="shared" si="80"/>
        <v>8</v>
      </c>
    </row>
    <row r="1679" spans="1:20" x14ac:dyDescent="0.25">
      <c r="A1679" t="s">
        <v>4244</v>
      </c>
      <c r="B1679" t="s">
        <v>4245</v>
      </c>
      <c r="C1679">
        <v>202320</v>
      </c>
      <c r="D1679">
        <v>1</v>
      </c>
      <c r="E1679" t="s">
        <v>268</v>
      </c>
      <c r="F1679">
        <v>439</v>
      </c>
      <c r="G1679" t="s">
        <v>46</v>
      </c>
      <c r="H1679" t="s">
        <v>276</v>
      </c>
      <c r="I1679" t="s">
        <v>270</v>
      </c>
      <c r="J1679" t="s">
        <v>271</v>
      </c>
      <c r="K1679">
        <v>4.57</v>
      </c>
      <c r="L1679">
        <v>4.4800000000000004</v>
      </c>
      <c r="M1679">
        <v>4.5</v>
      </c>
      <c r="N1679">
        <v>4.5199999999999996</v>
      </c>
      <c r="O1679">
        <v>30</v>
      </c>
      <c r="P1679">
        <v>8</v>
      </c>
      <c r="Q1679">
        <v>26.67</v>
      </c>
      <c r="R1679" t="str">
        <f t="shared" si="78"/>
        <v>S</v>
      </c>
      <c r="S1679" t="str">
        <f t="shared" si="79"/>
        <v>27797</v>
      </c>
      <c r="T1679">
        <f t="shared" si="80"/>
        <v>22</v>
      </c>
    </row>
    <row r="1680" spans="1:20" x14ac:dyDescent="0.25">
      <c r="A1680" t="s">
        <v>4246</v>
      </c>
      <c r="B1680" t="s">
        <v>4247</v>
      </c>
      <c r="C1680">
        <v>202320</v>
      </c>
      <c r="D1680">
        <v>1</v>
      </c>
      <c r="E1680" t="s">
        <v>199</v>
      </c>
      <c r="F1680">
        <v>1302</v>
      </c>
      <c r="G1680" t="s">
        <v>1241</v>
      </c>
      <c r="H1680" t="s">
        <v>2505</v>
      </c>
      <c r="I1680" t="s">
        <v>193</v>
      </c>
      <c r="J1680" t="s">
        <v>201</v>
      </c>
      <c r="O1680">
        <v>10</v>
      </c>
      <c r="P1680">
        <v>0</v>
      </c>
      <c r="Q1680">
        <v>0</v>
      </c>
      <c r="R1680" t="str">
        <f t="shared" si="78"/>
        <v>N</v>
      </c>
      <c r="S1680" t="str">
        <f t="shared" si="79"/>
        <v>27805</v>
      </c>
      <c r="T1680">
        <f t="shared" si="80"/>
        <v>10</v>
      </c>
    </row>
    <row r="1681" spans="1:20" x14ac:dyDescent="0.25">
      <c r="A1681" t="s">
        <v>4248</v>
      </c>
      <c r="B1681" t="s">
        <v>4249</v>
      </c>
      <c r="C1681">
        <v>202320</v>
      </c>
      <c r="D1681">
        <v>1</v>
      </c>
      <c r="E1681" t="s">
        <v>258</v>
      </c>
      <c r="F1681">
        <v>2426</v>
      </c>
      <c r="G1681" t="s">
        <v>68</v>
      </c>
      <c r="H1681" t="s">
        <v>2139</v>
      </c>
      <c r="I1681" t="s">
        <v>187</v>
      </c>
      <c r="J1681" t="s">
        <v>260</v>
      </c>
      <c r="K1681">
        <v>4.43</v>
      </c>
      <c r="L1681">
        <v>4.45</v>
      </c>
      <c r="M1681">
        <v>4.09</v>
      </c>
      <c r="N1681">
        <v>4.34</v>
      </c>
      <c r="O1681">
        <v>29</v>
      </c>
      <c r="P1681">
        <v>9</v>
      </c>
      <c r="Q1681">
        <v>31.03</v>
      </c>
      <c r="R1681" t="str">
        <f t="shared" si="78"/>
        <v>W</v>
      </c>
      <c r="S1681" t="str">
        <f t="shared" si="79"/>
        <v>27814</v>
      </c>
      <c r="T1681">
        <f t="shared" si="80"/>
        <v>20</v>
      </c>
    </row>
    <row r="1682" spans="1:20" x14ac:dyDescent="0.25">
      <c r="A1682" t="s">
        <v>4250</v>
      </c>
      <c r="B1682" t="s">
        <v>4251</v>
      </c>
      <c r="C1682">
        <v>202320</v>
      </c>
      <c r="D1682">
        <v>1</v>
      </c>
      <c r="E1682" t="s">
        <v>228</v>
      </c>
      <c r="F1682">
        <v>1319</v>
      </c>
      <c r="G1682" t="s">
        <v>68</v>
      </c>
      <c r="H1682" t="s">
        <v>3841</v>
      </c>
      <c r="I1682" t="s">
        <v>209</v>
      </c>
      <c r="J1682" t="s">
        <v>210</v>
      </c>
      <c r="K1682">
        <v>4.75</v>
      </c>
      <c r="L1682">
        <v>4.75</v>
      </c>
      <c r="M1682">
        <v>4.76</v>
      </c>
      <c r="N1682">
        <v>4.75</v>
      </c>
      <c r="O1682">
        <v>17</v>
      </c>
      <c r="P1682">
        <v>8</v>
      </c>
      <c r="Q1682">
        <v>47.06</v>
      </c>
      <c r="R1682" t="str">
        <f t="shared" si="78"/>
        <v>H</v>
      </c>
      <c r="S1682" t="str">
        <f t="shared" si="79"/>
        <v>27821</v>
      </c>
      <c r="T1682">
        <f t="shared" si="80"/>
        <v>9</v>
      </c>
    </row>
    <row r="1683" spans="1:20" x14ac:dyDescent="0.25">
      <c r="A1683" t="s">
        <v>4252</v>
      </c>
      <c r="B1683" t="s">
        <v>4253</v>
      </c>
      <c r="C1683">
        <v>202320</v>
      </c>
      <c r="D1683">
        <v>1</v>
      </c>
      <c r="E1683" t="s">
        <v>1160</v>
      </c>
      <c r="F1683">
        <v>550</v>
      </c>
      <c r="G1683" t="s">
        <v>46</v>
      </c>
      <c r="H1683" t="s">
        <v>1779</v>
      </c>
      <c r="I1683" t="s">
        <v>22</v>
      </c>
      <c r="J1683" t="s">
        <v>886</v>
      </c>
      <c r="K1683">
        <v>4.97</v>
      </c>
      <c r="L1683">
        <v>4.8</v>
      </c>
      <c r="M1683">
        <v>4.83</v>
      </c>
      <c r="N1683">
        <v>4.88</v>
      </c>
      <c r="O1683">
        <v>11</v>
      </c>
      <c r="P1683">
        <v>6</v>
      </c>
      <c r="Q1683">
        <v>54.55</v>
      </c>
      <c r="R1683" t="str">
        <f t="shared" si="78"/>
        <v>T</v>
      </c>
      <c r="S1683" t="str">
        <f t="shared" si="79"/>
        <v>27825</v>
      </c>
      <c r="T1683">
        <f t="shared" si="80"/>
        <v>5</v>
      </c>
    </row>
    <row r="1684" spans="1:20" x14ac:dyDescent="0.25">
      <c r="A1684" t="s">
        <v>4254</v>
      </c>
      <c r="B1684" t="s">
        <v>4255</v>
      </c>
      <c r="C1684">
        <v>202320</v>
      </c>
      <c r="D1684" t="s">
        <v>330</v>
      </c>
      <c r="E1684" t="s">
        <v>961</v>
      </c>
      <c r="F1684">
        <v>523</v>
      </c>
      <c r="G1684" t="s">
        <v>3445</v>
      </c>
      <c r="H1684" t="s">
        <v>2121</v>
      </c>
      <c r="I1684" t="s">
        <v>270</v>
      </c>
      <c r="J1684" t="s">
        <v>281</v>
      </c>
      <c r="K1684">
        <v>4.17</v>
      </c>
      <c r="L1684">
        <v>4.2</v>
      </c>
      <c r="M1684">
        <v>4</v>
      </c>
      <c r="N1684">
        <v>4.13</v>
      </c>
      <c r="O1684">
        <v>7</v>
      </c>
      <c r="P1684">
        <v>3</v>
      </c>
      <c r="Q1684">
        <v>42.86</v>
      </c>
      <c r="R1684" t="str">
        <f t="shared" si="78"/>
        <v>Z</v>
      </c>
      <c r="S1684" t="str">
        <f t="shared" si="79"/>
        <v>27829</v>
      </c>
      <c r="T1684">
        <f t="shared" si="80"/>
        <v>4</v>
      </c>
    </row>
    <row r="1685" spans="1:20" x14ac:dyDescent="0.25">
      <c r="A1685" t="s">
        <v>4256</v>
      </c>
      <c r="B1685" t="s">
        <v>4257</v>
      </c>
      <c r="C1685">
        <v>202320</v>
      </c>
      <c r="D1685" t="s">
        <v>330</v>
      </c>
      <c r="E1685" t="s">
        <v>391</v>
      </c>
      <c r="F1685">
        <v>525</v>
      </c>
      <c r="G1685" t="s">
        <v>113</v>
      </c>
      <c r="H1685" t="s">
        <v>2103</v>
      </c>
      <c r="I1685" t="s">
        <v>270</v>
      </c>
      <c r="J1685" t="s">
        <v>393</v>
      </c>
      <c r="K1685">
        <v>4.5</v>
      </c>
      <c r="L1685">
        <v>4.54</v>
      </c>
      <c r="M1685">
        <v>4.21</v>
      </c>
      <c r="N1685">
        <v>4.4400000000000004</v>
      </c>
      <c r="O1685">
        <v>19</v>
      </c>
      <c r="P1685">
        <v>10</v>
      </c>
      <c r="Q1685">
        <v>52.63</v>
      </c>
      <c r="R1685" t="str">
        <f t="shared" si="78"/>
        <v>C</v>
      </c>
      <c r="S1685" t="str">
        <f t="shared" si="79"/>
        <v>27832</v>
      </c>
      <c r="T1685">
        <f t="shared" si="80"/>
        <v>9</v>
      </c>
    </row>
    <row r="1686" spans="1:20" x14ac:dyDescent="0.25">
      <c r="A1686" t="s">
        <v>4258</v>
      </c>
      <c r="B1686" t="s">
        <v>4259</v>
      </c>
      <c r="C1686">
        <v>202320</v>
      </c>
      <c r="D1686" t="s">
        <v>874</v>
      </c>
      <c r="E1686" t="s">
        <v>4260</v>
      </c>
      <c r="F1686">
        <v>397</v>
      </c>
      <c r="G1686" t="s">
        <v>26</v>
      </c>
      <c r="H1686" t="s">
        <v>4261</v>
      </c>
      <c r="I1686" t="s">
        <v>1332</v>
      </c>
      <c r="J1686" t="s">
        <v>1333</v>
      </c>
      <c r="K1686">
        <v>4.42</v>
      </c>
      <c r="L1686">
        <v>4.45</v>
      </c>
      <c r="M1686">
        <v>4.04</v>
      </c>
      <c r="N1686">
        <v>4.33</v>
      </c>
      <c r="O1686">
        <v>38</v>
      </c>
      <c r="P1686">
        <v>19</v>
      </c>
      <c r="Q1686">
        <v>50</v>
      </c>
      <c r="R1686" t="str">
        <f t="shared" si="78"/>
        <v>Y</v>
      </c>
      <c r="S1686" t="str">
        <f t="shared" si="79"/>
        <v>27833</v>
      </c>
      <c r="T1686">
        <f t="shared" si="80"/>
        <v>19</v>
      </c>
    </row>
    <row r="1687" spans="1:20" x14ac:dyDescent="0.25">
      <c r="A1687" t="s">
        <v>4262</v>
      </c>
      <c r="B1687" t="s">
        <v>4263</v>
      </c>
      <c r="C1687">
        <v>202320</v>
      </c>
      <c r="D1687" t="s">
        <v>874</v>
      </c>
      <c r="E1687" t="s">
        <v>4260</v>
      </c>
      <c r="F1687">
        <v>397</v>
      </c>
      <c r="G1687" t="s">
        <v>68</v>
      </c>
      <c r="H1687" t="s">
        <v>4261</v>
      </c>
      <c r="I1687" t="s">
        <v>1332</v>
      </c>
      <c r="J1687" t="s">
        <v>1333</v>
      </c>
      <c r="K1687">
        <v>4.54</v>
      </c>
      <c r="L1687">
        <v>4.4000000000000004</v>
      </c>
      <c r="M1687">
        <v>3.94</v>
      </c>
      <c r="N1687">
        <v>4.33</v>
      </c>
      <c r="O1687">
        <v>33</v>
      </c>
      <c r="P1687">
        <v>9</v>
      </c>
      <c r="Q1687">
        <v>27.27</v>
      </c>
      <c r="R1687" t="str">
        <f t="shared" si="78"/>
        <v>Y</v>
      </c>
      <c r="S1687" t="str">
        <f t="shared" si="79"/>
        <v>27834</v>
      </c>
      <c r="T1687">
        <f t="shared" si="80"/>
        <v>24</v>
      </c>
    </row>
    <row r="1688" spans="1:20" x14ac:dyDescent="0.25">
      <c r="A1688" t="s">
        <v>4264</v>
      </c>
      <c r="B1688" t="s">
        <v>4265</v>
      </c>
      <c r="C1688">
        <v>202320</v>
      </c>
      <c r="D1688">
        <v>1</v>
      </c>
      <c r="E1688" t="s">
        <v>242</v>
      </c>
      <c r="F1688">
        <v>513</v>
      </c>
      <c r="G1688" t="s">
        <v>42</v>
      </c>
      <c r="H1688" t="s">
        <v>3448</v>
      </c>
      <c r="I1688" t="s">
        <v>193</v>
      </c>
      <c r="J1688" t="s">
        <v>244</v>
      </c>
      <c r="K1688">
        <v>4.92</v>
      </c>
      <c r="L1688">
        <v>4.8499999999999996</v>
      </c>
      <c r="M1688">
        <v>5</v>
      </c>
      <c r="N1688">
        <v>4.92</v>
      </c>
      <c r="O1688">
        <v>5</v>
      </c>
      <c r="P1688">
        <v>4</v>
      </c>
      <c r="Q1688">
        <v>80</v>
      </c>
      <c r="R1688" t="str">
        <f t="shared" si="78"/>
        <v>A</v>
      </c>
      <c r="S1688" t="str">
        <f t="shared" si="79"/>
        <v>27835</v>
      </c>
      <c r="T1688">
        <f t="shared" si="80"/>
        <v>1</v>
      </c>
    </row>
    <row r="1689" spans="1:20" x14ac:dyDescent="0.25">
      <c r="A1689" t="s">
        <v>4266</v>
      </c>
      <c r="B1689" t="s">
        <v>4267</v>
      </c>
      <c r="C1689">
        <v>202320</v>
      </c>
      <c r="D1689">
        <v>1</v>
      </c>
      <c r="E1689" t="s">
        <v>242</v>
      </c>
      <c r="F1689">
        <v>515</v>
      </c>
      <c r="G1689" t="s">
        <v>42</v>
      </c>
      <c r="H1689" t="s">
        <v>1638</v>
      </c>
      <c r="I1689" t="s">
        <v>193</v>
      </c>
      <c r="J1689" t="s">
        <v>244</v>
      </c>
      <c r="K1689">
        <v>5</v>
      </c>
      <c r="L1689">
        <v>5</v>
      </c>
      <c r="M1689">
        <v>5</v>
      </c>
      <c r="N1689">
        <v>5</v>
      </c>
      <c r="O1689">
        <v>5</v>
      </c>
      <c r="P1689">
        <v>2</v>
      </c>
      <c r="Q1689">
        <v>40</v>
      </c>
      <c r="R1689" t="str">
        <f t="shared" si="78"/>
        <v>K</v>
      </c>
      <c r="S1689" t="str">
        <f t="shared" si="79"/>
        <v>27836</v>
      </c>
      <c r="T1689">
        <f t="shared" si="80"/>
        <v>3</v>
      </c>
    </row>
    <row r="1690" spans="1:20" x14ac:dyDescent="0.25">
      <c r="A1690" t="s">
        <v>4268</v>
      </c>
      <c r="B1690" t="s">
        <v>4269</v>
      </c>
      <c r="C1690">
        <v>202320</v>
      </c>
      <c r="D1690" t="s">
        <v>324</v>
      </c>
      <c r="E1690" t="s">
        <v>404</v>
      </c>
      <c r="F1690">
        <v>595</v>
      </c>
      <c r="G1690" t="s">
        <v>46</v>
      </c>
      <c r="H1690" t="s">
        <v>2249</v>
      </c>
      <c r="I1690" t="s">
        <v>270</v>
      </c>
      <c r="J1690" t="s">
        <v>271</v>
      </c>
      <c r="K1690">
        <v>4.5199999999999996</v>
      </c>
      <c r="L1690">
        <v>4.53</v>
      </c>
      <c r="M1690">
        <v>4.4400000000000004</v>
      </c>
      <c r="N1690">
        <v>4.5</v>
      </c>
      <c r="O1690">
        <v>30</v>
      </c>
      <c r="P1690">
        <v>16</v>
      </c>
      <c r="Q1690">
        <v>53.33</v>
      </c>
      <c r="R1690" t="str">
        <f t="shared" si="78"/>
        <v>L</v>
      </c>
      <c r="S1690" t="str">
        <f t="shared" si="79"/>
        <v>27840</v>
      </c>
      <c r="T1690">
        <f t="shared" si="80"/>
        <v>14</v>
      </c>
    </row>
    <row r="1691" spans="1:20" x14ac:dyDescent="0.25">
      <c r="A1691" t="s">
        <v>4270</v>
      </c>
      <c r="B1691" t="s">
        <v>4271</v>
      </c>
      <c r="C1691">
        <v>202320</v>
      </c>
      <c r="D1691">
        <v>1</v>
      </c>
      <c r="E1691" t="s">
        <v>325</v>
      </c>
      <c r="F1691">
        <v>581</v>
      </c>
      <c r="G1691" t="s">
        <v>42</v>
      </c>
      <c r="H1691" t="s">
        <v>3732</v>
      </c>
      <c r="I1691" t="s">
        <v>22</v>
      </c>
      <c r="J1691" t="s">
        <v>327</v>
      </c>
      <c r="K1691">
        <v>4.67</v>
      </c>
      <c r="L1691">
        <v>4.8</v>
      </c>
      <c r="M1691">
        <v>5</v>
      </c>
      <c r="N1691">
        <v>4.8</v>
      </c>
      <c r="O1691">
        <v>10</v>
      </c>
      <c r="P1691">
        <v>2</v>
      </c>
      <c r="Q1691">
        <v>20</v>
      </c>
      <c r="R1691" t="str">
        <f t="shared" si="78"/>
        <v>L</v>
      </c>
      <c r="S1691" t="str">
        <f t="shared" si="79"/>
        <v>27841</v>
      </c>
      <c r="T1691">
        <f t="shared" si="80"/>
        <v>8</v>
      </c>
    </row>
    <row r="1692" spans="1:20" x14ac:dyDescent="0.25">
      <c r="A1692" t="s">
        <v>4272</v>
      </c>
      <c r="B1692" t="s">
        <v>4273</v>
      </c>
      <c r="C1692">
        <v>202320</v>
      </c>
      <c r="D1692">
        <v>1</v>
      </c>
      <c r="E1692" t="s">
        <v>875</v>
      </c>
      <c r="F1692">
        <v>510</v>
      </c>
      <c r="G1692" t="s">
        <v>42</v>
      </c>
      <c r="H1692" t="s">
        <v>1184</v>
      </c>
      <c r="I1692" t="s">
        <v>22</v>
      </c>
      <c r="J1692" t="s">
        <v>877</v>
      </c>
      <c r="K1692">
        <v>2.71</v>
      </c>
      <c r="L1692">
        <v>3.85</v>
      </c>
      <c r="M1692">
        <v>3.81</v>
      </c>
      <c r="N1692">
        <v>3.38</v>
      </c>
      <c r="O1692">
        <v>7</v>
      </c>
      <c r="P1692">
        <v>4</v>
      </c>
      <c r="Q1692">
        <v>57.14</v>
      </c>
      <c r="R1692" t="str">
        <f t="shared" si="78"/>
        <v>K</v>
      </c>
      <c r="S1692" t="str">
        <f t="shared" si="79"/>
        <v>27849</v>
      </c>
      <c r="T1692">
        <f t="shared" si="80"/>
        <v>3</v>
      </c>
    </row>
    <row r="1693" spans="1:20" x14ac:dyDescent="0.25">
      <c r="A1693" t="s">
        <v>4274</v>
      </c>
      <c r="B1693" t="s">
        <v>4275</v>
      </c>
      <c r="C1693">
        <v>202320</v>
      </c>
      <c r="D1693">
        <v>1</v>
      </c>
      <c r="E1693" t="s">
        <v>213</v>
      </c>
      <c r="F1693" t="s">
        <v>2467</v>
      </c>
      <c r="G1693">
        <v>2</v>
      </c>
      <c r="H1693" t="s">
        <v>2231</v>
      </c>
      <c r="I1693" t="s">
        <v>193</v>
      </c>
      <c r="J1693" t="s">
        <v>215</v>
      </c>
      <c r="K1693">
        <v>4.96</v>
      </c>
      <c r="L1693">
        <v>4.95</v>
      </c>
      <c r="M1693">
        <v>4.88</v>
      </c>
      <c r="N1693">
        <v>4.93</v>
      </c>
      <c r="O1693">
        <v>7</v>
      </c>
      <c r="P1693">
        <v>4</v>
      </c>
      <c r="Q1693">
        <v>57.14</v>
      </c>
      <c r="R1693" t="str">
        <f t="shared" si="78"/>
        <v>M</v>
      </c>
      <c r="S1693" t="str">
        <f t="shared" si="79"/>
        <v>27850</v>
      </c>
      <c r="T1693">
        <f t="shared" si="80"/>
        <v>3</v>
      </c>
    </row>
    <row r="1694" spans="1:20" x14ac:dyDescent="0.25">
      <c r="A1694" t="s">
        <v>4276</v>
      </c>
      <c r="B1694" t="s">
        <v>4277</v>
      </c>
      <c r="C1694">
        <v>202320</v>
      </c>
      <c r="D1694" t="s">
        <v>330</v>
      </c>
      <c r="E1694" t="s">
        <v>391</v>
      </c>
      <c r="F1694">
        <v>538</v>
      </c>
      <c r="G1694" t="s">
        <v>42</v>
      </c>
      <c r="H1694" t="s">
        <v>2754</v>
      </c>
      <c r="I1694" t="s">
        <v>270</v>
      </c>
      <c r="J1694" t="s">
        <v>393</v>
      </c>
      <c r="K1694">
        <v>4.5</v>
      </c>
      <c r="L1694">
        <v>4.5</v>
      </c>
      <c r="M1694">
        <v>4.5</v>
      </c>
      <c r="N1694">
        <v>4.5</v>
      </c>
      <c r="O1694">
        <v>4</v>
      </c>
      <c r="P1694">
        <v>2</v>
      </c>
      <c r="Q1694">
        <v>50</v>
      </c>
      <c r="R1694" t="str">
        <f t="shared" si="78"/>
        <v>J</v>
      </c>
      <c r="S1694" t="str">
        <f t="shared" si="79"/>
        <v>27852</v>
      </c>
      <c r="T1694">
        <f t="shared" si="80"/>
        <v>2</v>
      </c>
    </row>
    <row r="1695" spans="1:20" x14ac:dyDescent="0.25">
      <c r="A1695" t="s">
        <v>4278</v>
      </c>
      <c r="B1695" t="s">
        <v>4279</v>
      </c>
      <c r="C1695">
        <v>202320</v>
      </c>
      <c r="D1695">
        <v>1</v>
      </c>
      <c r="E1695" t="s">
        <v>378</v>
      </c>
      <c r="F1695">
        <v>1301</v>
      </c>
      <c r="G1695" t="s">
        <v>4214</v>
      </c>
      <c r="H1695" t="s">
        <v>4280</v>
      </c>
      <c r="I1695" t="s">
        <v>193</v>
      </c>
      <c r="J1695" t="s">
        <v>381</v>
      </c>
      <c r="K1695">
        <v>4</v>
      </c>
      <c r="L1695">
        <v>4.3</v>
      </c>
      <c r="M1695">
        <v>4.25</v>
      </c>
      <c r="N1695">
        <v>4.17</v>
      </c>
      <c r="O1695">
        <v>13</v>
      </c>
      <c r="P1695">
        <v>6</v>
      </c>
      <c r="Q1695">
        <v>46.15</v>
      </c>
      <c r="R1695" t="str">
        <f t="shared" si="78"/>
        <v>M</v>
      </c>
      <c r="S1695" t="str">
        <f t="shared" si="79"/>
        <v>27868</v>
      </c>
      <c r="T1695">
        <f t="shared" si="80"/>
        <v>7</v>
      </c>
    </row>
    <row r="1696" spans="1:20" x14ac:dyDescent="0.25">
      <c r="A1696" t="s">
        <v>4281</v>
      </c>
      <c r="B1696" t="s">
        <v>4282</v>
      </c>
      <c r="C1696">
        <v>202320</v>
      </c>
      <c r="D1696">
        <v>1</v>
      </c>
      <c r="E1696" t="s">
        <v>242</v>
      </c>
      <c r="F1696">
        <v>1302</v>
      </c>
      <c r="G1696" t="s">
        <v>2857</v>
      </c>
      <c r="H1696" t="s">
        <v>1249</v>
      </c>
      <c r="I1696" t="s">
        <v>193</v>
      </c>
      <c r="J1696" t="s">
        <v>244</v>
      </c>
      <c r="K1696">
        <v>3.22</v>
      </c>
      <c r="L1696">
        <v>3.7</v>
      </c>
      <c r="M1696">
        <v>3.67</v>
      </c>
      <c r="N1696">
        <v>3.5</v>
      </c>
      <c r="O1696">
        <v>17</v>
      </c>
      <c r="P1696">
        <v>6</v>
      </c>
      <c r="Q1696">
        <v>35.29</v>
      </c>
      <c r="R1696" t="str">
        <f t="shared" si="78"/>
        <v>R</v>
      </c>
      <c r="S1696" t="str">
        <f t="shared" si="79"/>
        <v>27882</v>
      </c>
      <c r="T1696">
        <f t="shared" si="80"/>
        <v>11</v>
      </c>
    </row>
    <row r="1697" spans="1:20" x14ac:dyDescent="0.25">
      <c r="A1697" t="s">
        <v>4283</v>
      </c>
      <c r="B1697" t="s">
        <v>4284</v>
      </c>
      <c r="C1697">
        <v>202320</v>
      </c>
      <c r="D1697">
        <v>1</v>
      </c>
      <c r="E1697" t="s">
        <v>242</v>
      </c>
      <c r="F1697">
        <v>1302</v>
      </c>
      <c r="G1697" t="s">
        <v>4285</v>
      </c>
      <c r="H1697" t="s">
        <v>1249</v>
      </c>
      <c r="I1697" t="s">
        <v>193</v>
      </c>
      <c r="J1697" t="s">
        <v>244</v>
      </c>
      <c r="K1697">
        <v>1</v>
      </c>
      <c r="L1697">
        <v>1</v>
      </c>
      <c r="M1697">
        <v>1</v>
      </c>
      <c r="N1697">
        <v>1</v>
      </c>
      <c r="O1697">
        <v>16</v>
      </c>
      <c r="P1697">
        <v>1</v>
      </c>
      <c r="Q1697">
        <v>6.25</v>
      </c>
      <c r="R1697" t="str">
        <f t="shared" si="78"/>
        <v>R</v>
      </c>
      <c r="S1697" t="str">
        <f t="shared" si="79"/>
        <v>27883</v>
      </c>
      <c r="T1697">
        <f t="shared" si="80"/>
        <v>15</v>
      </c>
    </row>
    <row r="1698" spans="1:20" x14ac:dyDescent="0.25">
      <c r="A1698" t="s">
        <v>4286</v>
      </c>
      <c r="B1698" t="s">
        <v>4287</v>
      </c>
      <c r="C1698">
        <v>202320</v>
      </c>
      <c r="D1698">
        <v>1</v>
      </c>
      <c r="E1698" t="s">
        <v>366</v>
      </c>
      <c r="F1698">
        <v>303</v>
      </c>
      <c r="G1698" t="s">
        <v>42</v>
      </c>
      <c r="H1698" t="s">
        <v>1908</v>
      </c>
      <c r="I1698" t="s">
        <v>187</v>
      </c>
      <c r="J1698" t="s">
        <v>368</v>
      </c>
      <c r="K1698">
        <v>3.63</v>
      </c>
      <c r="L1698">
        <v>3.8</v>
      </c>
      <c r="M1698">
        <v>3.8</v>
      </c>
      <c r="N1698">
        <v>3.73</v>
      </c>
      <c r="O1698">
        <v>13</v>
      </c>
      <c r="P1698">
        <v>5</v>
      </c>
      <c r="Q1698">
        <v>38.46</v>
      </c>
      <c r="R1698" t="str">
        <f t="shared" si="78"/>
        <v>R</v>
      </c>
      <c r="S1698" t="str">
        <f t="shared" si="79"/>
        <v>27885</v>
      </c>
      <c r="T1698">
        <f t="shared" si="80"/>
        <v>8</v>
      </c>
    </row>
    <row r="1699" spans="1:20" x14ac:dyDescent="0.25">
      <c r="A1699" t="s">
        <v>4288</v>
      </c>
      <c r="B1699" t="s">
        <v>4289</v>
      </c>
      <c r="C1699">
        <v>202320</v>
      </c>
      <c r="D1699">
        <v>1</v>
      </c>
      <c r="E1699" t="s">
        <v>2899</v>
      </c>
      <c r="F1699">
        <v>576</v>
      </c>
      <c r="G1699" t="s">
        <v>20</v>
      </c>
      <c r="H1699" t="s">
        <v>2175</v>
      </c>
      <c r="I1699" t="s">
        <v>209</v>
      </c>
      <c r="J1699" t="s">
        <v>210</v>
      </c>
      <c r="O1699">
        <v>10</v>
      </c>
      <c r="P1699">
        <v>0</v>
      </c>
      <c r="Q1699">
        <v>0</v>
      </c>
      <c r="R1699" t="str">
        <f t="shared" si="78"/>
        <v>M</v>
      </c>
      <c r="S1699" t="str">
        <f t="shared" si="79"/>
        <v>27894</v>
      </c>
      <c r="T1699">
        <f t="shared" si="80"/>
        <v>10</v>
      </c>
    </row>
    <row r="1700" spans="1:20" x14ac:dyDescent="0.25">
      <c r="A1700" t="s">
        <v>4290</v>
      </c>
      <c r="B1700" t="s">
        <v>4291</v>
      </c>
      <c r="C1700">
        <v>202320</v>
      </c>
      <c r="D1700">
        <v>1</v>
      </c>
      <c r="E1700" t="s">
        <v>207</v>
      </c>
      <c r="F1700">
        <v>597</v>
      </c>
      <c r="G1700" t="s">
        <v>20</v>
      </c>
      <c r="H1700" t="s">
        <v>2902</v>
      </c>
      <c r="I1700" t="s">
        <v>209</v>
      </c>
      <c r="J1700" t="s">
        <v>210</v>
      </c>
      <c r="O1700">
        <v>5</v>
      </c>
      <c r="P1700">
        <v>0</v>
      </c>
      <c r="Q1700">
        <v>0</v>
      </c>
      <c r="R1700" t="str">
        <f t="shared" si="78"/>
        <v>R</v>
      </c>
      <c r="S1700" t="str">
        <f t="shared" si="79"/>
        <v>27899</v>
      </c>
      <c r="T1700">
        <f t="shared" si="80"/>
        <v>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3" ma:contentTypeDescription="Create a new document." ma:contentTypeScope="" ma:versionID="4bea4bc1dbb86759ebb00934f61cc3ef">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839f6a9fd3e40b7b34f617bc026ba94a"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4025C3-16B1-4FF9-9491-F067C5B42D94}">
  <ds:schemaRefs>
    <ds:schemaRef ds:uri="http://www.w3.org/XML/1998/namespace"/>
    <ds:schemaRef ds:uri="f14571cd-addf-4749-956a-df2df5a846e3"/>
    <ds:schemaRef ds:uri="http://schemas.microsoft.com/office/2006/metadata/propertie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http://purl.org/dc/dcmitype/"/>
    <ds:schemaRef ds:uri="39714a9a-dd44-4489-9557-ce2f8cbb15c1"/>
  </ds:schemaRefs>
</ds:datastoreItem>
</file>

<file path=customXml/itemProps2.xml><?xml version="1.0" encoding="utf-8"?>
<ds:datastoreItem xmlns:ds="http://schemas.openxmlformats.org/officeDocument/2006/customXml" ds:itemID="{75CBA9FC-A351-4698-AADA-5948368683E3}">
  <ds:schemaRefs>
    <ds:schemaRef ds:uri="http://schemas.microsoft.com/sharepoint/v3/contenttype/forms"/>
  </ds:schemaRefs>
</ds:datastoreItem>
</file>

<file path=customXml/itemProps3.xml><?xml version="1.0" encoding="utf-8"?>
<ds:datastoreItem xmlns:ds="http://schemas.openxmlformats.org/officeDocument/2006/customXml" ds:itemID="{14295DC7-BEA5-41AB-9708-15CB6E962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Spring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2023-05-24T14:32:59Z</dcterms:created>
  <dcterms:modified xsi:type="dcterms:W3CDTF">2023-05-30T19:10:59Z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