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332"/>
  <workbookPr defaultThemeVersion="166925"/>
  <mc:AlternateContent xmlns:mc="http://schemas.openxmlformats.org/markup-compatibility/2006">
    <mc:Choice Requires="x15">
      <x15ac:absPath xmlns:x15ac="http://schemas.microsoft.com/office/spreadsheetml/2010/11/ac" url="https://texasamcommerce-my.sharepoint.com/personal/saroj_lamichhane_tamuc_edu/Documents/Documents/_WORDPRESS REPORT DASHBOARD/"/>
    </mc:Choice>
  </mc:AlternateContent>
  <xr:revisionPtr revIDLastSave="0" documentId="13_ncr:40009_{43261201-2D0D-4B6D-A2DE-587928A20680}" xr6:coauthVersionLast="47" xr6:coauthVersionMax="47" xr10:uidLastSave="{00000000-0000-0000-0000-000000000000}"/>
  <bookViews>
    <workbookView xWindow="-120" yWindow="-120" windowWidth="25440" windowHeight="15390"/>
  </bookViews>
  <sheets>
    <sheet name="DASHBOARD" sheetId="2" r:id="rId1"/>
    <sheet name="Overall Report August Mini 2022" sheetId="1" r:id="rId2"/>
  </sheets>
  <definedNames>
    <definedName name="Slicer_CRN">#N/A</definedName>
    <definedName name="Slicer_First_Initial">#N/A</definedName>
    <definedName name="Slicer_Teachers___Full_Name">#N/A</definedName>
  </definedNames>
  <calcPr calcId="0"/>
  <pivotCaches>
    <pivotCache cacheId="8" r:id="rId3"/>
  </pivotCaches>
  <extLst>
    <ext xmlns:x14="http://schemas.microsoft.com/office/spreadsheetml/2009/9/main" uri="{BBE1A952-AA13-448e-AADC-164F8A28A991}">
      <x14:slicerCaches>
        <x14:slicerCache r:id="rId4"/>
        <x14:slicerCache r:id="rId5"/>
        <x14:slicerCache r:id="rId6"/>
      </x14:slicerCaches>
    </ext>
    <ext xmlns:x14="http://schemas.microsoft.com/office/spreadsheetml/2009/9/main" uri="{79F54976-1DA5-4618-B147-4CDE4B953A38}">
      <x14:workbookPr/>
    </ext>
  </extLst>
</workbook>
</file>

<file path=xl/calcChain.xml><?xml version="1.0" encoding="utf-8"?>
<calcChain xmlns="http://schemas.openxmlformats.org/spreadsheetml/2006/main">
  <c r="T3" i="1" l="1"/>
  <c r="T4" i="1"/>
  <c r="T5" i="1"/>
  <c r="T2" i="1"/>
  <c r="S3" i="1"/>
  <c r="S4" i="1"/>
  <c r="S5" i="1"/>
  <c r="S2" i="1"/>
  <c r="R3" i="1"/>
  <c r="R4" i="1"/>
  <c r="R5" i="1"/>
  <c r="R2" i="1"/>
</calcChain>
</file>

<file path=xl/sharedStrings.xml><?xml version="1.0" encoding="utf-8"?>
<sst xmlns="http://schemas.openxmlformats.org/spreadsheetml/2006/main" count="65" uniqueCount="53">
  <si>
    <t>Primary Subject ID</t>
  </si>
  <si>
    <t>Course Name</t>
  </si>
  <si>
    <t>Term</t>
  </si>
  <si>
    <t>Part of Term</t>
  </si>
  <si>
    <t>Courses - COURSE_CODE</t>
  </si>
  <si>
    <t>Courses - COURSE_NUMBER</t>
  </si>
  <si>
    <t>Courses - CLASS_NUMBER</t>
  </si>
  <si>
    <t>Teachers - Full Name</t>
  </si>
  <si>
    <t>School</t>
  </si>
  <si>
    <t>Department</t>
  </si>
  <si>
    <t>Instructor Score</t>
  </si>
  <si>
    <t>Course Score</t>
  </si>
  <si>
    <t>QEP Score</t>
  </si>
  <si>
    <t>Total Score</t>
  </si>
  <si>
    <t>Invited</t>
  </si>
  <si>
    <t>RespondentCount</t>
  </si>
  <si>
    <t>Response Rate</t>
  </si>
  <si>
    <t>202270-70054</t>
  </si>
  <si>
    <t>70054 United States Government</t>
  </si>
  <si>
    <t>PSCI</t>
  </si>
  <si>
    <t>01W</t>
  </si>
  <si>
    <t>Ayal Feinberg</t>
  </si>
  <si>
    <t>Humanities, Social Sci &amp; Arts</t>
  </si>
  <si>
    <t>Political Science</t>
  </si>
  <si>
    <t>202270-70057</t>
  </si>
  <si>
    <t>70057 Etymology</t>
  </si>
  <si>
    <t>ENG</t>
  </si>
  <si>
    <t>Salvatore Attardo</t>
  </si>
  <si>
    <t>Literature &amp; Languages</t>
  </si>
  <si>
    <t>202270-70058</t>
  </si>
  <si>
    <t>70058 Texas Government</t>
  </si>
  <si>
    <t>Robert Rodriguez</t>
  </si>
  <si>
    <t>202270-70059</t>
  </si>
  <si>
    <t>70059 Orien to Counseling Prof</t>
  </si>
  <si>
    <t>COUN</t>
  </si>
  <si>
    <t>Lavelle Hendricks</t>
  </si>
  <si>
    <t>Education &amp; Human Services</t>
  </si>
  <si>
    <t>Counseling</t>
  </si>
  <si>
    <t>First Initial</t>
  </si>
  <si>
    <t>CRN</t>
  </si>
  <si>
    <t>Not Responded</t>
  </si>
  <si>
    <t>Row Labels</t>
  </si>
  <si>
    <t>Grand Total</t>
  </si>
  <si>
    <t>Sum of Invited</t>
  </si>
  <si>
    <t>Sum of RespondentCount</t>
  </si>
  <si>
    <t>Sum of Not Responded</t>
  </si>
  <si>
    <t>Sum of OverallresponseRate</t>
  </si>
  <si>
    <t>Sum of OveralNonlresponseRate</t>
  </si>
  <si>
    <t>Average of Instructor Score</t>
  </si>
  <si>
    <t>Average of Course Score</t>
  </si>
  <si>
    <t>Average of QEP Score</t>
  </si>
  <si>
    <t>Average of Total Score</t>
  </si>
  <si>
    <t>Values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</si>
</sst>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9">
    <xf numFmtId="0" fontId="0" fillId="0" borderId="0" xfId="0"/>
    <xf numFmtId="0" fontId="0" fillId="0" borderId="0" xfId="0" pivotButton="1"/>
    <xf numFmtId="0" fontId="0" fillId="0" borderId="0" xfId="0" applyAlignment="1">
      <alignment horizontal="left"/>
    </xf>
    <xf numFmtId="0" fontId="0" fillId="0" borderId="0" xfId="0" applyNumberFormat="1"/>
    <xf numFmtId="1" fontId="0" fillId="0" borderId="0" xfId="0" applyNumberFormat="1"/>
    <xf numFmtId="2" fontId="17" fillId="33" borderId="0" xfId="0" applyNumberFormat="1" applyFont="1" applyFill="1"/>
    <xf numFmtId="1" fontId="17" fillId="0" borderId="0" xfId="0" applyNumberFormat="1" applyFont="1"/>
    <xf numFmtId="1" fontId="17" fillId="0" borderId="0" xfId="0" applyNumberFormat="1" applyFont="1" applyAlignment="1">
      <alignment horizontal="left"/>
    </xf>
    <xf numFmtId="1" fontId="17" fillId="33" borderId="0" xfId="0" applyNumberFormat="1" applyFont="1" applyFill="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466">
    <dxf>
      <numFmt numFmtId="1" formatCode="0"/>
    </dxf>
    <dxf>
      <numFmt numFmtId="1" formatCode="0"/>
    </dxf>
    <dxf>
      <numFmt numFmtId="1" formatCode="0"/>
    </dxf>
    <dxf>
      <numFmt numFmtId="1" formatCode="0"/>
    </dxf>
    <dxf>
      <numFmt numFmtId="1" formatCode="0"/>
    </dxf>
    <dxf>
      <font>
        <color theme="0"/>
      </font>
    </dxf>
    <dxf>
      <font>
        <color theme="0"/>
      </font>
    </dxf>
    <dxf>
      <font>
        <color theme="0"/>
      </font>
    </dxf>
    <dxf>
      <font>
        <color theme="0"/>
      </font>
    </dxf>
    <dxf>
      <font>
        <color theme="0"/>
      </font>
    </dxf>
    <dxf>
      <fill>
        <patternFill patternType="solid">
          <bgColor theme="0"/>
        </patternFill>
      </fill>
    </dxf>
    <dxf>
      <fill>
        <patternFill patternType="solid">
          <bgColor theme="0"/>
        </patternFill>
      </fill>
    </dxf>
    <dxf>
      <numFmt numFmtId="2" formatCode="0.00"/>
    </dxf>
    <dxf>
      <numFmt numFmtId="2" formatCode="0.00"/>
    </dxf>
    <dxf>
      <numFmt numFmtId="2" formatCode="0.00"/>
    </dxf>
    <dxf>
      <fill>
        <patternFill patternType="solid">
          <bgColor theme="0"/>
        </patternFill>
      </fill>
    </dxf>
    <dxf>
      <fill>
        <patternFill patternType="solid">
          <bgColor theme="0"/>
        </patternFill>
      </fill>
    </dxf>
    <dxf>
      <fill>
        <patternFill patternType="solid">
          <bgColor theme="0"/>
        </patternFill>
      </fill>
    </dxf>
    <dxf>
      <font>
        <color theme="0"/>
      </font>
    </dxf>
    <dxf>
      <font>
        <color theme="0"/>
      </font>
    </dxf>
    <dxf>
      <font>
        <color theme="0"/>
      </font>
    </dxf>
    <dxf>
      <numFmt numFmtId="1" formatCode="0"/>
    </dxf>
    <dxf>
      <numFmt numFmtId="1" formatCode="0"/>
    </dxf>
    <dxf>
      <numFmt numFmtId="1" formatCode="0"/>
    </dxf>
    <dxf>
      <numFmt numFmtId="1" formatCode="0"/>
    </dxf>
    <dxf>
      <numFmt numFmtId="1" formatCode="0"/>
    </dxf>
    <dxf>
      <numFmt numFmtId="1" formatCode="0"/>
    </dxf>
    <dxf>
      <numFmt numFmtId="1" formatCode="0"/>
    </dxf>
    <dxf>
      <font>
        <color theme="0"/>
      </font>
    </dxf>
    <dxf>
      <font>
        <color theme="0"/>
      </font>
    </dxf>
    <dxf>
      <font>
        <color theme="0"/>
      </font>
    </dxf>
    <dxf>
      <font>
        <color theme="0"/>
      </font>
    </dxf>
    <dxf>
      <font>
        <color theme="0"/>
      </font>
    </dxf>
    <dxf>
      <fill>
        <patternFill patternType="solid">
          <bgColor theme="0"/>
        </patternFill>
      </fill>
    </dxf>
    <dxf>
      <fill>
        <patternFill patternType="solid">
          <bgColor theme="0"/>
        </patternFill>
      </fill>
    </dxf>
    <dxf>
      <numFmt numFmtId="2" formatCode="0.00"/>
    </dxf>
    <dxf>
      <numFmt numFmtId="2" formatCode="0.00"/>
    </dxf>
    <dxf>
      <numFmt numFmtId="2" formatCode="0.00"/>
    </dxf>
    <dxf>
      <fill>
        <patternFill patternType="solid">
          <bgColor theme="0"/>
        </patternFill>
      </fill>
    </dxf>
    <dxf>
      <fill>
        <patternFill patternType="solid">
          <bgColor theme="0"/>
        </patternFill>
      </fill>
    </dxf>
    <dxf>
      <fill>
        <patternFill patternType="solid">
          <bgColor theme="0"/>
        </patternFill>
      </fill>
    </dxf>
    <dxf>
      <font>
        <color theme="0"/>
      </font>
    </dxf>
    <dxf>
      <font>
        <color theme="0"/>
      </font>
    </dxf>
    <dxf>
      <font>
        <color theme="0"/>
      </font>
    </dxf>
    <dxf>
      <numFmt numFmtId="1" formatCode="0"/>
    </dxf>
    <dxf>
      <numFmt numFmtId="1" formatCode="0"/>
    </dxf>
    <dxf>
      <numFmt numFmtId="1" formatCode="0"/>
    </dxf>
    <dxf>
      <numFmt numFmtId="1" formatCode="0"/>
    </dxf>
    <dxf>
      <numFmt numFmtId="1" formatCode="0"/>
    </dxf>
    <dxf>
      <numFmt numFmtId="1" formatCode="0"/>
    </dxf>
    <dxf>
      <numFmt numFmtId="1" formatCode="0"/>
    </dxf>
    <dxf>
      <font>
        <color theme="0"/>
      </font>
    </dxf>
    <dxf>
      <font>
        <color theme="0"/>
      </font>
    </dxf>
    <dxf>
      <font>
        <color theme="0"/>
      </font>
    </dxf>
    <dxf>
      <font>
        <color theme="0"/>
      </font>
    </dxf>
    <dxf>
      <font>
        <color theme="0"/>
      </font>
    </dxf>
    <dxf>
      <fill>
        <patternFill patternType="solid">
          <bgColor theme="0"/>
        </patternFill>
      </fill>
    </dxf>
    <dxf>
      <fill>
        <patternFill patternType="solid">
          <bgColor theme="0"/>
        </patternFill>
      </fill>
    </dxf>
    <dxf>
      <numFmt numFmtId="2" formatCode="0.00"/>
    </dxf>
    <dxf>
      <numFmt numFmtId="2" formatCode="0.00"/>
    </dxf>
    <dxf>
      <numFmt numFmtId="2" formatCode="0.00"/>
    </dxf>
    <dxf>
      <fill>
        <patternFill patternType="solid">
          <bgColor theme="0"/>
        </patternFill>
      </fill>
    </dxf>
    <dxf>
      <fill>
        <patternFill patternType="solid">
          <bgColor theme="0"/>
        </patternFill>
      </fill>
    </dxf>
    <dxf>
      <fill>
        <patternFill patternType="solid">
          <bgColor theme="0"/>
        </patternFill>
      </fill>
    </dxf>
    <dxf>
      <font>
        <color theme="0"/>
      </font>
    </dxf>
    <dxf>
      <font>
        <color theme="0"/>
      </font>
    </dxf>
    <dxf>
      <font>
        <color theme="0"/>
      </font>
    </dxf>
    <dxf>
      <numFmt numFmtId="1" formatCode="0"/>
    </dxf>
    <dxf>
      <numFmt numFmtId="1" formatCode="0"/>
    </dxf>
    <dxf>
      <numFmt numFmtId="1" formatCode="0"/>
    </dxf>
    <dxf>
      <numFmt numFmtId="1" formatCode="0"/>
    </dxf>
    <dxf>
      <numFmt numFmtId="1" formatCode="0"/>
    </dxf>
    <dxf>
      <numFmt numFmtId="1" formatCode="0"/>
    </dxf>
    <dxf>
      <numFmt numFmtId="1" formatCode="0"/>
    </dxf>
    <dxf>
      <font>
        <color theme="0"/>
      </font>
    </dxf>
    <dxf>
      <font>
        <color theme="0"/>
      </font>
    </dxf>
    <dxf>
      <font>
        <color theme="0"/>
      </font>
    </dxf>
    <dxf>
      <font>
        <color theme="0"/>
      </font>
    </dxf>
    <dxf>
      <font>
        <color theme="0"/>
      </font>
    </dxf>
    <dxf>
      <fill>
        <patternFill patternType="solid">
          <bgColor theme="0"/>
        </patternFill>
      </fill>
    </dxf>
    <dxf>
      <fill>
        <patternFill patternType="solid">
          <bgColor theme="0"/>
        </patternFill>
      </fill>
    </dxf>
    <dxf>
      <numFmt numFmtId="2" formatCode="0.00"/>
    </dxf>
    <dxf>
      <numFmt numFmtId="2" formatCode="0.00"/>
    </dxf>
    <dxf>
      <numFmt numFmtId="2" formatCode="0.00"/>
    </dxf>
    <dxf>
      <fill>
        <patternFill patternType="solid">
          <bgColor theme="0"/>
        </patternFill>
      </fill>
    </dxf>
    <dxf>
      <fill>
        <patternFill patternType="solid">
          <bgColor theme="0"/>
        </patternFill>
      </fill>
    </dxf>
    <dxf>
      <fill>
        <patternFill patternType="solid">
          <bgColor theme="0"/>
        </patternFill>
      </fill>
    </dxf>
    <dxf>
      <font>
        <color theme="0"/>
      </font>
    </dxf>
    <dxf>
      <font>
        <color theme="0"/>
      </font>
    </dxf>
    <dxf>
      <font>
        <color theme="0"/>
      </font>
    </dxf>
    <dxf>
      <numFmt numFmtId="1" formatCode="0"/>
    </dxf>
    <dxf>
      <numFmt numFmtId="1" formatCode="0"/>
    </dxf>
    <dxf>
      <numFmt numFmtId="1" formatCode="0"/>
    </dxf>
    <dxf>
      <numFmt numFmtId="1" formatCode="0"/>
    </dxf>
    <dxf>
      <numFmt numFmtId="1" formatCode="0"/>
    </dxf>
    <dxf>
      <numFmt numFmtId="1" formatCode="0"/>
    </dxf>
    <dxf>
      <numFmt numFmtId="1" formatCode="0"/>
    </dxf>
    <dxf>
      <font>
        <color theme="0"/>
      </font>
    </dxf>
    <dxf>
      <font>
        <color theme="0"/>
      </font>
    </dxf>
    <dxf>
      <font>
        <color theme="0"/>
      </font>
    </dxf>
    <dxf>
      <font>
        <color theme="0"/>
      </font>
    </dxf>
    <dxf>
      <font>
        <color theme="0"/>
      </font>
    </dxf>
    <dxf>
      <fill>
        <patternFill patternType="solid">
          <bgColor theme="0"/>
        </patternFill>
      </fill>
    </dxf>
    <dxf>
      <fill>
        <patternFill patternType="solid">
          <bgColor theme="0"/>
        </patternFill>
      </fill>
    </dxf>
    <dxf>
      <numFmt numFmtId="2" formatCode="0.00"/>
    </dxf>
    <dxf>
      <numFmt numFmtId="2" formatCode="0.00"/>
    </dxf>
    <dxf>
      <numFmt numFmtId="2" formatCode="0.00"/>
    </dxf>
    <dxf>
      <fill>
        <patternFill patternType="solid">
          <bgColor theme="0"/>
        </patternFill>
      </fill>
    </dxf>
    <dxf>
      <fill>
        <patternFill patternType="solid">
          <bgColor theme="0"/>
        </patternFill>
      </fill>
    </dxf>
    <dxf>
      <fill>
        <patternFill patternType="solid">
          <bgColor theme="0"/>
        </patternFill>
      </fill>
    </dxf>
    <dxf>
      <font>
        <color theme="0"/>
      </font>
    </dxf>
    <dxf>
      <font>
        <color theme="0"/>
      </font>
    </dxf>
    <dxf>
      <font>
        <color theme="0"/>
      </font>
    </dxf>
    <dxf>
      <numFmt numFmtId="1" formatCode="0"/>
    </dxf>
    <dxf>
      <numFmt numFmtId="1" formatCode="0"/>
    </dxf>
    <dxf>
      <numFmt numFmtId="1" formatCode="0"/>
    </dxf>
    <dxf>
      <numFmt numFmtId="1" formatCode="0"/>
    </dxf>
    <dxf>
      <numFmt numFmtId="1" formatCode="0"/>
    </dxf>
    <dxf>
      <numFmt numFmtId="1" formatCode="0"/>
    </dxf>
    <dxf>
      <numFmt numFmtId="1" formatCode="0"/>
    </dxf>
    <dxf>
      <font>
        <color theme="0"/>
      </font>
    </dxf>
    <dxf>
      <font>
        <color theme="0"/>
      </font>
    </dxf>
    <dxf>
      <font>
        <color theme="0"/>
      </font>
    </dxf>
    <dxf>
      <font>
        <color theme="0"/>
      </font>
    </dxf>
    <dxf>
      <font>
        <color theme="0"/>
      </font>
    </dxf>
    <dxf>
      <fill>
        <patternFill patternType="solid">
          <bgColor theme="0"/>
        </patternFill>
      </fill>
    </dxf>
    <dxf>
      <fill>
        <patternFill patternType="solid">
          <bgColor theme="0"/>
        </patternFill>
      </fill>
    </dxf>
    <dxf>
      <numFmt numFmtId="2" formatCode="0.00"/>
    </dxf>
    <dxf>
      <numFmt numFmtId="2" formatCode="0.00"/>
    </dxf>
    <dxf>
      <numFmt numFmtId="2" formatCode="0.00"/>
    </dxf>
    <dxf>
      <fill>
        <patternFill patternType="solid">
          <bgColor theme="0"/>
        </patternFill>
      </fill>
    </dxf>
    <dxf>
      <fill>
        <patternFill patternType="solid">
          <bgColor theme="0"/>
        </patternFill>
      </fill>
    </dxf>
    <dxf>
      <fill>
        <patternFill patternType="solid">
          <bgColor theme="0"/>
        </patternFill>
      </fill>
    </dxf>
    <dxf>
      <font>
        <color theme="0"/>
      </font>
    </dxf>
    <dxf>
      <font>
        <color theme="0"/>
      </font>
    </dxf>
    <dxf>
      <font>
        <color theme="0"/>
      </font>
    </dxf>
    <dxf>
      <numFmt numFmtId="1" formatCode="0"/>
    </dxf>
    <dxf>
      <numFmt numFmtId="1" formatCode="0"/>
    </dxf>
    <dxf>
      <numFmt numFmtId="1" formatCode="0"/>
    </dxf>
    <dxf>
      <numFmt numFmtId="1" formatCode="0"/>
    </dxf>
    <dxf>
      <numFmt numFmtId="1" formatCode="0"/>
    </dxf>
    <dxf>
      <numFmt numFmtId="1" formatCode="0"/>
    </dxf>
    <dxf>
      <numFmt numFmtId="1" formatCode="0"/>
    </dxf>
    <dxf>
      <font>
        <color theme="0"/>
      </font>
    </dxf>
    <dxf>
      <font>
        <color theme="0"/>
      </font>
    </dxf>
    <dxf>
      <font>
        <color theme="0"/>
      </font>
    </dxf>
    <dxf>
      <font>
        <color theme="0"/>
      </font>
    </dxf>
    <dxf>
      <font>
        <color theme="0"/>
      </font>
    </dxf>
    <dxf>
      <fill>
        <patternFill patternType="solid">
          <bgColor theme="0"/>
        </patternFill>
      </fill>
    </dxf>
    <dxf>
      <fill>
        <patternFill patternType="solid">
          <bgColor theme="0"/>
        </patternFill>
      </fill>
    </dxf>
    <dxf>
      <numFmt numFmtId="2" formatCode="0.00"/>
    </dxf>
    <dxf>
      <numFmt numFmtId="2" formatCode="0.00"/>
    </dxf>
    <dxf>
      <numFmt numFmtId="2" formatCode="0.00"/>
    </dxf>
    <dxf>
      <fill>
        <patternFill patternType="solid">
          <bgColor theme="0"/>
        </patternFill>
      </fill>
    </dxf>
    <dxf>
      <fill>
        <patternFill patternType="solid">
          <bgColor theme="0"/>
        </patternFill>
      </fill>
    </dxf>
    <dxf>
      <fill>
        <patternFill patternType="solid">
          <bgColor theme="0"/>
        </patternFill>
      </fill>
    </dxf>
    <dxf>
      <font>
        <color theme="0"/>
      </font>
    </dxf>
    <dxf>
      <font>
        <color theme="0"/>
      </font>
    </dxf>
    <dxf>
      <font>
        <color theme="0"/>
      </font>
    </dxf>
    <dxf>
      <numFmt numFmtId="1" formatCode="0"/>
    </dxf>
    <dxf>
      <numFmt numFmtId="1" formatCode="0"/>
    </dxf>
    <dxf>
      <numFmt numFmtId="1" formatCode="0"/>
    </dxf>
    <dxf>
      <numFmt numFmtId="1" formatCode="0"/>
    </dxf>
    <dxf>
      <numFmt numFmtId="1" formatCode="0"/>
    </dxf>
    <dxf>
      <numFmt numFmtId="1" formatCode="0"/>
    </dxf>
    <dxf>
      <numFmt numFmtId="1" formatCode="0"/>
    </dxf>
    <dxf>
      <font>
        <color theme="0"/>
      </font>
    </dxf>
    <dxf>
      <font>
        <color theme="0"/>
      </font>
    </dxf>
    <dxf>
      <font>
        <color theme="0"/>
      </font>
    </dxf>
    <dxf>
      <font>
        <color theme="0"/>
      </font>
    </dxf>
    <dxf>
      <font>
        <color theme="0"/>
      </font>
    </dxf>
    <dxf>
      <fill>
        <patternFill patternType="solid">
          <bgColor theme="0"/>
        </patternFill>
      </fill>
    </dxf>
    <dxf>
      <fill>
        <patternFill patternType="solid">
          <bgColor theme="0"/>
        </patternFill>
      </fill>
    </dxf>
    <dxf>
      <numFmt numFmtId="2" formatCode="0.00"/>
    </dxf>
    <dxf>
      <numFmt numFmtId="2" formatCode="0.00"/>
    </dxf>
    <dxf>
      <numFmt numFmtId="2" formatCode="0.00"/>
    </dxf>
    <dxf>
      <fill>
        <patternFill patternType="solid">
          <bgColor theme="0"/>
        </patternFill>
      </fill>
    </dxf>
    <dxf>
      <fill>
        <patternFill patternType="solid">
          <bgColor theme="0"/>
        </patternFill>
      </fill>
    </dxf>
    <dxf>
      <fill>
        <patternFill patternType="solid">
          <bgColor theme="0"/>
        </patternFill>
      </fill>
    </dxf>
    <dxf>
      <font>
        <color theme="0"/>
      </font>
    </dxf>
    <dxf>
      <font>
        <color theme="0"/>
      </font>
    </dxf>
    <dxf>
      <font>
        <color theme="0"/>
      </font>
    </dxf>
    <dxf>
      <numFmt numFmtId="1" formatCode="0"/>
    </dxf>
    <dxf>
      <numFmt numFmtId="1" formatCode="0"/>
    </dxf>
    <dxf>
      <numFmt numFmtId="1" formatCode="0"/>
    </dxf>
    <dxf>
      <numFmt numFmtId="1" formatCode="0"/>
    </dxf>
    <dxf>
      <numFmt numFmtId="1" formatCode="0"/>
    </dxf>
    <dxf>
      <numFmt numFmtId="1" formatCode="0"/>
    </dxf>
    <dxf>
      <numFmt numFmtId="1" formatCode="0"/>
    </dxf>
    <dxf>
      <font>
        <color theme="0"/>
      </font>
    </dxf>
    <dxf>
      <font>
        <color theme="0"/>
      </font>
    </dxf>
    <dxf>
      <font>
        <color theme="0"/>
      </font>
    </dxf>
    <dxf>
      <font>
        <color theme="0"/>
      </font>
    </dxf>
    <dxf>
      <font>
        <color theme="0"/>
      </font>
    </dxf>
    <dxf>
      <fill>
        <patternFill patternType="solid">
          <bgColor theme="0"/>
        </patternFill>
      </fill>
    </dxf>
    <dxf>
      <fill>
        <patternFill patternType="solid">
          <bgColor theme="0"/>
        </patternFill>
      </fill>
    </dxf>
    <dxf>
      <numFmt numFmtId="2" formatCode="0.00"/>
    </dxf>
    <dxf>
      <numFmt numFmtId="2" formatCode="0.00"/>
    </dxf>
    <dxf>
      <numFmt numFmtId="2" formatCode="0.00"/>
    </dxf>
    <dxf>
      <fill>
        <patternFill patternType="solid">
          <bgColor theme="0"/>
        </patternFill>
      </fill>
    </dxf>
    <dxf>
      <fill>
        <patternFill patternType="solid">
          <bgColor theme="0"/>
        </patternFill>
      </fill>
    </dxf>
    <dxf>
      <fill>
        <patternFill patternType="solid">
          <bgColor theme="0"/>
        </patternFill>
      </fill>
    </dxf>
    <dxf>
      <font>
        <color theme="0"/>
      </font>
    </dxf>
    <dxf>
      <font>
        <color theme="0"/>
      </font>
    </dxf>
    <dxf>
      <font>
        <color theme="0"/>
      </font>
    </dxf>
    <dxf>
      <numFmt numFmtId="1" formatCode="0"/>
    </dxf>
    <dxf>
      <numFmt numFmtId="1" formatCode="0"/>
    </dxf>
    <dxf>
      <numFmt numFmtId="1" formatCode="0"/>
    </dxf>
    <dxf>
      <numFmt numFmtId="1" formatCode="0"/>
    </dxf>
    <dxf>
      <numFmt numFmtId="1" formatCode="0"/>
    </dxf>
    <dxf>
      <numFmt numFmtId="1" formatCode="0"/>
    </dxf>
    <dxf>
      <numFmt numFmtId="1" formatCode="0"/>
    </dxf>
    <dxf>
      <font>
        <color theme="0"/>
      </font>
    </dxf>
    <dxf>
      <font>
        <color theme="0"/>
      </font>
    </dxf>
    <dxf>
      <font>
        <color theme="0"/>
      </font>
    </dxf>
    <dxf>
      <font>
        <color theme="0"/>
      </font>
    </dxf>
    <dxf>
      <font>
        <color theme="0"/>
      </font>
    </dxf>
    <dxf>
      <fill>
        <patternFill patternType="solid">
          <bgColor theme="0"/>
        </patternFill>
      </fill>
    </dxf>
    <dxf>
      <fill>
        <patternFill patternType="solid">
          <bgColor theme="0"/>
        </patternFill>
      </fill>
    </dxf>
    <dxf>
      <numFmt numFmtId="2" formatCode="0.00"/>
    </dxf>
    <dxf>
      <numFmt numFmtId="2" formatCode="0.00"/>
    </dxf>
    <dxf>
      <numFmt numFmtId="2" formatCode="0.00"/>
    </dxf>
    <dxf>
      <fill>
        <patternFill patternType="solid">
          <bgColor theme="0"/>
        </patternFill>
      </fill>
    </dxf>
    <dxf>
      <fill>
        <patternFill patternType="solid">
          <bgColor theme="0"/>
        </patternFill>
      </fill>
    </dxf>
    <dxf>
      <fill>
        <patternFill patternType="solid">
          <bgColor theme="0"/>
        </patternFill>
      </fill>
    </dxf>
    <dxf>
      <font>
        <color theme="0"/>
      </font>
    </dxf>
    <dxf>
      <font>
        <color theme="0"/>
      </font>
    </dxf>
    <dxf>
      <font>
        <color theme="0"/>
      </font>
    </dxf>
    <dxf>
      <numFmt numFmtId="1" formatCode="0"/>
    </dxf>
    <dxf>
      <numFmt numFmtId="1" formatCode="0"/>
    </dxf>
    <dxf>
      <numFmt numFmtId="1" formatCode="0"/>
    </dxf>
    <dxf>
      <numFmt numFmtId="1" formatCode="0"/>
    </dxf>
    <dxf>
      <numFmt numFmtId="1" formatCode="0"/>
    </dxf>
    <dxf>
      <numFmt numFmtId="1" formatCode="0"/>
    </dxf>
    <dxf>
      <numFmt numFmtId="1" formatCode="0"/>
    </dxf>
    <dxf>
      <font>
        <color theme="0"/>
      </font>
    </dxf>
    <dxf>
      <font>
        <color theme="0"/>
      </font>
    </dxf>
    <dxf>
      <font>
        <color theme="0"/>
      </font>
    </dxf>
    <dxf>
      <font>
        <color theme="0"/>
      </font>
    </dxf>
    <dxf>
      <font>
        <color theme="0"/>
      </font>
    </dxf>
    <dxf>
      <fill>
        <patternFill patternType="solid">
          <bgColor theme="0"/>
        </patternFill>
      </fill>
    </dxf>
    <dxf>
      <fill>
        <patternFill patternType="solid">
          <bgColor theme="0"/>
        </patternFill>
      </fill>
    </dxf>
    <dxf>
      <numFmt numFmtId="2" formatCode="0.00"/>
    </dxf>
    <dxf>
      <numFmt numFmtId="2" formatCode="0.00"/>
    </dxf>
    <dxf>
      <numFmt numFmtId="2" formatCode="0.00"/>
    </dxf>
    <dxf>
      <fill>
        <patternFill patternType="solid">
          <bgColor theme="0"/>
        </patternFill>
      </fill>
    </dxf>
    <dxf>
      <fill>
        <patternFill patternType="solid">
          <bgColor theme="0"/>
        </patternFill>
      </fill>
    </dxf>
    <dxf>
      <fill>
        <patternFill patternType="solid">
          <bgColor theme="0"/>
        </patternFill>
      </fill>
    </dxf>
    <dxf>
      <font>
        <color theme="0"/>
      </font>
    </dxf>
    <dxf>
      <font>
        <color theme="0"/>
      </font>
    </dxf>
    <dxf>
      <font>
        <color theme="0"/>
      </font>
    </dxf>
    <dxf>
      <numFmt numFmtId="1" formatCode="0"/>
    </dxf>
    <dxf>
      <numFmt numFmtId="1" formatCode="0"/>
    </dxf>
    <dxf>
      <numFmt numFmtId="1" formatCode="0"/>
    </dxf>
    <dxf>
      <numFmt numFmtId="1" formatCode="0"/>
    </dxf>
    <dxf>
      <numFmt numFmtId="1" formatCode="0"/>
    </dxf>
    <dxf>
      <numFmt numFmtId="1" formatCode="0"/>
    </dxf>
    <dxf>
      <numFmt numFmtId="1" formatCode="0"/>
    </dxf>
    <dxf>
      <font>
        <color theme="0"/>
      </font>
    </dxf>
    <dxf>
      <font>
        <color theme="0"/>
      </font>
    </dxf>
    <dxf>
      <font>
        <color theme="0"/>
      </font>
    </dxf>
    <dxf>
      <font>
        <color theme="0"/>
      </font>
    </dxf>
    <dxf>
      <font>
        <color theme="0"/>
      </font>
    </dxf>
    <dxf>
      <fill>
        <patternFill patternType="solid">
          <bgColor theme="0"/>
        </patternFill>
      </fill>
    </dxf>
    <dxf>
      <fill>
        <patternFill patternType="solid">
          <bgColor theme="0"/>
        </patternFill>
      </fill>
    </dxf>
    <dxf>
      <numFmt numFmtId="2" formatCode="0.00"/>
    </dxf>
    <dxf>
      <numFmt numFmtId="2" formatCode="0.00"/>
    </dxf>
    <dxf>
      <numFmt numFmtId="2" formatCode="0.00"/>
    </dxf>
    <dxf>
      <fill>
        <patternFill patternType="solid">
          <bgColor theme="0"/>
        </patternFill>
      </fill>
    </dxf>
    <dxf>
      <fill>
        <patternFill patternType="solid">
          <bgColor theme="0"/>
        </patternFill>
      </fill>
    </dxf>
    <dxf>
      <fill>
        <patternFill patternType="solid">
          <bgColor theme="0"/>
        </patternFill>
      </fill>
    </dxf>
    <dxf>
      <font>
        <color theme="0"/>
      </font>
    </dxf>
    <dxf>
      <font>
        <color theme="0"/>
      </font>
    </dxf>
    <dxf>
      <font>
        <color theme="0"/>
      </font>
    </dxf>
    <dxf>
      <numFmt numFmtId="1" formatCode="0"/>
    </dxf>
    <dxf>
      <numFmt numFmtId="1" formatCode="0"/>
    </dxf>
    <dxf>
      <numFmt numFmtId="1" formatCode="0"/>
    </dxf>
    <dxf>
      <numFmt numFmtId="1" formatCode="0"/>
    </dxf>
    <dxf>
      <numFmt numFmtId="1" formatCode="0"/>
    </dxf>
    <dxf>
      <numFmt numFmtId="1" formatCode="0"/>
    </dxf>
    <dxf>
      <numFmt numFmtId="1" formatCode="0"/>
    </dxf>
    <dxf>
      <font>
        <color theme="0"/>
      </font>
    </dxf>
    <dxf>
      <font>
        <color theme="0"/>
      </font>
    </dxf>
    <dxf>
      <font>
        <color theme="0"/>
      </font>
    </dxf>
    <dxf>
      <font>
        <color theme="0"/>
      </font>
    </dxf>
    <dxf>
      <font>
        <color theme="0"/>
      </font>
    </dxf>
    <dxf>
      <fill>
        <patternFill patternType="solid">
          <bgColor theme="0"/>
        </patternFill>
      </fill>
    </dxf>
    <dxf>
      <fill>
        <patternFill patternType="solid">
          <bgColor theme="0"/>
        </patternFill>
      </fill>
    </dxf>
    <dxf>
      <numFmt numFmtId="2" formatCode="0.00"/>
    </dxf>
    <dxf>
      <numFmt numFmtId="2" formatCode="0.00"/>
    </dxf>
    <dxf>
      <numFmt numFmtId="2" formatCode="0.00"/>
    </dxf>
    <dxf>
      <fill>
        <patternFill patternType="solid">
          <bgColor theme="0"/>
        </patternFill>
      </fill>
    </dxf>
    <dxf>
      <fill>
        <patternFill patternType="solid">
          <bgColor theme="0"/>
        </patternFill>
      </fill>
    </dxf>
    <dxf>
      <fill>
        <patternFill patternType="solid">
          <bgColor theme="0"/>
        </patternFill>
      </fill>
    </dxf>
    <dxf>
      <font>
        <color theme="0"/>
      </font>
    </dxf>
    <dxf>
      <font>
        <color theme="0"/>
      </font>
    </dxf>
    <dxf>
      <font>
        <color theme="0"/>
      </font>
    </dxf>
    <dxf>
      <numFmt numFmtId="1" formatCode="0"/>
    </dxf>
    <dxf>
      <numFmt numFmtId="1" formatCode="0"/>
    </dxf>
    <dxf>
      <numFmt numFmtId="1" formatCode="0"/>
    </dxf>
    <dxf>
      <numFmt numFmtId="1" formatCode="0"/>
    </dxf>
    <dxf>
      <numFmt numFmtId="1" formatCode="0"/>
    </dxf>
    <dxf>
      <numFmt numFmtId="1" formatCode="0"/>
    </dxf>
    <dxf>
      <numFmt numFmtId="1" formatCode="0"/>
    </dxf>
    <dxf>
      <font>
        <color theme="0"/>
      </font>
    </dxf>
    <dxf>
      <font>
        <color theme="0"/>
      </font>
    </dxf>
    <dxf>
      <font>
        <color theme="0"/>
      </font>
    </dxf>
    <dxf>
      <font>
        <color theme="0"/>
      </font>
    </dxf>
    <dxf>
      <font>
        <color theme="0"/>
      </font>
    </dxf>
    <dxf>
      <fill>
        <patternFill patternType="solid">
          <bgColor theme="0"/>
        </patternFill>
      </fill>
    </dxf>
    <dxf>
      <fill>
        <patternFill patternType="solid">
          <bgColor theme="0"/>
        </patternFill>
      </fill>
    </dxf>
    <dxf>
      <numFmt numFmtId="2" formatCode="0.00"/>
    </dxf>
    <dxf>
      <numFmt numFmtId="2" formatCode="0.00"/>
    </dxf>
    <dxf>
      <numFmt numFmtId="2" formatCode="0.00"/>
    </dxf>
    <dxf>
      <fill>
        <patternFill patternType="solid">
          <bgColor theme="0"/>
        </patternFill>
      </fill>
    </dxf>
    <dxf>
      <fill>
        <patternFill patternType="solid">
          <bgColor theme="0"/>
        </patternFill>
      </fill>
    </dxf>
    <dxf>
      <fill>
        <patternFill patternType="solid">
          <bgColor theme="0"/>
        </patternFill>
      </fill>
    </dxf>
    <dxf>
      <font>
        <color theme="0"/>
      </font>
    </dxf>
    <dxf>
      <font>
        <color theme="0"/>
      </font>
    </dxf>
    <dxf>
      <font>
        <color theme="0"/>
      </font>
    </dxf>
    <dxf>
      <numFmt numFmtId="1" formatCode="0"/>
    </dxf>
    <dxf>
      <numFmt numFmtId="1" formatCode="0"/>
    </dxf>
    <dxf>
      <numFmt numFmtId="1" formatCode="0"/>
    </dxf>
    <dxf>
      <numFmt numFmtId="1" formatCode="0"/>
    </dxf>
    <dxf>
      <numFmt numFmtId="1" formatCode="0"/>
    </dxf>
    <dxf>
      <numFmt numFmtId="1" formatCode="0"/>
    </dxf>
    <dxf>
      <numFmt numFmtId="1" formatCode="0"/>
    </dxf>
    <dxf>
      <font>
        <color theme="0"/>
      </font>
    </dxf>
    <dxf>
      <font>
        <color theme="0"/>
      </font>
    </dxf>
    <dxf>
      <font>
        <color theme="0"/>
      </font>
    </dxf>
    <dxf>
      <font>
        <color theme="0"/>
      </font>
    </dxf>
    <dxf>
      <font>
        <color theme="0"/>
      </font>
    </dxf>
    <dxf>
      <fill>
        <patternFill patternType="solid">
          <bgColor theme="0"/>
        </patternFill>
      </fill>
    </dxf>
    <dxf>
      <fill>
        <patternFill patternType="solid">
          <bgColor theme="0"/>
        </patternFill>
      </fill>
    </dxf>
    <dxf>
      <numFmt numFmtId="2" formatCode="0.00"/>
    </dxf>
    <dxf>
      <numFmt numFmtId="2" formatCode="0.00"/>
    </dxf>
    <dxf>
      <numFmt numFmtId="2" formatCode="0.00"/>
    </dxf>
    <dxf>
      <fill>
        <patternFill patternType="solid">
          <bgColor theme="0"/>
        </patternFill>
      </fill>
    </dxf>
    <dxf>
      <fill>
        <patternFill patternType="solid">
          <bgColor theme="0"/>
        </patternFill>
      </fill>
    </dxf>
    <dxf>
      <fill>
        <patternFill patternType="solid">
          <bgColor theme="0"/>
        </patternFill>
      </fill>
    </dxf>
    <dxf>
      <font>
        <color theme="0"/>
      </font>
    </dxf>
    <dxf>
      <font>
        <color theme="0"/>
      </font>
    </dxf>
    <dxf>
      <font>
        <color theme="0"/>
      </font>
    </dxf>
    <dxf>
      <numFmt numFmtId="1" formatCode="0"/>
    </dxf>
    <dxf>
      <numFmt numFmtId="1" formatCode="0"/>
    </dxf>
    <dxf>
      <numFmt numFmtId="1" formatCode="0"/>
    </dxf>
    <dxf>
      <numFmt numFmtId="1" formatCode="0"/>
    </dxf>
    <dxf>
      <numFmt numFmtId="1" formatCode="0"/>
    </dxf>
    <dxf>
      <numFmt numFmtId="1" formatCode="0"/>
    </dxf>
    <dxf>
      <numFmt numFmtId="1" formatCode="0"/>
    </dxf>
    <dxf>
      <font>
        <color theme="0"/>
      </font>
    </dxf>
    <dxf>
      <font>
        <color theme="0"/>
      </font>
    </dxf>
    <dxf>
      <font>
        <color theme="0"/>
      </font>
    </dxf>
    <dxf>
      <font>
        <color theme="0"/>
      </font>
    </dxf>
    <dxf>
      <font>
        <color theme="0"/>
      </font>
    </dxf>
    <dxf>
      <fill>
        <patternFill patternType="solid">
          <bgColor theme="0"/>
        </patternFill>
      </fill>
    </dxf>
    <dxf>
      <fill>
        <patternFill patternType="solid">
          <bgColor theme="0"/>
        </patternFill>
      </fill>
    </dxf>
    <dxf>
      <numFmt numFmtId="2" formatCode="0.00"/>
    </dxf>
    <dxf>
      <numFmt numFmtId="2" formatCode="0.00"/>
    </dxf>
    <dxf>
      <numFmt numFmtId="2" formatCode="0.00"/>
    </dxf>
    <dxf>
      <fill>
        <patternFill patternType="solid">
          <bgColor theme="0"/>
        </patternFill>
      </fill>
    </dxf>
    <dxf>
      <fill>
        <patternFill patternType="solid">
          <bgColor theme="0"/>
        </patternFill>
      </fill>
    </dxf>
    <dxf>
      <fill>
        <patternFill patternType="solid">
          <bgColor theme="0"/>
        </patternFill>
      </fill>
    </dxf>
    <dxf>
      <font>
        <color theme="0"/>
      </font>
    </dxf>
    <dxf>
      <font>
        <color theme="0"/>
      </font>
    </dxf>
    <dxf>
      <font>
        <color theme="0"/>
      </font>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font>
        <color theme="0"/>
      </font>
    </dxf>
    <dxf>
      <font>
        <color theme="0"/>
      </font>
    </dxf>
    <dxf>
      <font>
        <color theme="0"/>
      </font>
    </dxf>
    <dxf>
      <font>
        <color theme="0"/>
      </font>
    </dxf>
    <dxf>
      <font>
        <color theme="0"/>
      </font>
    </dxf>
    <dxf>
      <fill>
        <patternFill patternType="solid">
          <bgColor theme="0"/>
        </patternFill>
      </fill>
    </dxf>
    <dxf>
      <fill>
        <patternFill patternType="solid">
          <bgColor theme="0"/>
        </patternFill>
      </fill>
    </dxf>
    <dxf>
      <numFmt numFmtId="2" formatCode="0.00"/>
    </dxf>
    <dxf>
      <numFmt numFmtId="2" formatCode="0.00"/>
    </dxf>
    <dxf>
      <numFmt numFmtId="2" formatCode="0.00"/>
    </dxf>
    <dxf>
      <fill>
        <patternFill patternType="solid">
          <bgColor theme="0"/>
        </patternFill>
      </fill>
    </dxf>
    <dxf>
      <fill>
        <patternFill patternType="solid">
          <bgColor theme="0"/>
        </patternFill>
      </fill>
    </dxf>
    <dxf>
      <fill>
        <patternFill patternType="solid">
          <bgColor theme="0"/>
        </patternFill>
      </fill>
    </dxf>
    <dxf>
      <font>
        <color theme="0"/>
      </font>
    </dxf>
    <dxf>
      <font>
        <color theme="0"/>
      </font>
    </dxf>
    <dxf>
      <font>
        <color theme="0"/>
      </font>
    </dxf>
    <dxf>
      <numFmt numFmtId="1" formatCode="0"/>
    </dxf>
    <dxf>
      <numFmt numFmtId="1" formatCode="0"/>
    </dxf>
    <dxf>
      <numFmt numFmtId="1" formatCode="0"/>
    </dxf>
    <dxf>
      <numFmt numFmtId="1" formatCode="0"/>
    </dxf>
    <dxf>
      <numFmt numFmtId="1" formatCode="0"/>
    </dxf>
    <dxf>
      <numFmt numFmtId="1" formatCode="0"/>
    </dxf>
    <dxf>
      <numFmt numFmtId="1" formatCode="0"/>
    </dxf>
    <dxf>
      <font>
        <color theme="0"/>
      </font>
    </dxf>
    <dxf>
      <font>
        <color theme="0"/>
      </font>
    </dxf>
    <dxf>
      <font>
        <color theme="0"/>
      </font>
    </dxf>
    <dxf>
      <font>
        <color theme="0"/>
      </font>
    </dxf>
    <dxf>
      <font>
        <color theme="0"/>
      </font>
    </dxf>
    <dxf>
      <fill>
        <patternFill patternType="solid">
          <bgColor theme="0"/>
        </patternFill>
      </fill>
    </dxf>
    <dxf>
      <fill>
        <patternFill patternType="solid">
          <bgColor theme="0"/>
        </patternFill>
      </fill>
    </dxf>
    <dxf>
      <numFmt numFmtId="2" formatCode="0.00"/>
    </dxf>
    <dxf>
      <numFmt numFmtId="2" formatCode="0.00"/>
    </dxf>
    <dxf>
      <numFmt numFmtId="2" formatCode="0.00"/>
    </dxf>
    <dxf>
      <fill>
        <patternFill patternType="solid">
          <bgColor theme="0"/>
        </patternFill>
      </fill>
    </dxf>
    <dxf>
      <fill>
        <patternFill patternType="solid">
          <bgColor theme="0"/>
        </patternFill>
      </fill>
    </dxf>
    <dxf>
      <fill>
        <patternFill patternType="solid">
          <bgColor theme="0"/>
        </patternFill>
      </fill>
    </dxf>
    <dxf>
      <font>
        <color theme="0"/>
      </font>
    </dxf>
    <dxf>
      <font>
        <color theme="0"/>
      </font>
    </dxf>
    <dxf>
      <font>
        <color theme="0"/>
      </font>
    </dxf>
    <dxf>
      <numFmt numFmtId="1" formatCode="0"/>
    </dxf>
    <dxf>
      <numFmt numFmtId="1" formatCode="0"/>
    </dxf>
    <dxf>
      <numFmt numFmtId="1" formatCode="0"/>
    </dxf>
    <dxf>
      <numFmt numFmtId="1" formatCode="0"/>
    </dxf>
    <dxf>
      <numFmt numFmtId="1" formatCode="0"/>
    </dxf>
    <dxf>
      <numFmt numFmtId="1" formatCode="0"/>
    </dxf>
    <dxf>
      <numFmt numFmtId="1" formatCode="0"/>
    </dxf>
    <dxf>
      <font>
        <color theme="0"/>
      </font>
    </dxf>
    <dxf>
      <font>
        <color theme="0"/>
      </font>
    </dxf>
    <dxf>
      <font>
        <color theme="0"/>
      </font>
    </dxf>
    <dxf>
      <font>
        <color theme="0"/>
      </font>
    </dxf>
    <dxf>
      <font>
        <color theme="0"/>
      </font>
    </dxf>
    <dxf>
      <fill>
        <patternFill patternType="solid">
          <bgColor theme="0"/>
        </patternFill>
      </fill>
    </dxf>
    <dxf>
      <fill>
        <patternFill patternType="solid">
          <bgColor theme="0"/>
        </patternFill>
      </fill>
    </dxf>
    <dxf>
      <numFmt numFmtId="2" formatCode="0.00"/>
    </dxf>
    <dxf>
      <numFmt numFmtId="2" formatCode="0.00"/>
    </dxf>
    <dxf>
      <numFmt numFmtId="2" formatCode="0.00"/>
    </dxf>
    <dxf>
      <fill>
        <patternFill patternType="solid">
          <bgColor theme="0"/>
        </patternFill>
      </fill>
    </dxf>
    <dxf>
      <fill>
        <patternFill patternType="solid">
          <bgColor theme="0"/>
        </patternFill>
      </fill>
    </dxf>
    <dxf>
      <fill>
        <patternFill patternType="solid">
          <bgColor theme="0"/>
        </patternFill>
      </fill>
    </dxf>
    <dxf>
      <font>
        <color theme="0"/>
      </font>
    </dxf>
    <dxf>
      <font>
        <color theme="0"/>
      </font>
    </dxf>
    <dxf>
      <font>
        <color theme="0"/>
      </font>
    </dxf>
    <dxf>
      <numFmt numFmtId="1" formatCode="0"/>
    </dxf>
    <dxf>
      <numFmt numFmtId="1" formatCode="0"/>
    </dxf>
    <dxf>
      <fill>
        <patternFill patternType="solid">
          <bgColor theme="0"/>
        </patternFill>
      </fill>
    </dxf>
    <dxf>
      <fill>
        <patternFill patternType="solid">
          <bgColor theme="0"/>
        </patternFill>
      </fill>
    </dxf>
    <dxf>
      <font>
        <color theme="0"/>
      </font>
    </dxf>
    <dxf>
      <font>
        <color theme="0"/>
      </font>
    </dxf>
    <dxf>
      <font>
        <color theme="0"/>
      </font>
    </dxf>
    <dxf>
      <font>
        <color theme="0"/>
      </font>
    </dxf>
    <dxf>
      <font>
        <color theme="0"/>
      </font>
    </dxf>
    <dxf>
      <numFmt numFmtId="1" formatCode="0"/>
    </dxf>
    <dxf>
      <numFmt numFmtId="1" formatCode="0"/>
    </dxf>
    <dxf>
      <numFmt numFmtId="1" formatCode="0"/>
    </dxf>
    <dxf>
      <numFmt numFmtId="1" formatCode="0"/>
    </dxf>
    <dxf>
      <numFmt numFmtId="1" formatCode="0"/>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numFmt numFmtId="2" formatCode="0.00"/>
    </dxf>
    <dxf>
      <numFmt numFmtId="2" formatCode="0.00"/>
    </dxf>
    <dxf>
      <numFmt numFmtId="2" formatCode="0.00"/>
    </dxf>
    <dxf>
      <numFmt numFmtId="1" formatCode="0"/>
    </dxf>
    <dxf>
      <numFmt numFmtId="1" formatCode="0"/>
    </dxf>
    <dxf>
      <numFmt numFmtId="1" formatCode="0"/>
    </dxf>
    <dxf>
      <numFmt numFmtId="1" formatCode="0"/>
    </dxf>
    <dxf>
      <numFmt numFmtId="1" formatCode="0"/>
    </dxf>
    <dxf>
      <numFmt numFmtId="1"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pivotCacheDefinition" Target="pivotCache/pivotCacheDefinition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3.xml"/><Relationship Id="rId5" Type="http://schemas.microsoft.com/office/2007/relationships/slicerCache" Target="slicerCaches/slicerCache2.xml"/><Relationship Id="rId10" Type="http://schemas.openxmlformats.org/officeDocument/2006/relationships/calcChain" Target="calcChain.xml"/><Relationship Id="rId4" Type="http://schemas.microsoft.com/office/2007/relationships/slicerCache" Target="slicerCaches/slicerCache1.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[Overall Report August Mini 2022 DASHBOARD.xlsx]DASHBOARD!PivotTable2</c:name>
    <c:fmtId val="8"/>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ser>
          <c:idx val="0"/>
          <c:order val="0"/>
          <c:tx>
            <c:strRef>
              <c:f>DASHBOARD!$G$3</c:f>
              <c:strCache>
                <c:ptCount val="1"/>
                <c:pt idx="0">
                  <c:v>Average of Instructor Score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DASHBOARD!$G$4</c:f>
              <c:strCache>
                <c:ptCount val="1"/>
                <c:pt idx="0">
                  <c:v>Total</c:v>
                </c:pt>
              </c:strCache>
            </c:strRef>
          </c:cat>
          <c:val>
            <c:numRef>
              <c:f>DASHBOARD!$G$4</c:f>
              <c:numCache>
                <c:formatCode>0.00</c:formatCode>
                <c:ptCount val="1"/>
                <c:pt idx="0">
                  <c:v>4.75</c:v>
                </c:pt>
              </c:numCache>
            </c:numRef>
          </c:val>
          <c:extLst>
            <c:ext xmlns:c16="http://schemas.microsoft.com/office/drawing/2014/chart" uri="{C3380CC4-5D6E-409C-BE32-E72D297353CC}">
              <c16:uniqueId val="{00000000-0987-4BBB-9E41-2A2EA0C056C0}"/>
            </c:ext>
          </c:extLst>
        </c:ser>
        <c:ser>
          <c:idx val="1"/>
          <c:order val="1"/>
          <c:tx>
            <c:strRef>
              <c:f>DASHBOARD!$H$3</c:f>
              <c:strCache>
                <c:ptCount val="1"/>
                <c:pt idx="0">
                  <c:v>Average of Course Score</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DASHBOARD!$G$4</c:f>
              <c:strCache>
                <c:ptCount val="1"/>
                <c:pt idx="0">
                  <c:v>Total</c:v>
                </c:pt>
              </c:strCache>
            </c:strRef>
          </c:cat>
          <c:val>
            <c:numRef>
              <c:f>DASHBOARD!$H$4</c:f>
              <c:numCache>
                <c:formatCode>0.00</c:formatCode>
                <c:ptCount val="1"/>
                <c:pt idx="0">
                  <c:v>4.75</c:v>
                </c:pt>
              </c:numCache>
            </c:numRef>
          </c:val>
          <c:extLst>
            <c:ext xmlns:c16="http://schemas.microsoft.com/office/drawing/2014/chart" uri="{C3380CC4-5D6E-409C-BE32-E72D297353CC}">
              <c16:uniqueId val="{00000001-0987-4BBB-9E41-2A2EA0C056C0}"/>
            </c:ext>
          </c:extLst>
        </c:ser>
        <c:ser>
          <c:idx val="2"/>
          <c:order val="2"/>
          <c:tx>
            <c:strRef>
              <c:f>DASHBOARD!$I$3</c:f>
              <c:strCache>
                <c:ptCount val="1"/>
                <c:pt idx="0">
                  <c:v>Average of QEP Score</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DASHBOARD!$G$4</c:f>
              <c:strCache>
                <c:ptCount val="1"/>
                <c:pt idx="0">
                  <c:v>Total</c:v>
                </c:pt>
              </c:strCache>
            </c:strRef>
          </c:cat>
          <c:val>
            <c:numRef>
              <c:f>DASHBOARD!$I$4</c:f>
              <c:numCache>
                <c:formatCode>0.00</c:formatCode>
                <c:ptCount val="1"/>
                <c:pt idx="0">
                  <c:v>4.75</c:v>
                </c:pt>
              </c:numCache>
            </c:numRef>
          </c:val>
          <c:extLst>
            <c:ext xmlns:c16="http://schemas.microsoft.com/office/drawing/2014/chart" uri="{C3380CC4-5D6E-409C-BE32-E72D297353CC}">
              <c16:uniqueId val="{00000002-0987-4BBB-9E41-2A2EA0C056C0}"/>
            </c:ext>
          </c:extLst>
        </c:ser>
        <c:ser>
          <c:idx val="3"/>
          <c:order val="3"/>
          <c:tx>
            <c:strRef>
              <c:f>DASHBOARD!$J$3</c:f>
              <c:strCache>
                <c:ptCount val="1"/>
                <c:pt idx="0">
                  <c:v>Average of Total Score</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DASHBOARD!$G$4</c:f>
              <c:strCache>
                <c:ptCount val="1"/>
                <c:pt idx="0">
                  <c:v>Total</c:v>
                </c:pt>
              </c:strCache>
            </c:strRef>
          </c:cat>
          <c:val>
            <c:numRef>
              <c:f>DASHBOARD!$J$4</c:f>
              <c:numCache>
                <c:formatCode>0.00</c:formatCode>
                <c:ptCount val="1"/>
                <c:pt idx="0">
                  <c:v>4.75</c:v>
                </c:pt>
              </c:numCache>
            </c:numRef>
          </c:val>
          <c:extLst>
            <c:ext xmlns:c16="http://schemas.microsoft.com/office/drawing/2014/chart" uri="{C3380CC4-5D6E-409C-BE32-E72D297353CC}">
              <c16:uniqueId val="{00000003-0987-4BBB-9E41-2A2EA0C056C0}"/>
            </c:ext>
          </c:extLst>
        </c:ser>
        <c:dLbls>
          <c:dLblPos val="inEnd"/>
          <c:showLegendKey val="0"/>
          <c:showVal val="1"/>
          <c:showCatName val="0"/>
          <c:showSerName val="0"/>
          <c:showPercent val="0"/>
          <c:showBubbleSize val="0"/>
        </c:dLbls>
        <c:gapWidth val="182"/>
        <c:axId val="641062399"/>
        <c:axId val="641058239"/>
      </c:barChart>
      <c:catAx>
        <c:axId val="641062399"/>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1058239"/>
        <c:crosses val="autoZero"/>
        <c:auto val="1"/>
        <c:lblAlgn val="ctr"/>
        <c:lblOffset val="100"/>
        <c:noMultiLvlLbl val="0"/>
      </c:catAx>
      <c:valAx>
        <c:axId val="641058239"/>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1062399"/>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[Overall Report August Mini 2022 DASHBOARD.xlsx]DASHBOARD!PivotTable3</c:name>
    <c:fmtId val="5"/>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Response Rate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doughnutChart>
        <c:varyColors val="1"/>
        <c:ser>
          <c:idx val="0"/>
          <c:order val="0"/>
          <c:tx>
            <c:strRef>
              <c:f>DASHBOARD!$G$18</c:f>
              <c:strCache>
                <c:ptCount val="1"/>
                <c:pt idx="0">
                  <c:v>Total</c:v>
                </c:pt>
              </c:strCache>
            </c:strRef>
          </c:tx>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cat>
            <c:strRef>
              <c:f>DASHBOARD!$F$19:$F$20</c:f>
              <c:strCache>
                <c:ptCount val="2"/>
                <c:pt idx="0">
                  <c:v>Sum of OverallresponseRate</c:v>
                </c:pt>
                <c:pt idx="1">
                  <c:v>Sum of OveralNonlresponseRate</c:v>
                </c:pt>
              </c:strCache>
            </c:strRef>
          </c:cat>
          <c:val>
            <c:numRef>
              <c:f>DASHBOARD!$G$19:$G$20</c:f>
              <c:numCache>
                <c:formatCode>0</c:formatCode>
                <c:ptCount val="2"/>
                <c:pt idx="0">
                  <c:v>12.121212121212121</c:v>
                </c:pt>
                <c:pt idx="1">
                  <c:v>87.878787878787875</c:v>
                </c:pt>
              </c:numCache>
            </c:numRef>
          </c:val>
          <c:extLst>
            <c:ext xmlns:c16="http://schemas.microsoft.com/office/drawing/2014/chart" uri="{C3380CC4-5D6E-409C-BE32-E72D297353CC}">
              <c16:uniqueId val="{00000000-0430-4399-8E63-0609BA52AD06}"/>
            </c:ext>
          </c:extLst>
        </c:ser>
        <c:dLbls>
          <c:showLegendKey val="0"/>
          <c:showVal val="0"/>
          <c:showCatName val="0"/>
          <c:showSerName val="0"/>
          <c:showPercent val="0"/>
          <c:showBubbleSize val="0"/>
          <c:showLeaderLines val="1"/>
        </c:dLbls>
        <c:firstSliceAng val="0"/>
        <c:holeSize val="45"/>
      </c:doughnut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1476375</xdr:colOff>
      <xdr:row>0</xdr:row>
      <xdr:rowOff>185737</xdr:rowOff>
    </xdr:from>
    <xdr:to>
      <xdr:col>8</xdr:col>
      <xdr:colOff>800100</xdr:colOff>
      <xdr:row>15</xdr:row>
      <xdr:rowOff>71437</xdr:rowOff>
    </xdr:to>
    <xdr:graphicFrame macro="">
      <xdr:nvGraphicFramePr>
        <xdr:cNvPr id="2" name="Chart 1">
          <a:extLst>
            <a:ext uri="{FF2B5EF4-FFF2-40B4-BE49-F238E27FC236}">
              <a16:creationId xmlns:a16="http://schemas.microsoft.com/office/drawing/2014/main" id="{3074D022-7A49-4401-8F96-28FAA49BCA1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1466850</xdr:colOff>
      <xdr:row>16</xdr:row>
      <xdr:rowOff>4762</xdr:rowOff>
    </xdr:from>
    <xdr:to>
      <xdr:col>9</xdr:col>
      <xdr:colOff>333375</xdr:colOff>
      <xdr:row>30</xdr:row>
      <xdr:rowOff>80962</xdr:rowOff>
    </xdr:to>
    <xdr:grpSp>
      <xdr:nvGrpSpPr>
        <xdr:cNvPr id="5" name="Group 4">
          <a:extLst>
            <a:ext uri="{FF2B5EF4-FFF2-40B4-BE49-F238E27FC236}">
              <a16:creationId xmlns:a16="http://schemas.microsoft.com/office/drawing/2014/main" id="{1231E736-CD7B-4C4F-9915-8613C7A83179}"/>
            </a:ext>
          </a:extLst>
        </xdr:cNvPr>
        <xdr:cNvGrpSpPr/>
      </xdr:nvGrpSpPr>
      <xdr:grpSpPr>
        <a:xfrm>
          <a:off x="8334375" y="3052762"/>
          <a:ext cx="3971925" cy="2743200"/>
          <a:chOff x="6886575" y="4081462"/>
          <a:chExt cx="4572000" cy="2743200"/>
        </a:xfrm>
      </xdr:grpSpPr>
      <xdr:graphicFrame macro="">
        <xdr:nvGraphicFramePr>
          <xdr:cNvPr id="3" name="Chart 2">
            <a:extLst>
              <a:ext uri="{FF2B5EF4-FFF2-40B4-BE49-F238E27FC236}">
                <a16:creationId xmlns:a16="http://schemas.microsoft.com/office/drawing/2014/main" id="{6B7870C7-842A-4181-9FC4-390A9580C899}"/>
              </a:ext>
            </a:extLst>
          </xdr:cNvPr>
          <xdr:cNvGraphicFramePr/>
        </xdr:nvGraphicFramePr>
        <xdr:xfrm>
          <a:off x="6886575" y="4081462"/>
          <a:ext cx="4572000" cy="2743200"/>
        </xdr:xfrm>
        <a:graphic>
          <a:graphicData uri="http://schemas.openxmlformats.org/drawingml/2006/chart">
            <c:chart xmlns:c="http://schemas.openxmlformats.org/drawingml/2006/chart" xmlns:r="http://schemas.openxmlformats.org/officeDocument/2006/relationships" r:id="rId2"/>
          </a:graphicData>
        </a:graphic>
      </xdr:graphicFrame>
      <xdr:sp macro="" textlink="G19">
        <xdr:nvSpPr>
          <xdr:cNvPr id="4" name="TextBox 3">
            <a:extLst>
              <a:ext uri="{FF2B5EF4-FFF2-40B4-BE49-F238E27FC236}">
                <a16:creationId xmlns:a16="http://schemas.microsoft.com/office/drawing/2014/main" id="{26AB6357-EFEA-4401-878F-DC5B55CC9D6E}"/>
              </a:ext>
            </a:extLst>
          </xdr:cNvPr>
          <xdr:cNvSpPr txBox="1"/>
        </xdr:nvSpPr>
        <xdr:spPr>
          <a:xfrm>
            <a:off x="8115301" y="5410200"/>
            <a:ext cx="552450" cy="33337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EF90F5C7-01BC-4FAE-A3FD-BCD532B24E99}" type="TxLink">
              <a:rPr lang="en-US" sz="1800" b="0" i="0" u="none" strike="noStrike">
                <a:solidFill>
                  <a:srgbClr val="000000"/>
                </a:solidFill>
                <a:latin typeface="Calibri"/>
                <a:cs typeface="Calibri"/>
              </a:rPr>
              <a:t>12</a:t>
            </a:fld>
            <a:endParaRPr lang="en-US" sz="1800"/>
          </a:p>
        </xdr:txBody>
      </xdr:sp>
    </xdr:grpSp>
    <xdr:clientData/>
  </xdr:twoCellAnchor>
  <xdr:twoCellAnchor editAs="oneCell">
    <xdr:from>
      <xdr:col>9</xdr:col>
      <xdr:colOff>914400</xdr:colOff>
      <xdr:row>1</xdr:row>
      <xdr:rowOff>95250</xdr:rowOff>
    </xdr:from>
    <xdr:to>
      <xdr:col>12</xdr:col>
      <xdr:colOff>123825</xdr:colOff>
      <xdr:row>14</xdr:row>
      <xdr:rowOff>142875</xdr:rowOff>
    </xdr:to>
    <mc:AlternateContent xmlns:mc="http://schemas.openxmlformats.org/markup-compatibility/2006">
      <mc:Choice xmlns:a14="http://schemas.microsoft.com/office/drawing/2010/main" Requires="a14">
        <xdr:graphicFrame macro="">
          <xdr:nvGraphicFramePr>
            <xdr:cNvPr id="6" name="Teachers - Full Name">
              <a:extLst>
                <a:ext uri="{FF2B5EF4-FFF2-40B4-BE49-F238E27FC236}">
                  <a16:creationId xmlns:a16="http://schemas.microsoft.com/office/drawing/2014/main" id="{BC003B90-F979-4E73-B4CD-9B61853A23B5}"/>
                </a:ext>
              </a:extLst>
            </xdr:cNvPr>
            <xdr:cNvGraphicFramePr/>
          </xdr:nvGraphicFramePr>
          <xdr:xfrm>
            <a:off x="0" y="0"/>
            <a:ext cx="0" cy="0"/>
          </xdr:xfrm>
          <a:graphic>
            <a:graphicData uri="http://schemas.microsoft.com/office/drawing/2010/slicer">
              <sle:slicer xmlns:sle="http://schemas.microsoft.com/office/drawing/2010/slicer" name="Teachers - Full Name"/>
            </a:graphicData>
          </a:graphic>
        </xdr:graphicFrame>
      </mc:Choice>
      <mc:Fallback>
        <xdr:sp macro="" textlink="">
          <xdr:nvSpPr>
            <xdr:cNvPr id="0" name=""/>
            <xdr:cNvSpPr>
              <a:spLocks noTextEdit="1"/>
            </xdr:cNvSpPr>
          </xdr:nvSpPr>
          <xdr:spPr>
            <a:xfrm>
              <a:off x="12887325" y="285750"/>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9</xdr:col>
      <xdr:colOff>942975</xdr:colOff>
      <xdr:row>9</xdr:row>
      <xdr:rowOff>66675</xdr:rowOff>
    </xdr:from>
    <xdr:to>
      <xdr:col>12</xdr:col>
      <xdr:colOff>152400</xdr:colOff>
      <xdr:row>22</xdr:row>
      <xdr:rowOff>114300</xdr:rowOff>
    </xdr:to>
    <mc:AlternateContent xmlns:mc="http://schemas.openxmlformats.org/markup-compatibility/2006">
      <mc:Choice xmlns:a14="http://schemas.microsoft.com/office/drawing/2010/main" Requires="a14">
        <xdr:graphicFrame macro="">
          <xdr:nvGraphicFramePr>
            <xdr:cNvPr id="7" name="First Initial">
              <a:extLst>
                <a:ext uri="{FF2B5EF4-FFF2-40B4-BE49-F238E27FC236}">
                  <a16:creationId xmlns:a16="http://schemas.microsoft.com/office/drawing/2014/main" id="{D3DE69BD-AC7A-409F-8FA5-0012958808EC}"/>
                </a:ext>
              </a:extLst>
            </xdr:cNvPr>
            <xdr:cNvGraphicFramePr/>
          </xdr:nvGraphicFramePr>
          <xdr:xfrm>
            <a:off x="0" y="0"/>
            <a:ext cx="0" cy="0"/>
          </xdr:xfrm>
          <a:graphic>
            <a:graphicData uri="http://schemas.microsoft.com/office/drawing/2010/slicer">
              <sle:slicer xmlns:sle="http://schemas.microsoft.com/office/drawing/2010/slicer" name="First Initial"/>
            </a:graphicData>
          </a:graphic>
        </xdr:graphicFrame>
      </mc:Choice>
      <mc:Fallback>
        <xdr:sp macro="" textlink="">
          <xdr:nvSpPr>
            <xdr:cNvPr id="0" name=""/>
            <xdr:cNvSpPr>
              <a:spLocks noTextEdit="1"/>
            </xdr:cNvSpPr>
          </xdr:nvSpPr>
          <xdr:spPr>
            <a:xfrm>
              <a:off x="12915900" y="1781175"/>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9</xdr:col>
      <xdr:colOff>923925</xdr:colOff>
      <xdr:row>17</xdr:row>
      <xdr:rowOff>28575</xdr:rowOff>
    </xdr:from>
    <xdr:to>
      <xdr:col>12</xdr:col>
      <xdr:colOff>133350</xdr:colOff>
      <xdr:row>30</xdr:row>
      <xdr:rowOff>76200</xdr:rowOff>
    </xdr:to>
    <mc:AlternateContent xmlns:mc="http://schemas.openxmlformats.org/markup-compatibility/2006">
      <mc:Choice xmlns:a14="http://schemas.microsoft.com/office/drawing/2010/main" Requires="a14">
        <xdr:graphicFrame macro="">
          <xdr:nvGraphicFramePr>
            <xdr:cNvPr id="8" name="CRN">
              <a:extLst>
                <a:ext uri="{FF2B5EF4-FFF2-40B4-BE49-F238E27FC236}">
                  <a16:creationId xmlns:a16="http://schemas.microsoft.com/office/drawing/2014/main" id="{9713CCBB-B8AB-4A66-8068-3FE25A8291E3}"/>
                </a:ext>
              </a:extLst>
            </xdr:cNvPr>
            <xdr:cNvGraphicFramePr/>
          </xdr:nvGraphicFramePr>
          <xdr:xfrm>
            <a:off x="0" y="0"/>
            <a:ext cx="0" cy="0"/>
          </xdr:xfrm>
          <a:graphic>
            <a:graphicData uri="http://schemas.microsoft.com/office/drawing/2010/slicer">
              <sle:slicer xmlns:sle="http://schemas.microsoft.com/office/drawing/2010/slicer" name="CRN"/>
            </a:graphicData>
          </a:graphic>
        </xdr:graphicFrame>
      </mc:Choice>
      <mc:Fallback>
        <xdr:sp macro="" textlink="">
          <xdr:nvSpPr>
            <xdr:cNvPr id="0" name=""/>
            <xdr:cNvSpPr>
              <a:spLocks noTextEdit="1"/>
            </xdr:cNvSpPr>
          </xdr:nvSpPr>
          <xdr:spPr>
            <a:xfrm>
              <a:off x="12896850" y="3267075"/>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Saroj Lamichhane" refreshedDate="44875.470458912037" createdVersion="7" refreshedVersion="7" minRefreshableVersion="3" recordCount="4">
  <cacheSource type="worksheet">
    <worksheetSource name="Table2"/>
  </cacheSource>
  <cacheFields count="22">
    <cacheField name="Primary Subject ID" numFmtId="0">
      <sharedItems/>
    </cacheField>
    <cacheField name="Course Name" numFmtId="0">
      <sharedItems/>
    </cacheField>
    <cacheField name="Term" numFmtId="0">
      <sharedItems containsSemiMixedTypes="0" containsString="0" containsNumber="1" containsInteger="1" minValue="202270" maxValue="202270"/>
    </cacheField>
    <cacheField name="Part of Term" numFmtId="0">
      <sharedItems containsSemiMixedTypes="0" containsString="0" containsNumber="1" containsInteger="1" minValue="1" maxValue="1"/>
    </cacheField>
    <cacheField name="Courses - COURSE_CODE" numFmtId="0">
      <sharedItems/>
    </cacheField>
    <cacheField name="Courses - COURSE_NUMBER" numFmtId="0">
      <sharedItems containsSemiMixedTypes="0" containsString="0" containsNumber="1" containsInteger="1" minValue="301" maxValue="2306"/>
    </cacheField>
    <cacheField name="Courses - CLASS_NUMBER" numFmtId="0">
      <sharedItems/>
    </cacheField>
    <cacheField name="Teachers - Full Name" numFmtId="0">
      <sharedItems count="4">
        <s v="Ayal Feinberg"/>
        <s v="Salvatore Attardo"/>
        <s v="Robert Rodriguez"/>
        <s v="Lavelle Hendricks"/>
      </sharedItems>
    </cacheField>
    <cacheField name="School" numFmtId="0">
      <sharedItems/>
    </cacheField>
    <cacheField name="Department" numFmtId="0">
      <sharedItems/>
    </cacheField>
    <cacheField name="Instructor Score" numFmtId="0">
      <sharedItems containsString="0" containsBlank="1" containsNumber="1" minValue="4.5" maxValue="5"/>
    </cacheField>
    <cacheField name="Course Score" numFmtId="0">
      <sharedItems containsString="0" containsBlank="1" containsNumber="1" minValue="4.5" maxValue="5"/>
    </cacheField>
    <cacheField name="QEP Score" numFmtId="0">
      <sharedItems containsString="0" containsBlank="1" containsNumber="1" minValue="4.5" maxValue="5"/>
    </cacheField>
    <cacheField name="Total Score" numFmtId="0">
      <sharedItems containsString="0" containsBlank="1" containsNumber="1" minValue="4.5" maxValue="5"/>
    </cacheField>
    <cacheField name="Invited" numFmtId="0">
      <sharedItems containsSemiMixedTypes="0" containsString="0" containsNumber="1" containsInteger="1" minValue="4" maxValue="12"/>
    </cacheField>
    <cacheField name="RespondentCount" numFmtId="0">
      <sharedItems containsSemiMixedTypes="0" containsString="0" containsNumber="1" containsInteger="1" minValue="0" maxValue="2"/>
    </cacheField>
    <cacheField name="Response Rate" numFmtId="0">
      <sharedItems containsSemiMixedTypes="0" containsString="0" containsNumber="1" minValue="0" maxValue="25"/>
    </cacheField>
    <cacheField name="First Initial" numFmtId="0">
      <sharedItems count="4">
        <s v="A"/>
        <s v="S"/>
        <s v="R"/>
        <s v="L"/>
      </sharedItems>
    </cacheField>
    <cacheField name="CRN" numFmtId="0">
      <sharedItems count="4">
        <s v="70054"/>
        <s v="70057"/>
        <s v="70058"/>
        <s v="70059"/>
      </sharedItems>
    </cacheField>
    <cacheField name="Not Responded" numFmtId="0">
      <sharedItems containsSemiMixedTypes="0" containsString="0" containsNumber="1" containsInteger="1" minValue="4" maxValue="10"/>
    </cacheField>
    <cacheField name="OverallresponseRate" numFmtId="0" formula=" (RespondentCount /Invited )*100" databaseField="0"/>
    <cacheField name="OveralNonlresponseRate" numFmtId="0" formula="100-OverallresponseRate" databaseField="0"/>
  </cacheFields>
  <extLst>
    <ext xmlns:x14="http://schemas.microsoft.com/office/spreadsheetml/2009/9/main" uri="{725AE2AE-9491-48be-B2B4-4EB974FC3084}">
      <x14:pivotCacheDefinition pivotCacheId="929123338"/>
    </ext>
  </extLst>
</pivotCacheDefinition>
</file>

<file path=xl/pivotCache/pivotCacheRecords1.xml><?xml version="1.0" encoding="utf-8"?>
<pivotCacheRecords xmlns="http://schemas.openxmlformats.org/spreadsheetml/2006/main" xmlns:r="http://schemas.openxmlformats.org/officeDocument/2006/relationships" count="4">
  <r>
    <s v="202270-70054"/>
    <s v="70054 United States Government"/>
    <n v="202270"/>
    <n v="1"/>
    <s v="PSCI"/>
    <n v="2305"/>
    <s v="01W"/>
    <x v="0"/>
    <s v="Humanities, Social Sci &amp; Arts"/>
    <s v="Political Science"/>
    <m/>
    <m/>
    <m/>
    <m/>
    <n v="4"/>
    <n v="0"/>
    <n v="0"/>
    <x v="0"/>
    <x v="0"/>
    <n v="4"/>
  </r>
  <r>
    <s v="202270-70057"/>
    <s v="70057 Etymology"/>
    <n v="202270"/>
    <n v="1"/>
    <s v="ENG"/>
    <n v="697"/>
    <s v="01W"/>
    <x v="1"/>
    <s v="Humanities, Social Sci &amp; Arts"/>
    <s v="Literature &amp; Languages"/>
    <m/>
    <m/>
    <m/>
    <m/>
    <n v="9"/>
    <n v="0"/>
    <n v="0"/>
    <x v="1"/>
    <x v="1"/>
    <n v="9"/>
  </r>
  <r>
    <s v="202270-70058"/>
    <s v="70058 Texas Government"/>
    <n v="202270"/>
    <n v="1"/>
    <s v="PSCI"/>
    <n v="2306"/>
    <s v="01W"/>
    <x v="2"/>
    <s v="Humanities, Social Sci &amp; Arts"/>
    <s v="Political Science"/>
    <n v="5"/>
    <n v="5"/>
    <n v="5"/>
    <n v="5"/>
    <n v="8"/>
    <n v="2"/>
    <n v="25"/>
    <x v="2"/>
    <x v="2"/>
    <n v="6"/>
  </r>
  <r>
    <s v="202270-70059"/>
    <s v="70059 Orien to Counseling Prof"/>
    <n v="202270"/>
    <n v="1"/>
    <s v="COUN"/>
    <n v="301"/>
    <s v="01W"/>
    <x v="3"/>
    <s v="Education &amp; Human Services"/>
    <s v="Counseling"/>
    <n v="4.5"/>
    <n v="4.5"/>
    <n v="4.5"/>
    <n v="4.5"/>
    <n v="12"/>
    <n v="2"/>
    <n v="16.670000000000002"/>
    <x v="3"/>
    <x v="3"/>
    <n v="1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3" cacheId="8" dataOnRows="1"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chartFormat="6">
  <location ref="F18:G20" firstHeaderRow="1" firstDataRow="1" firstDataCol="1"/>
  <pivotFields count="22">
    <pivotField showAll="0"/>
    <pivotField showAll="0"/>
    <pivotField showAll="0"/>
    <pivotField showAll="0"/>
    <pivotField showAll="0"/>
    <pivotField showAll="0"/>
    <pivotField showAll="0"/>
    <pivotField showAll="0">
      <items count="5">
        <item x="0"/>
        <item x="3"/>
        <item x="2"/>
        <item x="1"/>
        <item t="default"/>
      </items>
    </pivotField>
    <pivotField showAll="0"/>
    <pivotField showAll="0"/>
    <pivotField showAll="0"/>
    <pivotField showAll="0"/>
    <pivotField showAll="0"/>
    <pivotField showAll="0"/>
    <pivotField showAll="0"/>
    <pivotField showAll="0"/>
    <pivotField showAll="0"/>
    <pivotField showAll="0">
      <items count="5">
        <item x="0"/>
        <item x="3"/>
        <item x="2"/>
        <item x="1"/>
        <item t="default"/>
      </items>
    </pivotField>
    <pivotField showAll="0">
      <items count="5">
        <item x="0"/>
        <item x="1"/>
        <item x="2"/>
        <item x="3"/>
        <item t="default"/>
      </items>
    </pivotField>
    <pivotField showAll="0"/>
    <pivotField dataField="1" dragToRow="0" dragToCol="0" dragToPage="0" showAll="0" defaultSubtotal="0"/>
    <pivotField dataField="1" dragToRow="0" dragToCol="0" dragToPage="0" showAll="0" defaultSubtotal="0"/>
  </pivotFields>
  <rowFields count="1">
    <field x="-2"/>
  </rowFields>
  <rowItems count="2">
    <i>
      <x/>
    </i>
    <i i="1">
      <x v="1"/>
    </i>
  </rowItems>
  <colItems count="1">
    <i/>
  </colItems>
  <dataFields count="2">
    <dataField name="Sum of OverallresponseRate" fld="20" baseField="0" baseItem="0"/>
    <dataField name="Sum of OveralNonlresponseRate" fld="21" baseField="0" baseItem="0"/>
  </dataFields>
  <formats count="12">
    <format dxfId="450">
      <pivotArea type="all" dataOnly="0" outline="0" fieldPosition="0"/>
    </format>
    <format dxfId="449">
      <pivotArea outline="0" collapsedLevelsAreSubtotals="1" fieldPosition="0"/>
    </format>
    <format dxfId="448">
      <pivotArea field="-2" type="button" dataOnly="0" labelOnly="1" outline="0" axis="axisRow" fieldPosition="0"/>
    </format>
    <format dxfId="447">
      <pivotArea dataOnly="0" labelOnly="1" outline="0" fieldPosition="0">
        <references count="1">
          <reference field="4294967294" count="2">
            <x v="0"/>
            <x v="1"/>
          </reference>
        </references>
      </pivotArea>
    </format>
    <format dxfId="446">
      <pivotArea dataOnly="0" labelOnly="1" grandCol="1" outline="0" axis="axisCol" fieldPosition="0"/>
    </format>
    <format dxfId="445">
      <pivotArea type="all" dataOnly="0" outline="0" fieldPosition="0"/>
    </format>
    <format dxfId="444">
      <pivotArea outline="0" collapsedLevelsAreSubtotals="1" fieldPosition="0"/>
    </format>
    <format dxfId="443">
      <pivotArea field="-2" type="button" dataOnly="0" labelOnly="1" outline="0" axis="axisRow" fieldPosition="0"/>
    </format>
    <format dxfId="442">
      <pivotArea dataOnly="0" labelOnly="1" outline="0" fieldPosition="0">
        <references count="1">
          <reference field="4294967294" count="2">
            <x v="0"/>
            <x v="1"/>
          </reference>
        </references>
      </pivotArea>
    </format>
    <format dxfId="441">
      <pivotArea dataOnly="0" labelOnly="1" grandCol="1" outline="0" axis="axisCol" fieldPosition="0"/>
    </format>
    <format dxfId="440">
      <pivotArea field="-2" type="button" dataOnly="0" labelOnly="1" outline="0" axis="axisRow" fieldPosition="0"/>
    </format>
    <format dxfId="439">
      <pivotArea dataOnly="0" labelOnly="1" grandCol="1" outline="0" axis="axisCol" fieldPosition="0"/>
    </format>
  </formats>
  <chartFormats count="1">
    <chartFormat chart="5"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PivotTable2" cacheId="8"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chartFormat="9">
  <location ref="G3:J4" firstHeaderRow="0" firstDataRow="1" firstDataCol="0"/>
  <pivotFields count="22">
    <pivotField showAll="0"/>
    <pivotField showAll="0"/>
    <pivotField showAll="0"/>
    <pivotField showAll="0"/>
    <pivotField showAll="0"/>
    <pivotField showAll="0"/>
    <pivotField showAll="0"/>
    <pivotField showAll="0">
      <items count="5">
        <item x="0"/>
        <item x="3"/>
        <item x="2"/>
        <item x="1"/>
        <item t="default"/>
      </items>
    </pivotField>
    <pivotField showAll="0"/>
    <pivotField showAll="0"/>
    <pivotField dataField="1" showAll="0"/>
    <pivotField dataField="1" showAll="0"/>
    <pivotField dataField="1" showAll="0"/>
    <pivotField dataField="1" showAll="0"/>
    <pivotField showAll="0"/>
    <pivotField showAll="0"/>
    <pivotField showAll="0"/>
    <pivotField showAll="0">
      <items count="5">
        <item x="0"/>
        <item x="3"/>
        <item x="2"/>
        <item x="1"/>
        <item t="default"/>
      </items>
    </pivotField>
    <pivotField showAll="0">
      <items count="5">
        <item x="0"/>
        <item x="1"/>
        <item x="2"/>
        <item x="3"/>
        <item t="default"/>
      </items>
    </pivotField>
    <pivotField showAll="0"/>
    <pivotField dragToRow="0" dragToCol="0" dragToPage="0" showAll="0" defaultSubtotal="0"/>
    <pivotField dragToRow="0" dragToCol="0" dragToPage="0" showAll="0" defaultSubtotal="0"/>
  </pivotFields>
  <rowItems count="1">
    <i/>
  </rowItems>
  <colFields count="1">
    <field x="-2"/>
  </colFields>
  <colItems count="4">
    <i>
      <x/>
    </i>
    <i i="1">
      <x v="1"/>
    </i>
    <i i="2">
      <x v="2"/>
    </i>
    <i i="3">
      <x v="3"/>
    </i>
  </colItems>
  <dataFields count="4">
    <dataField name="Average of Instructor Score" fld="10" subtotal="average" baseField="0" baseItem="1"/>
    <dataField name="Average of Course Score" fld="11" subtotal="average" baseField="0" baseItem="1"/>
    <dataField name="Average of QEP Score" fld="12" subtotal="average" baseField="0" baseItem="1"/>
    <dataField name="Average of Total Score" fld="13" subtotal="average" baseField="0" baseItem="1"/>
  </dataFields>
  <formats count="9">
    <format dxfId="459">
      <pivotArea type="all" dataOnly="0" outline="0" fieldPosition="0"/>
    </format>
    <format dxfId="458">
      <pivotArea outline="0" collapsedLevelsAreSubtotals="1" fieldPosition="0"/>
    </format>
    <format dxfId="457">
      <pivotArea dataOnly="0" labelOnly="1" outline="0" fieldPosition="0">
        <references count="1">
          <reference field="4294967294" count="4">
            <x v="0"/>
            <x v="1"/>
            <x v="2"/>
            <x v="3"/>
          </reference>
        </references>
      </pivotArea>
    </format>
    <format dxfId="456">
      <pivotArea type="all" dataOnly="0" outline="0" fieldPosition="0"/>
    </format>
    <format dxfId="455">
      <pivotArea outline="0" collapsedLevelsAreSubtotals="1" fieldPosition="0"/>
    </format>
    <format dxfId="454">
      <pivotArea dataOnly="0" labelOnly="1" outline="0" fieldPosition="0">
        <references count="1">
          <reference field="4294967294" count="4">
            <x v="0"/>
            <x v="1"/>
            <x v="2"/>
            <x v="3"/>
          </reference>
        </references>
      </pivotArea>
    </format>
    <format dxfId="453">
      <pivotArea type="all" dataOnly="0" outline="0" fieldPosition="0"/>
    </format>
    <format dxfId="452">
      <pivotArea outline="0" collapsedLevelsAreSubtotals="1" fieldPosition="0"/>
    </format>
    <format dxfId="451">
      <pivotArea dataOnly="0" labelOnly="1" outline="0" fieldPosition="0">
        <references count="1">
          <reference field="4294967294" count="4">
            <x v="0"/>
            <x v="1"/>
            <x v="2"/>
            <x v="3"/>
          </reference>
        </references>
      </pivotArea>
    </format>
  </formats>
  <chartFormats count="4">
    <chartFormat chart="8" format="0" series="1">
      <pivotArea type="data" outline="0" fieldPosition="0">
        <references count="1">
          <reference field="4294967294" count="1" selected="0">
            <x v="0"/>
          </reference>
        </references>
      </pivotArea>
    </chartFormat>
    <chartFormat chart="8" format="1" series="1">
      <pivotArea type="data" outline="0" fieldPosition="0">
        <references count="1">
          <reference field="4294967294" count="1" selected="0">
            <x v="1"/>
          </reference>
        </references>
      </pivotArea>
    </chartFormat>
    <chartFormat chart="8" format="2" series="1">
      <pivotArea type="data" outline="0" fieldPosition="0">
        <references count="1">
          <reference field="4294967294" count="1" selected="0">
            <x v="2"/>
          </reference>
        </references>
      </pivotArea>
    </chartFormat>
    <chartFormat chart="8" format="3" series="1">
      <pivotArea type="data" outline="0" fieldPosition="0">
        <references count="1">
          <reference field="4294967294"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PivotTable1" cacheId="8"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A3:E8" firstHeaderRow="0" firstDataRow="1" firstDataCol="1"/>
  <pivotFields count="22">
    <pivotField showAll="0"/>
    <pivotField showAll="0"/>
    <pivotField showAll="0"/>
    <pivotField showAll="0"/>
    <pivotField showAll="0"/>
    <pivotField showAll="0"/>
    <pivotField showAll="0"/>
    <pivotField axis="axisRow" showAll="0">
      <items count="5">
        <item x="0"/>
        <item x="3"/>
        <item x="2"/>
        <item x="1"/>
        <item t="default"/>
      </items>
    </pivotField>
    <pivotField showAll="0"/>
    <pivotField showAll="0"/>
    <pivotField showAll="0"/>
    <pivotField showAll="0"/>
    <pivotField showAll="0"/>
    <pivotField showAll="0"/>
    <pivotField dataField="1" showAll="0"/>
    <pivotField dataField="1" showAll="0"/>
    <pivotField showAll="0"/>
    <pivotField showAll="0">
      <items count="5">
        <item x="0"/>
        <item x="3"/>
        <item x="2"/>
        <item x="1"/>
        <item t="default"/>
      </items>
    </pivotField>
    <pivotField showAll="0">
      <items count="5">
        <item x="0"/>
        <item x="1"/>
        <item x="2"/>
        <item x="3"/>
        <item t="default"/>
      </items>
    </pivotField>
    <pivotField dataField="1" showAll="0"/>
    <pivotField dataField="1" dragToRow="0" dragToCol="0" dragToPage="0" showAll="0" defaultSubtotal="0"/>
    <pivotField dragToRow="0" dragToCol="0" dragToPage="0" showAll="0" defaultSubtotal="0"/>
  </pivotFields>
  <rowFields count="1">
    <field x="7"/>
  </rowFields>
  <rowItems count="5">
    <i>
      <x/>
    </i>
    <i>
      <x v="1"/>
    </i>
    <i>
      <x v="2"/>
    </i>
    <i>
      <x v="3"/>
    </i>
    <i t="grand">
      <x/>
    </i>
  </rowItems>
  <colFields count="1">
    <field x="-2"/>
  </colFields>
  <colItems count="4">
    <i>
      <x/>
    </i>
    <i i="1">
      <x v="1"/>
    </i>
    <i i="2">
      <x v="2"/>
    </i>
    <i i="3">
      <x v="3"/>
    </i>
  </colItems>
  <dataFields count="4">
    <dataField name="Sum of Invited" fld="14" baseField="0" baseItem="0"/>
    <dataField name="Sum of RespondentCount" fld="15" baseField="0" baseItem="0"/>
    <dataField name="Sum of Not Responded" fld="19" baseField="0" baseItem="0"/>
    <dataField name="Sum of OverallresponseRate" fld="20" baseField="0" baseItem="0" numFmtId="1"/>
  </dataFields>
  <formats count="2">
    <format dxfId="465">
      <pivotArea outline="0" collapsedLevelsAreSubtotals="1" fieldPosition="0">
        <references count="1">
          <reference field="4294967294" count="1" selected="0">
            <x v="3"/>
          </reference>
        </references>
      </pivotArea>
    </format>
    <format dxfId="464">
      <pivotArea dataOnly="0" labelOnly="1" outline="0" fieldPosition="0">
        <references count="1">
          <reference field="4294967294" count="1">
            <x v="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Teachers___Full_Name" sourceName="Teachers - Full Name">
  <pivotTables>
    <pivotTable tabId="2" name="PivotTable1"/>
    <pivotTable tabId="2" name="PivotTable2"/>
    <pivotTable tabId="2" name="PivotTable3"/>
  </pivotTables>
  <data>
    <tabular pivotCacheId="929123338">
      <items count="4">
        <i x="0" s="1"/>
        <i x="3"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First_Initial" sourceName="First Initial">
  <pivotTables>
    <pivotTable tabId="2" name="PivotTable1"/>
    <pivotTable tabId="2" name="PivotTable2"/>
    <pivotTable tabId="2" name="PivotTable3"/>
  </pivotTables>
  <data>
    <tabular pivotCacheId="929123338">
      <items count="4">
        <i x="0" s="1"/>
        <i x="3" s="1"/>
        <i x="2" s="1"/>
        <i x="1"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CRN" sourceName="CRN">
  <pivotTables>
    <pivotTable tabId="2" name="PivotTable1"/>
    <pivotTable tabId="2" name="PivotTable2"/>
    <pivotTable tabId="2" name="PivotTable3"/>
  </pivotTables>
  <data>
    <tabular pivotCacheId="929123338">
      <items count="4">
        <i x="0" s="1"/>
        <i x="1" s="1"/>
        <i x="2"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Teachers - Full Name" cache="Slicer_Teachers___Full_Name" caption="Teachers - Full Name" rowHeight="241300"/>
  <slicer name="First Initial" cache="Slicer_First_Initial" caption="First Initial" rowHeight="241300"/>
  <slicer name="CRN" cache="Slicer_CRN" caption="CRN" rowHeight="241300"/>
</slicers>
</file>

<file path=xl/tables/table1.xml><?xml version="1.0" encoding="utf-8"?>
<table xmlns="http://schemas.openxmlformats.org/spreadsheetml/2006/main" id="2" name="Table2" displayName="Table2" ref="A1:T5" totalsRowShown="0">
  <autoFilter ref="A1:T5"/>
  <tableColumns count="20">
    <tableColumn id="1" name="Primary Subject ID"/>
    <tableColumn id="2" name="Course Name"/>
    <tableColumn id="3" name="Term"/>
    <tableColumn id="4" name="Part of Term"/>
    <tableColumn id="5" name="Courses - COURSE_CODE"/>
    <tableColumn id="6" name="Courses - COURSE_NUMBER"/>
    <tableColumn id="7" name="Courses - CLASS_NUMBER"/>
    <tableColumn id="8" name="Teachers - Full Name"/>
    <tableColumn id="9" name="School"/>
    <tableColumn id="10" name="Department"/>
    <tableColumn id="11" name="Instructor Score"/>
    <tableColumn id="12" name="Course Score"/>
    <tableColumn id="13" name="QEP Score"/>
    <tableColumn id="14" name="Total Score"/>
    <tableColumn id="15" name="Invited"/>
    <tableColumn id="16" name="RespondentCount"/>
    <tableColumn id="17" name="Response Rate"/>
    <tableColumn id="18" name="First Initial">
      <calculatedColumnFormula>LEFT(H2)</calculatedColumnFormula>
    </tableColumn>
    <tableColumn id="19" name="CRN">
      <calculatedColumnFormula>LEFT(B2, 5)</calculatedColumnFormula>
    </tableColumn>
    <tableColumn id="20" name="Not Responded">
      <calculatedColumnFormula>O2-P2</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microsoft.com/office/2007/relationships/slicer" Target="../slicers/slicer1.x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20"/>
  <sheetViews>
    <sheetView tabSelected="1" workbookViewId="0">
      <selection activeCell="D16" sqref="D16"/>
    </sheetView>
  </sheetViews>
  <sheetFormatPr defaultRowHeight="15" x14ac:dyDescent="0.25"/>
  <cols>
    <col min="1" max="1" width="16.5703125" bestFit="1" customWidth="1"/>
    <col min="2" max="2" width="14" bestFit="1" customWidth="1"/>
    <col min="3" max="3" width="24" bestFit="1" customWidth="1"/>
    <col min="4" max="4" width="21.7109375" bestFit="1" customWidth="1"/>
    <col min="5" max="5" width="26.7109375" bestFit="1" customWidth="1"/>
    <col min="6" max="6" width="30.5703125" bestFit="1" customWidth="1"/>
    <col min="7" max="7" width="3" bestFit="1" customWidth="1"/>
    <col min="8" max="8" width="22.85546875" bestFit="1" customWidth="1"/>
    <col min="9" max="9" width="20.140625" bestFit="1" customWidth="1"/>
    <col min="10" max="10" width="21" bestFit="1" customWidth="1"/>
  </cols>
  <sheetData>
    <row r="3" spans="1:10" x14ac:dyDescent="0.25">
      <c r="A3" s="1" t="s">
        <v>41</v>
      </c>
      <c r="B3" t="s">
        <v>43</v>
      </c>
      <c r="C3" t="s">
        <v>44</v>
      </c>
      <c r="D3" t="s">
        <v>45</v>
      </c>
      <c r="E3" s="4" t="s">
        <v>46</v>
      </c>
      <c r="G3" s="5" t="s">
        <v>48</v>
      </c>
      <c r="H3" s="5" t="s">
        <v>49</v>
      </c>
      <c r="I3" s="5" t="s">
        <v>50</v>
      </c>
      <c r="J3" s="5" t="s">
        <v>51</v>
      </c>
    </row>
    <row r="4" spans="1:10" x14ac:dyDescent="0.25">
      <c r="A4" s="2" t="s">
        <v>21</v>
      </c>
      <c r="B4" s="3">
        <v>4</v>
      </c>
      <c r="C4" s="3">
        <v>0</v>
      </c>
      <c r="D4" s="3">
        <v>4</v>
      </c>
      <c r="E4" s="4">
        <v>0</v>
      </c>
      <c r="G4" s="5">
        <v>4.75</v>
      </c>
      <c r="H4" s="5">
        <v>4.75</v>
      </c>
      <c r="I4" s="5">
        <v>4.75</v>
      </c>
      <c r="J4" s="5">
        <v>4.75</v>
      </c>
    </row>
    <row r="5" spans="1:10" x14ac:dyDescent="0.25">
      <c r="A5" s="2" t="s">
        <v>35</v>
      </c>
      <c r="B5" s="3">
        <v>12</v>
      </c>
      <c r="C5" s="3">
        <v>2</v>
      </c>
      <c r="D5" s="3">
        <v>10</v>
      </c>
      <c r="E5" s="4">
        <v>16.666666666666664</v>
      </c>
    </row>
    <row r="6" spans="1:10" x14ac:dyDescent="0.25">
      <c r="A6" s="2" t="s">
        <v>31</v>
      </c>
      <c r="B6" s="3">
        <v>8</v>
      </c>
      <c r="C6" s="3">
        <v>2</v>
      </c>
      <c r="D6" s="3">
        <v>6</v>
      </c>
      <c r="E6" s="4">
        <v>25</v>
      </c>
    </row>
    <row r="7" spans="1:10" x14ac:dyDescent="0.25">
      <c r="A7" s="2" t="s">
        <v>27</v>
      </c>
      <c r="B7" s="3">
        <v>9</v>
      </c>
      <c r="C7" s="3">
        <v>0</v>
      </c>
      <c r="D7" s="3">
        <v>9</v>
      </c>
      <c r="E7" s="4">
        <v>0</v>
      </c>
    </row>
    <row r="8" spans="1:10" x14ac:dyDescent="0.25">
      <c r="A8" s="2" t="s">
        <v>42</v>
      </c>
      <c r="B8" s="3">
        <v>33</v>
      </c>
      <c r="C8" s="3">
        <v>4</v>
      </c>
      <c r="D8" s="3">
        <v>29</v>
      </c>
      <c r="E8" s="4">
        <v>12.121212121212121</v>
      </c>
    </row>
    <row r="18" spans="6:7" x14ac:dyDescent="0.25">
      <c r="F18" s="8" t="s">
        <v>52</v>
      </c>
      <c r="G18" s="8"/>
    </row>
    <row r="19" spans="6:7" x14ac:dyDescent="0.25">
      <c r="F19" s="7" t="s">
        <v>46</v>
      </c>
      <c r="G19" s="6">
        <v>12.121212121212121</v>
      </c>
    </row>
    <row r="20" spans="6:7" x14ac:dyDescent="0.25">
      <c r="F20" s="7" t="s">
        <v>47</v>
      </c>
      <c r="G20" s="6">
        <v>87.878787878787875</v>
      </c>
    </row>
  </sheetData>
  <pageMargins left="0.7" right="0.7" top="0.75" bottom="0.75" header="0.3" footer="0.3"/>
  <pageSetup orientation="portrait" r:id="rId4"/>
  <drawing r:id="rId5"/>
  <extLst>
    <ext xmlns:x14="http://schemas.microsoft.com/office/spreadsheetml/2009/9/main" uri="{A8765BA9-456A-4dab-B4F3-ACF838C121DE}">
      <x14:slicerList>
        <x14:slicer r:id="rId6"/>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
  <sheetViews>
    <sheetView workbookViewId="0">
      <selection activeCell="J3" sqref="A2:T5"/>
    </sheetView>
  </sheetViews>
  <sheetFormatPr defaultRowHeight="15" x14ac:dyDescent="0.25"/>
  <cols>
    <col min="1" max="1" width="19.28515625" customWidth="1"/>
    <col min="2" max="2" width="15" customWidth="1"/>
    <col min="4" max="4" width="14" customWidth="1"/>
    <col min="5" max="5" width="24.7109375" customWidth="1"/>
    <col min="6" max="6" width="27.85546875" customWidth="1"/>
    <col min="7" max="7" width="26" customWidth="1"/>
    <col min="8" max="8" width="21.5703125" customWidth="1"/>
    <col min="10" max="10" width="21.5703125" bestFit="1" customWidth="1"/>
    <col min="11" max="11" width="17" customWidth="1"/>
    <col min="12" max="12" width="14.5703125" customWidth="1"/>
    <col min="13" max="13" width="12" customWidth="1"/>
    <col min="14" max="14" width="12.85546875" customWidth="1"/>
    <col min="15" max="15" width="9.42578125" customWidth="1"/>
    <col min="16" max="16" width="19.140625" customWidth="1"/>
    <col min="17" max="17" width="16.140625" customWidth="1"/>
    <col min="18" max="18" width="12.5703125" customWidth="1"/>
    <col min="20" max="20" width="16.85546875" customWidth="1"/>
  </cols>
  <sheetData>
    <row r="1" spans="1:20" x14ac:dyDescent="0.25">
      <c r="A1" t="s">
        <v>0</v>
      </c>
      <c r="B1" t="s">
        <v>1</v>
      </c>
      <c r="C1" t="s">
        <v>2</v>
      </c>
      <c r="D1" t="s">
        <v>3</v>
      </c>
      <c r="E1" t="s">
        <v>4</v>
      </c>
      <c r="F1" t="s">
        <v>5</v>
      </c>
      <c r="G1" t="s">
        <v>6</v>
      </c>
      <c r="H1" t="s">
        <v>7</v>
      </c>
      <c r="I1" t="s">
        <v>8</v>
      </c>
      <c r="J1" t="s">
        <v>9</v>
      </c>
      <c r="K1" t="s">
        <v>10</v>
      </c>
      <c r="L1" t="s">
        <v>11</v>
      </c>
      <c r="M1" t="s">
        <v>12</v>
      </c>
      <c r="N1" t="s">
        <v>13</v>
      </c>
      <c r="O1" t="s">
        <v>14</v>
      </c>
      <c r="P1" t="s">
        <v>15</v>
      </c>
      <c r="Q1" t="s">
        <v>16</v>
      </c>
      <c r="R1" t="s">
        <v>38</v>
      </c>
      <c r="S1" t="s">
        <v>39</v>
      </c>
      <c r="T1" t="s">
        <v>40</v>
      </c>
    </row>
    <row r="2" spans="1:20" x14ac:dyDescent="0.25">
      <c r="A2" t="s">
        <v>17</v>
      </c>
      <c r="B2" t="s">
        <v>18</v>
      </c>
      <c r="C2">
        <v>202270</v>
      </c>
      <c r="D2">
        <v>1</v>
      </c>
      <c r="E2" t="s">
        <v>19</v>
      </c>
      <c r="F2">
        <v>2305</v>
      </c>
      <c r="G2" t="s">
        <v>20</v>
      </c>
      <c r="H2" t="s">
        <v>21</v>
      </c>
      <c r="I2" t="s">
        <v>22</v>
      </c>
      <c r="J2" t="s">
        <v>23</v>
      </c>
      <c r="O2">
        <v>4</v>
      </c>
      <c r="P2">
        <v>0</v>
      </c>
      <c r="Q2">
        <v>0</v>
      </c>
      <c r="R2" t="str">
        <f>LEFT(H2)</f>
        <v>A</v>
      </c>
      <c r="S2" t="str">
        <f>LEFT(B2, 5)</f>
        <v>70054</v>
      </c>
      <c r="T2">
        <f>O2-P2</f>
        <v>4</v>
      </c>
    </row>
    <row r="3" spans="1:20" x14ac:dyDescent="0.25">
      <c r="A3" t="s">
        <v>24</v>
      </c>
      <c r="B3" t="s">
        <v>25</v>
      </c>
      <c r="C3">
        <v>202270</v>
      </c>
      <c r="D3">
        <v>1</v>
      </c>
      <c r="E3" t="s">
        <v>26</v>
      </c>
      <c r="F3">
        <v>697</v>
      </c>
      <c r="G3" t="s">
        <v>20</v>
      </c>
      <c r="H3" t="s">
        <v>27</v>
      </c>
      <c r="I3" t="s">
        <v>22</v>
      </c>
      <c r="J3" t="s">
        <v>28</v>
      </c>
      <c r="O3">
        <v>9</v>
      </c>
      <c r="P3">
        <v>0</v>
      </c>
      <c r="Q3">
        <v>0</v>
      </c>
      <c r="R3" t="str">
        <f t="shared" ref="R3:R5" si="0">LEFT(H3)</f>
        <v>S</v>
      </c>
      <c r="S3" t="str">
        <f t="shared" ref="S3:S5" si="1">LEFT(B3, 5)</f>
        <v>70057</v>
      </c>
      <c r="T3">
        <f t="shared" ref="T3:T5" si="2">O3-P3</f>
        <v>9</v>
      </c>
    </row>
    <row r="4" spans="1:20" x14ac:dyDescent="0.25">
      <c r="A4" t="s">
        <v>29</v>
      </c>
      <c r="B4" t="s">
        <v>30</v>
      </c>
      <c r="C4">
        <v>202270</v>
      </c>
      <c r="D4">
        <v>1</v>
      </c>
      <c r="E4" t="s">
        <v>19</v>
      </c>
      <c r="F4">
        <v>2306</v>
      </c>
      <c r="G4" t="s">
        <v>20</v>
      </c>
      <c r="H4" t="s">
        <v>31</v>
      </c>
      <c r="I4" t="s">
        <v>22</v>
      </c>
      <c r="J4" t="s">
        <v>23</v>
      </c>
      <c r="K4">
        <v>5</v>
      </c>
      <c r="L4">
        <v>5</v>
      </c>
      <c r="M4">
        <v>5</v>
      </c>
      <c r="N4">
        <v>5</v>
      </c>
      <c r="O4">
        <v>8</v>
      </c>
      <c r="P4">
        <v>2</v>
      </c>
      <c r="Q4">
        <v>25</v>
      </c>
      <c r="R4" t="str">
        <f t="shared" si="0"/>
        <v>R</v>
      </c>
      <c r="S4" t="str">
        <f t="shared" si="1"/>
        <v>70058</v>
      </c>
      <c r="T4">
        <f t="shared" si="2"/>
        <v>6</v>
      </c>
    </row>
    <row r="5" spans="1:20" x14ac:dyDescent="0.25">
      <c r="A5" t="s">
        <v>32</v>
      </c>
      <c r="B5" t="s">
        <v>33</v>
      </c>
      <c r="C5">
        <v>202270</v>
      </c>
      <c r="D5">
        <v>1</v>
      </c>
      <c r="E5" t="s">
        <v>34</v>
      </c>
      <c r="F5">
        <v>301</v>
      </c>
      <c r="G5" t="s">
        <v>20</v>
      </c>
      <c r="H5" t="s">
        <v>35</v>
      </c>
      <c r="I5" t="s">
        <v>36</v>
      </c>
      <c r="J5" t="s">
        <v>37</v>
      </c>
      <c r="K5">
        <v>4.5</v>
      </c>
      <c r="L5">
        <v>4.5</v>
      </c>
      <c r="M5">
        <v>4.5</v>
      </c>
      <c r="N5">
        <v>4.5</v>
      </c>
      <c r="O5">
        <v>12</v>
      </c>
      <c r="P5">
        <v>2</v>
      </c>
      <c r="Q5">
        <v>16.670000000000002</v>
      </c>
      <c r="R5" t="str">
        <f t="shared" si="0"/>
        <v>L</v>
      </c>
      <c r="S5" t="str">
        <f t="shared" si="1"/>
        <v>70059</v>
      </c>
      <c r="T5">
        <f t="shared" si="2"/>
        <v>10</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DASHBOARD</vt:lpstr>
      <vt:lpstr>Overall Report August Mini 2022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Saroj Lamichhane</dc:creator>
  <cp:lastModifiedBy>Saroj Lamichhane</cp:lastModifiedBy>
  <dcterms:created xsi:type="dcterms:W3CDTF">2022-11-10T17:18:24Z</dcterms:created>
  <dcterms:modified xsi:type="dcterms:W3CDTF">2022-11-10T17:41:19Z</dcterms:modified>
</cp:coreProperties>
</file>