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732" windowWidth="28680" windowHeight="12996" activeTab="1"/>
  </bookViews>
  <sheets>
    <sheet name="Dashboard" sheetId="2" r:id="rId1"/>
    <sheet name="overallreports" sheetId="1" r:id="rId2"/>
    <sheet name="Sheet1" sheetId="3" r:id="rId3"/>
  </sheets>
  <definedNames>
    <definedName name="Slicer_1st_Initial">#N/A</definedName>
    <definedName name="Slicer_CRN">#N/A</definedName>
    <definedName name="Slicer_Instructor">#N/A</definedName>
  </definedNames>
  <calcPr calcId="145621"/>
  <pivotCaches>
    <pivotCache cacheId="4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P2" i="1" l="1"/>
  <c r="P3" i="1"/>
  <c r="P4" i="1"/>
  <c r="P5" i="1"/>
  <c r="P6" i="1"/>
  <c r="P7" i="1"/>
  <c r="P8" i="1"/>
  <c r="O2" i="1"/>
  <c r="O3" i="1"/>
  <c r="O4" i="1"/>
  <c r="O5" i="1"/>
  <c r="O6" i="1"/>
  <c r="O7" i="1"/>
  <c r="O8" i="1"/>
  <c r="N2" i="1"/>
  <c r="N3" i="1"/>
  <c r="N4" i="1"/>
  <c r="N5" i="1"/>
  <c r="N6" i="1"/>
  <c r="N7" i="1"/>
  <c r="N8" i="1"/>
</calcChain>
</file>

<file path=xl/sharedStrings.xml><?xml version="1.0" encoding="utf-8"?>
<sst xmlns="http://schemas.openxmlformats.org/spreadsheetml/2006/main" count="70" uniqueCount="57">
  <si>
    <t>Primary Subject ID</t>
  </si>
  <si>
    <t>Course Name</t>
  </si>
  <si>
    <t>Instructor</t>
  </si>
  <si>
    <t>Term</t>
  </si>
  <si>
    <t>Part of Term</t>
  </si>
  <si>
    <t>School</t>
  </si>
  <si>
    <t>Department</t>
  </si>
  <si>
    <t>Instructor Score</t>
  </si>
  <si>
    <t>Course Score</t>
  </si>
  <si>
    <t>QEP Score</t>
  </si>
  <si>
    <t>Total Score</t>
  </si>
  <si>
    <t>Invited</t>
  </si>
  <si>
    <t>Response Rate</t>
  </si>
  <si>
    <t>Education &amp; Human Services</t>
  </si>
  <si>
    <t>Health &amp; Human Performance</t>
  </si>
  <si>
    <t>Humanities, Social Sci &amp; Arts</t>
  </si>
  <si>
    <t>1st Initial</t>
  </si>
  <si>
    <t>CRN</t>
  </si>
  <si>
    <t>Grand Total</t>
  </si>
  <si>
    <t>Instructor-Score</t>
  </si>
  <si>
    <t>Course-Score</t>
  </si>
  <si>
    <t>QEP-Score</t>
  </si>
  <si>
    <t>Total-Score</t>
  </si>
  <si>
    <t>Total-Invited</t>
  </si>
  <si>
    <t>Course Evaluations 2018</t>
  </si>
  <si>
    <t xml:space="preserve">Total-Response </t>
  </si>
  <si>
    <t>Not-Responded</t>
  </si>
  <si>
    <t>Total-Response</t>
  </si>
  <si>
    <t>Overall Reponse-Rate (%)</t>
  </si>
  <si>
    <t>Business</t>
  </si>
  <si>
    <t>Management</t>
  </si>
  <si>
    <t>Curriculum and Instruction</t>
  </si>
  <si>
    <t>Laura Isbell</t>
  </si>
  <si>
    <t>Ag Sciences &amp; Nat Resources</t>
  </si>
  <si>
    <t>Ag Science &amp; Natural Resources</t>
  </si>
  <si>
    <t>Political Science</t>
  </si>
  <si>
    <t>Economics and Finance</t>
  </si>
  <si>
    <t>Brandon Randolph-Seng</t>
  </si>
  <si>
    <t>Srinivas Nippani</t>
  </si>
  <si>
    <t>Douglas Lavergne</t>
  </si>
  <si>
    <t>201870-70001</t>
  </si>
  <si>
    <t>70001 RTI Applied to Excep Learners</t>
  </si>
  <si>
    <t>201870-70002</t>
  </si>
  <si>
    <t>70002 US/TX Gov; Insts &amp; Pols</t>
  </si>
  <si>
    <t>Chad King</t>
  </si>
  <si>
    <t>201870-70003</t>
  </si>
  <si>
    <t>70003 Found of Kinesiology</t>
  </si>
  <si>
    <t>Sarah Mitchell</t>
  </si>
  <si>
    <t>201870-70006</t>
  </si>
  <si>
    <t>70006 Financial Management</t>
  </si>
  <si>
    <t>201870-70007</t>
  </si>
  <si>
    <t>70007 New Venture Mgt</t>
  </si>
  <si>
    <t>Mario Hayek</t>
  </si>
  <si>
    <t>201870-70010</t>
  </si>
  <si>
    <t>70010 Organizational Ethics</t>
  </si>
  <si>
    <t>201870-70011</t>
  </si>
  <si>
    <t>70011 Guid and Coun of Rural Youth</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</si>
</sst>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2"/>
      <color theme="1"/>
      <name val="Times New Roman"/>
      <family val="1"/>
    </font>
    <font>
      <sz val="11"/>
      <color theme="1" tint="0.14999847407452621"/>
      <name val="Times New Roman"/>
      <family val="1"/>
    </font>
    <font>
      <b/>
      <sz val="2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0" fillId="33" borderId="0" xfId="0" applyFill="1"/>
    <xf numFmtId="0" fontId="0" fillId="33" borderId="0" xfId="0" applyFill="1" applyBorder="1"/>
    <xf numFmtId="0" fontId="0" fillId="33" borderId="0" xfId="0" applyFill="1" applyAlignment="1">
      <alignment horizontal="center" vertical="center"/>
    </xf>
    <xf numFmtId="0" fontId="18" fillId="33" borderId="10" xfId="0" applyFont="1" applyFill="1" applyBorder="1"/>
    <xf numFmtId="0" fontId="18" fillId="33" borderId="10" xfId="0" applyNumberFormat="1" applyFont="1" applyFill="1" applyBorder="1"/>
    <xf numFmtId="2" fontId="18" fillId="33" borderId="10" xfId="0" applyNumberFormat="1" applyFont="1" applyFill="1" applyBorder="1"/>
    <xf numFmtId="0" fontId="20" fillId="33" borderId="10" xfId="0" applyFont="1" applyFill="1" applyBorder="1"/>
    <xf numFmtId="0" fontId="19" fillId="33" borderId="10" xfId="0" applyFont="1" applyFill="1" applyBorder="1"/>
    <xf numFmtId="1" fontId="18" fillId="33" borderId="10" xfId="0" applyNumberFormat="1" applyFont="1" applyFill="1" applyBorder="1"/>
    <xf numFmtId="0" fontId="0" fillId="0" borderId="0" xfId="0" applyBorder="1"/>
    <xf numFmtId="0" fontId="0" fillId="0" borderId="0" xfId="0" applyBorder="1" applyAlignment="1">
      <alignment horizontal="center"/>
    </xf>
    <xf numFmtId="0" fontId="21" fillId="33" borderId="0" xfId="0"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2">
    <dxf>
      <numFmt numFmtId="0" formatCode="General"/>
    </dxf>
    <dxf>
      <numFmt numFmtId="0" formatCode="General"/>
    </dxf>
    <dxf>
      <numFmt numFmtId="0" formatCode="General"/>
    </dxf>
    <dxf>
      <numFmt numFmtId="0" formatCode="General"/>
    </dxf>
    <dxf>
      <numFmt numFmtId="1" formatCode="0"/>
    </dxf>
    <dxf>
      <alignment horizontal="center" vertical="bottom" textRotation="0" wrapText="0" indent="0" justifyLastLine="0" shrinkToFit="0" readingOrder="0"/>
    </dxf>
    <dxf>
      <fill>
        <patternFill>
          <bgColor theme="0"/>
        </patternFill>
      </fill>
    </dxf>
    <dxf>
      <numFmt numFmtId="2" formatCode="0.00"/>
    </dxf>
    <dxf>
      <numFmt numFmtId="2" formatCode="0.00"/>
    </dxf>
    <dxf>
      <numFmt numFmtId="2" formatCode="0.00"/>
    </dxf>
    <dxf>
      <numFmt numFmtId="2" formatCode="0.00"/>
    </dxf>
    <dxf>
      <font>
        <sz val="11"/>
      </font>
    </dxf>
    <dxf>
      <font>
        <name val="Times New Roman"/>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1" tint="0.14999847407452621"/>
      </font>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ill>
        <patternFill patternType="solid">
          <bgColor theme="0" tint="-0.249977111117893"/>
        </patternFill>
      </fill>
    </dxf>
    <dxf>
      <fill>
        <patternFill patternType="none">
          <bgColor auto="1"/>
        </patternFill>
      </fill>
    </dxf>
    <dxf>
      <font>
        <color rgb="FF3248A1"/>
      </font>
    </dxf>
    <dxf>
      <fill>
        <patternFill patternType="solid">
          <bgColor theme="0"/>
        </patternFill>
      </fill>
    </dxf>
    <dxf>
      <fill>
        <patternFill patternType="solid">
          <bgColor theme="0"/>
        </patternFill>
      </fill>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font>
    </dxf>
    <dxf>
      <fill>
        <patternFill>
          <bgColor theme="4" tint="-0.499984740745262"/>
        </patternFill>
      </fill>
    </dxf>
    <dxf>
      <font>
        <sz val="11"/>
      </font>
    </dxf>
    <dxf>
      <fill>
        <patternFill>
          <bgColor theme="3" tint="0.39997558519241921"/>
        </patternFill>
      </fill>
    </dxf>
    <dxf>
      <font>
        <sz val="16"/>
      </font>
    </dxf>
    <dxf>
      <font>
        <sz val="16"/>
      </font>
    </dxf>
    <dxf>
      <font>
        <sz val="16"/>
      </font>
    </dxf>
    <dxf>
      <fill>
        <patternFill>
          <bgColor theme="3" tint="0.79998168889431442"/>
        </patternFill>
      </fill>
    </dxf>
    <dxf>
      <fill>
        <patternFill>
          <bgColor theme="4"/>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tint="0.34998626667073579"/>
        </patternFill>
      </fill>
    </dxf>
    <dxf>
      <fill>
        <patternFill>
          <bgColor theme="0"/>
        </patternFill>
      </fill>
    </dxf>
    <dxf>
      <numFmt numFmtId="1" formatCode="0"/>
    </dxf>
    <dxf>
      <fill>
        <patternFill>
          <bgColor theme="3" tint="0.79998168889431442"/>
        </patternFill>
      </fill>
    </dxf>
    <dxf>
      <fill>
        <patternFill>
          <bgColor theme="3" tint="0.79998168889431442"/>
        </patternFill>
      </fill>
    </dxf>
    <dxf>
      <font>
        <sz val="12"/>
      </font>
    </dxf>
    <dxf>
      <font>
        <sz val="12"/>
      </font>
    </dxf>
    <dxf>
      <font>
        <name val="Times New Roman"/>
        <scheme val="none"/>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ont>
        <b/>
      </font>
    </dxf>
    <dxf>
      <font>
        <b/>
      </font>
    </dxf>
    <dxf>
      <font>
        <b/>
      </font>
    </dxf>
    <dxf>
      <font>
        <b/>
      </font>
    </dxf>
    <dxf>
      <font>
        <b/>
      </font>
    </dxf>
    <dxf>
      <font>
        <b/>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patternType="solid">
          <bgColor theme="3" tint="0.39997558519241921"/>
        </patternFill>
      </fill>
    </dxf>
    <dxf>
      <fill>
        <patternFill patternType="solid">
          <bgColor theme="3" tint="0.39997558519241921"/>
        </patternFill>
      </fill>
    </dxf>
    <dxf>
      <fill>
        <patternFill patternType="solid">
          <bgColor theme="3" tint="0.79998168889431442"/>
        </patternFill>
      </fill>
    </dxf>
    <dxf>
      <fill>
        <patternFill patternType="solid">
          <bgColor theme="3" tint="0.79998168889431442"/>
        </patternFill>
      </fill>
    </dxf>
    <dxf>
      <font>
        <sz val="16"/>
      </font>
    </dxf>
    <dxf>
      <font>
        <sz val="16"/>
      </font>
    </dxf>
    <dxf>
      <font>
        <b/>
      </font>
    </dxf>
    <dxf>
      <font>
        <b/>
      </font>
    </dxf>
    <dxf>
      <font>
        <color theme="0"/>
      </font>
    </dxf>
    <dxf>
      <font>
        <color theme="0"/>
      </font>
    </dxf>
    <dxf>
      <fill>
        <patternFill>
          <bgColor theme="4"/>
        </patternFill>
      </fill>
    </dxf>
    <dxf>
      <fill>
        <patternFill>
          <bgColor theme="4"/>
        </patternFill>
      </fill>
    </dxf>
    <dxf>
      <fill>
        <patternFill patternType="solid">
          <bgColor theme="3" tint="0.59999389629810485"/>
        </patternFill>
      </fill>
    </dxf>
    <dxf>
      <fill>
        <patternFill patternType="solid">
          <bgColor theme="3" tint="0.59999389629810485"/>
        </patternFill>
      </fill>
    </dxf>
    <dxf>
      <fill>
        <patternFill>
          <bgColor rgb="FF1E1F26"/>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1" defaultTableStyle="TableStyleMedium2" defaultPivotStyle="PivotStyleLight16">
    <tableStyle name="Slicer Style 1" pivot="0" table="0" count="5">
      <tableStyleElement type="wholeTable" dxfId="121"/>
    </tableStyle>
  </tableStyles>
  <colors>
    <mruColors>
      <color rgb="FF1E1F26"/>
      <color rgb="FFCDCDC0"/>
      <color rgb="FF626D71"/>
      <color rgb="FF7DA3A1"/>
      <color rgb="FF324851"/>
      <color rgb="FF3F681C"/>
      <color rgb="FFFFBB00"/>
      <color rgb="FFFB6542"/>
      <color rgb="FF375E97"/>
      <color rgb="FFFFC30F"/>
    </mruColors>
  </colors>
  <extLst>
    <ext xmlns:x14="http://schemas.microsoft.com/office/spreadsheetml/2009/9/main" uri="{46F421CA-312F-682f-3DD2-61675219B42D}">
      <x14:dxfs count="4">
        <dxf>
          <border>
            <left style="thin">
              <color theme="0" tint="-0.14993743705557422"/>
            </left>
            <right style="thin">
              <color theme="0" tint="-0.14993743705557422"/>
            </right>
            <top style="thin">
              <color theme="0" tint="-0.14993743705557422"/>
            </top>
            <bottom style="thin">
              <color theme="0" tint="-0.14993743705557422"/>
            </bottom>
          </border>
        </dxf>
        <dxf>
          <font>
            <b/>
            <i val="0"/>
            <color theme="0"/>
          </font>
          <fill>
            <patternFill>
              <bgColor rgb="FFCDCDC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0" tint="-0.14996795556505021"/>
            </patternFill>
          </fill>
        </dxf>
        <dxf>
          <fill>
            <patternFill>
              <bgColor theme="0" tint="-0.14996795556505021"/>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unselectedItemWithNoData" dxfId="2"/>
            <x14:slicerStyleElement type="selectedItemWithData" dxfId="1"/>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Overall Report augmini2018.xlsx]Dashboard!PivotTable1</c:name>
    <c:fmtId val="0"/>
  </c:pivotSource>
  <c:chart>
    <c:title>
      <c:tx>
        <c:rich>
          <a:bodyPr rot="0" vert="horz"/>
          <a:lstStyle/>
          <a:p>
            <a:pPr>
              <a:defRPr/>
            </a:pPr>
            <a:r>
              <a:rPr lang="en-US"/>
              <a:t>Instructor and Course Scores</a:t>
            </a:r>
          </a:p>
        </c:rich>
      </c:tx>
      <c:layout/>
      <c:overlay val="0"/>
    </c:title>
    <c:autoTitleDeleted val="0"/>
    <c:pivotFmts>
      <c:pivotFmt>
        <c:idx val="0"/>
      </c:pivotFmt>
      <c:pivotFmt>
        <c:idx val="1"/>
      </c:pivotFmt>
      <c:pivotFmt>
        <c:idx val="2"/>
      </c:pivotFmt>
      <c:pivotFmt>
        <c:idx val="3"/>
        <c:spPr>
          <a:solidFill>
            <a:srgbClr val="375E97"/>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rgbClr val="FB6542"/>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rgbClr val="FFBB00"/>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rgbClr val="3F681C"/>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pivotFmt>
    </c:pivotFmts>
    <c:plotArea>
      <c:layout/>
      <c:barChart>
        <c:barDir val="bar"/>
        <c:grouping val="clustered"/>
        <c:varyColors val="0"/>
        <c:ser>
          <c:idx val="0"/>
          <c:order val="0"/>
          <c:tx>
            <c:strRef>
              <c:f>Dashboard!$G$18</c:f>
              <c:strCache>
                <c:ptCount val="1"/>
                <c:pt idx="0">
                  <c:v>Instructor-Score</c:v>
                </c:pt>
              </c:strCache>
            </c:strRef>
          </c:tx>
          <c:spPr>
            <a:solidFill>
              <a:srgbClr val="3F681C"/>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Dashboard!$G$19</c:f>
              <c:numCache>
                <c:formatCode>0.00</c:formatCode>
                <c:ptCount val="1"/>
                <c:pt idx="0">
                  <c:v>4.1966666666666663</c:v>
                </c:pt>
              </c:numCache>
            </c:numRef>
          </c:val>
          <c:extLst xmlns:c16r2="http://schemas.microsoft.com/office/drawing/2015/06/chart">
            <c:ext xmlns:c16="http://schemas.microsoft.com/office/drawing/2014/chart" uri="{C3380CC4-5D6E-409C-BE32-E72D297353CC}">
              <c16:uniqueId val="{00000000-C6DE-8C44-8442-793283CED39D}"/>
            </c:ext>
          </c:extLst>
        </c:ser>
        <c:ser>
          <c:idx val="1"/>
          <c:order val="1"/>
          <c:tx>
            <c:strRef>
              <c:f>Dashboard!$H$18</c:f>
              <c:strCache>
                <c:ptCount val="1"/>
                <c:pt idx="0">
                  <c:v>Course-Score</c:v>
                </c:pt>
              </c:strCache>
            </c:strRef>
          </c:tx>
          <c:spPr>
            <a:solidFill>
              <a:srgbClr val="FFBB00"/>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Dashboard!$H$19</c:f>
              <c:numCache>
                <c:formatCode>0.00</c:formatCode>
                <c:ptCount val="1"/>
                <c:pt idx="0">
                  <c:v>4.2316666666666665</c:v>
                </c:pt>
              </c:numCache>
            </c:numRef>
          </c:val>
          <c:extLst xmlns:c16r2="http://schemas.microsoft.com/office/drawing/2015/06/chart">
            <c:ext xmlns:c16="http://schemas.microsoft.com/office/drawing/2014/chart" uri="{C3380CC4-5D6E-409C-BE32-E72D297353CC}">
              <c16:uniqueId val="{00000001-C6DE-8C44-8442-793283CED39D}"/>
            </c:ext>
          </c:extLst>
        </c:ser>
        <c:ser>
          <c:idx val="2"/>
          <c:order val="2"/>
          <c:tx>
            <c:strRef>
              <c:f>Dashboard!$I$18</c:f>
              <c:strCache>
                <c:ptCount val="1"/>
                <c:pt idx="0">
                  <c:v>QEP-Score</c:v>
                </c:pt>
              </c:strCache>
            </c:strRef>
          </c:tx>
          <c:spPr>
            <a:solidFill>
              <a:srgbClr val="FB6542"/>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Dashboard!$I$19</c:f>
              <c:numCache>
                <c:formatCode>0.00</c:formatCode>
                <c:ptCount val="1"/>
                <c:pt idx="0">
                  <c:v>3.6216666666666666</c:v>
                </c:pt>
              </c:numCache>
            </c:numRef>
          </c:val>
          <c:extLst xmlns:c16r2="http://schemas.microsoft.com/office/drawing/2015/06/chart">
            <c:ext xmlns:c16="http://schemas.microsoft.com/office/drawing/2014/chart" uri="{C3380CC4-5D6E-409C-BE32-E72D297353CC}">
              <c16:uniqueId val="{00000002-C6DE-8C44-8442-793283CED39D}"/>
            </c:ext>
          </c:extLst>
        </c:ser>
        <c:ser>
          <c:idx val="3"/>
          <c:order val="3"/>
          <c:tx>
            <c:strRef>
              <c:f>Dashboard!$J$18</c:f>
              <c:strCache>
                <c:ptCount val="1"/>
                <c:pt idx="0">
                  <c:v>Total-Score</c:v>
                </c:pt>
              </c:strCache>
            </c:strRef>
          </c:tx>
          <c:spPr>
            <a:solidFill>
              <a:srgbClr val="375E97"/>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Dashboard!$J$19</c:f>
              <c:numCache>
                <c:formatCode>0.00</c:formatCode>
                <c:ptCount val="1"/>
                <c:pt idx="0">
                  <c:v>4.0716666666666663</c:v>
                </c:pt>
              </c:numCache>
            </c:numRef>
          </c:val>
          <c:extLst xmlns:c16r2="http://schemas.microsoft.com/office/drawing/2015/06/chart">
            <c:ext xmlns:c16="http://schemas.microsoft.com/office/drawing/2014/chart" uri="{C3380CC4-5D6E-409C-BE32-E72D297353CC}">
              <c16:uniqueId val="{00000003-C6DE-8C44-8442-793283CED39D}"/>
            </c:ext>
          </c:extLst>
        </c:ser>
        <c:dLbls>
          <c:dLblPos val="inEnd"/>
          <c:showLegendKey val="0"/>
          <c:showVal val="1"/>
          <c:showCatName val="0"/>
          <c:showSerName val="0"/>
          <c:showPercent val="0"/>
          <c:showBubbleSize val="0"/>
        </c:dLbls>
        <c:gapWidth val="115"/>
        <c:overlap val="-20"/>
        <c:axId val="77801728"/>
        <c:axId val="77819904"/>
      </c:barChart>
      <c:catAx>
        <c:axId val="77801728"/>
        <c:scaling>
          <c:orientation val="minMax"/>
        </c:scaling>
        <c:delete val="0"/>
        <c:axPos val="l"/>
        <c:numFmt formatCode="General" sourceLinked="0"/>
        <c:majorTickMark val="none"/>
        <c:minorTickMark val="none"/>
        <c:tickLblPos val="nextTo"/>
        <c:txPr>
          <a:bodyPr rot="-60000000" vert="horz"/>
          <a:lstStyle/>
          <a:p>
            <a:pPr>
              <a:defRPr/>
            </a:pPr>
            <a:endParaRPr lang="en-US"/>
          </a:p>
        </c:txPr>
        <c:crossAx val="77819904"/>
        <c:crosses val="autoZero"/>
        <c:auto val="1"/>
        <c:lblAlgn val="ctr"/>
        <c:lblOffset val="100"/>
        <c:noMultiLvlLbl val="0"/>
      </c:catAx>
      <c:valAx>
        <c:axId val="77819904"/>
        <c:scaling>
          <c:orientation val="minMax"/>
        </c:scaling>
        <c:delete val="0"/>
        <c:axPos val="b"/>
        <c:majorGridlines/>
        <c:numFmt formatCode="0.00" sourceLinked="1"/>
        <c:majorTickMark val="none"/>
        <c:minorTickMark val="none"/>
        <c:tickLblPos val="nextTo"/>
        <c:txPr>
          <a:bodyPr rot="-60000000" vert="horz"/>
          <a:lstStyle/>
          <a:p>
            <a:pPr>
              <a:defRPr/>
            </a:pPr>
            <a:endParaRPr lang="en-US"/>
          </a:p>
        </c:txPr>
        <c:crossAx val="77801728"/>
        <c:crosses val="autoZero"/>
        <c:crossBetween val="between"/>
      </c:valAx>
    </c:plotArea>
    <c:legend>
      <c:legendPos val="r"/>
      <c:layout>
        <c:manualLayout>
          <c:xMode val="edge"/>
          <c:yMode val="edge"/>
          <c:x val="0.86048734871996424"/>
          <c:y val="0.4278323126275882"/>
          <c:w val="0.12918562890482063"/>
          <c:h val="0.32407582385535133"/>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007688916926438"/>
          <c:y val="0.1276796364461292"/>
          <c:w val="0.70777488744520656"/>
          <c:h val="0.76322835511906306"/>
        </c:manualLayout>
      </c:layout>
      <c:doughnutChart>
        <c:varyColors val="1"/>
        <c:ser>
          <c:idx val="0"/>
          <c:order val="0"/>
          <c:dPt>
            <c:idx val="0"/>
            <c:bubble3D val="0"/>
            <c:extLst xmlns:c16r2="http://schemas.microsoft.com/office/drawing/2015/06/chart">
              <c:ext xmlns:c16="http://schemas.microsoft.com/office/drawing/2014/chart" uri="{C3380CC4-5D6E-409C-BE32-E72D297353CC}">
                <c16:uniqueId val="{00000001-AC16-8542-BA1F-BABCDA5A7131}"/>
              </c:ext>
            </c:extLst>
          </c:dPt>
          <c:dPt>
            <c:idx val="1"/>
            <c:bubble3D val="0"/>
            <c:extLst xmlns:c16r2="http://schemas.microsoft.com/office/drawing/2015/06/chart">
              <c:ext xmlns:c16="http://schemas.microsoft.com/office/drawing/2014/chart" uri="{C3380CC4-5D6E-409C-BE32-E72D297353CC}">
                <c16:uniqueId val="{00000003-AC16-8542-BA1F-BABCDA5A7131}"/>
              </c:ext>
            </c:extLst>
          </c:dPt>
          <c:dPt>
            <c:idx val="2"/>
            <c:bubble3D val="0"/>
            <c:extLst xmlns:c16r2="http://schemas.microsoft.com/office/drawing/2015/06/chart">
              <c:ext xmlns:c16="http://schemas.microsoft.com/office/drawing/2014/chart" uri="{C3380CC4-5D6E-409C-BE32-E72D297353CC}">
                <c16:uniqueId val="{00000005-AC16-8542-BA1F-BABCDA5A7131}"/>
              </c:ext>
            </c:extLst>
          </c:dPt>
          <c:dPt>
            <c:idx val="3"/>
            <c:bubble3D val="0"/>
            <c:extLst xmlns:c16r2="http://schemas.microsoft.com/office/drawing/2015/06/chart">
              <c:ext xmlns:c16="http://schemas.microsoft.com/office/drawing/2014/chart" uri="{C3380CC4-5D6E-409C-BE32-E72D297353CC}">
                <c16:uniqueId val="{00000007-AC16-8542-BA1F-BABCDA5A7131}"/>
              </c:ext>
            </c:extLst>
          </c:dPt>
          <c:dPt>
            <c:idx val="4"/>
            <c:bubble3D val="0"/>
            <c:extLst xmlns:c16r2="http://schemas.microsoft.com/office/drawing/2015/06/chart">
              <c:ext xmlns:c16="http://schemas.microsoft.com/office/drawing/2014/chart" uri="{C3380CC4-5D6E-409C-BE32-E72D297353CC}">
                <c16:uniqueId val="{00000009-AC16-8542-BA1F-BABCDA5A7131}"/>
              </c:ext>
            </c:extLst>
          </c:dPt>
          <c:dPt>
            <c:idx val="5"/>
            <c:bubble3D val="0"/>
            <c:extLst xmlns:c16r2="http://schemas.microsoft.com/office/drawing/2015/06/chart">
              <c:ext xmlns:c16="http://schemas.microsoft.com/office/drawing/2014/chart" uri="{C3380CC4-5D6E-409C-BE32-E72D297353CC}">
                <c16:uniqueId val="{0000000B-AC16-8542-BA1F-BABCDA5A7131}"/>
              </c:ext>
            </c:extLst>
          </c:dPt>
          <c:dPt>
            <c:idx val="6"/>
            <c:bubble3D val="0"/>
            <c:extLst xmlns:c16r2="http://schemas.microsoft.com/office/drawing/2015/06/chart">
              <c:ext xmlns:c16="http://schemas.microsoft.com/office/drawing/2014/chart" uri="{C3380CC4-5D6E-409C-BE32-E72D297353CC}">
                <c16:uniqueId val="{0000000D-AC16-8542-BA1F-BABCDA5A7131}"/>
              </c:ext>
            </c:extLst>
          </c:dPt>
          <c:dPt>
            <c:idx val="7"/>
            <c:bubble3D val="0"/>
            <c:extLst xmlns:c16r2="http://schemas.microsoft.com/office/drawing/2015/06/chart">
              <c:ext xmlns:c16="http://schemas.microsoft.com/office/drawing/2014/chart" uri="{C3380CC4-5D6E-409C-BE32-E72D297353CC}">
                <c16:uniqueId val="{0000000F-AC16-8542-BA1F-BABCDA5A7131}"/>
              </c:ext>
            </c:extLst>
          </c:dPt>
          <c:dPt>
            <c:idx val="8"/>
            <c:bubble3D val="0"/>
            <c:extLst xmlns:c16r2="http://schemas.microsoft.com/office/drawing/2015/06/chart">
              <c:ext xmlns:c16="http://schemas.microsoft.com/office/drawing/2014/chart" uri="{C3380CC4-5D6E-409C-BE32-E72D297353CC}">
                <c16:uniqueId val="{00000011-AC16-8542-BA1F-BABCDA5A7131}"/>
              </c:ext>
            </c:extLst>
          </c:dPt>
          <c:dPt>
            <c:idx val="9"/>
            <c:bubble3D val="0"/>
            <c:extLst xmlns:c16r2="http://schemas.microsoft.com/office/drawing/2015/06/chart">
              <c:ext xmlns:c16="http://schemas.microsoft.com/office/drawing/2014/chart" uri="{C3380CC4-5D6E-409C-BE32-E72D297353CC}">
                <c16:uniqueId val="{00000013-AC16-8542-BA1F-BABCDA5A7131}"/>
              </c:ext>
            </c:extLst>
          </c:dPt>
          <c:dPt>
            <c:idx val="10"/>
            <c:bubble3D val="0"/>
            <c:extLst xmlns:c16r2="http://schemas.microsoft.com/office/drawing/2015/06/chart">
              <c:ext xmlns:c16="http://schemas.microsoft.com/office/drawing/2014/chart" uri="{C3380CC4-5D6E-409C-BE32-E72D297353CC}">
                <c16:uniqueId val="{00000015-AC16-8542-BA1F-BABCDA5A7131}"/>
              </c:ext>
            </c:extLst>
          </c:dPt>
          <c:dPt>
            <c:idx val="11"/>
            <c:bubble3D val="0"/>
            <c:extLst xmlns:c16r2="http://schemas.microsoft.com/office/drawing/2015/06/chart">
              <c:ext xmlns:c16="http://schemas.microsoft.com/office/drawing/2014/chart" uri="{C3380CC4-5D6E-409C-BE32-E72D297353CC}">
                <c16:uniqueId val="{00000017-AC16-8542-BA1F-BABCDA5A7131}"/>
              </c:ext>
            </c:extLst>
          </c:dPt>
          <c:dPt>
            <c:idx val="12"/>
            <c:bubble3D val="0"/>
            <c:extLst xmlns:c16r2="http://schemas.microsoft.com/office/drawing/2015/06/chart">
              <c:ext xmlns:c16="http://schemas.microsoft.com/office/drawing/2014/chart" uri="{C3380CC4-5D6E-409C-BE32-E72D297353CC}">
                <c16:uniqueId val="{00000019-AC16-8542-BA1F-BABCDA5A7131}"/>
              </c:ext>
            </c:extLst>
          </c:dPt>
          <c:dPt>
            <c:idx val="13"/>
            <c:bubble3D val="0"/>
            <c:extLst xmlns:c16r2="http://schemas.microsoft.com/office/drawing/2015/06/chart">
              <c:ext xmlns:c16="http://schemas.microsoft.com/office/drawing/2014/chart" uri="{C3380CC4-5D6E-409C-BE32-E72D297353CC}">
                <c16:uniqueId val="{0000001B-AC16-8542-BA1F-BABCDA5A7131}"/>
              </c:ext>
            </c:extLst>
          </c:dPt>
          <c:dPt>
            <c:idx val="14"/>
            <c:bubble3D val="0"/>
            <c:extLst xmlns:c16r2="http://schemas.microsoft.com/office/drawing/2015/06/chart">
              <c:ext xmlns:c16="http://schemas.microsoft.com/office/drawing/2014/chart" uri="{C3380CC4-5D6E-409C-BE32-E72D297353CC}">
                <c16:uniqueId val="{0000001D-AC16-8542-BA1F-BABCDA5A7131}"/>
              </c:ext>
            </c:extLst>
          </c:dPt>
          <c:dPt>
            <c:idx val="15"/>
            <c:bubble3D val="0"/>
            <c:extLst xmlns:c16r2="http://schemas.microsoft.com/office/drawing/2015/06/chart">
              <c:ext xmlns:c16="http://schemas.microsoft.com/office/drawing/2014/chart" uri="{C3380CC4-5D6E-409C-BE32-E72D297353CC}">
                <c16:uniqueId val="{0000001F-AC16-8542-BA1F-BABCDA5A7131}"/>
              </c:ext>
            </c:extLst>
          </c:dPt>
          <c:dPt>
            <c:idx val="16"/>
            <c:bubble3D val="0"/>
            <c:extLst xmlns:c16r2="http://schemas.microsoft.com/office/drawing/2015/06/chart">
              <c:ext xmlns:c16="http://schemas.microsoft.com/office/drawing/2014/chart" uri="{C3380CC4-5D6E-409C-BE32-E72D297353CC}">
                <c16:uniqueId val="{00000021-AC16-8542-BA1F-BABCDA5A7131}"/>
              </c:ext>
            </c:extLst>
          </c:dPt>
          <c:dPt>
            <c:idx val="17"/>
            <c:bubble3D val="0"/>
            <c:extLst xmlns:c16r2="http://schemas.microsoft.com/office/drawing/2015/06/chart">
              <c:ext xmlns:c16="http://schemas.microsoft.com/office/drawing/2014/chart" uri="{C3380CC4-5D6E-409C-BE32-E72D297353CC}">
                <c16:uniqueId val="{00000023-AC16-8542-BA1F-BABCDA5A7131}"/>
              </c:ext>
            </c:extLst>
          </c:dPt>
          <c:dPt>
            <c:idx val="18"/>
            <c:bubble3D val="0"/>
            <c:extLst xmlns:c16r2="http://schemas.microsoft.com/office/drawing/2015/06/chart">
              <c:ext xmlns:c16="http://schemas.microsoft.com/office/drawing/2014/chart" uri="{C3380CC4-5D6E-409C-BE32-E72D297353CC}">
                <c16:uniqueId val="{00000025-AC16-8542-BA1F-BABCDA5A7131}"/>
              </c:ext>
            </c:extLst>
          </c:dPt>
          <c:dPt>
            <c:idx val="19"/>
            <c:bubble3D val="0"/>
            <c:extLst xmlns:c16r2="http://schemas.microsoft.com/office/drawing/2015/06/chart">
              <c:ext xmlns:c16="http://schemas.microsoft.com/office/drawing/2014/chart" uri="{C3380CC4-5D6E-409C-BE32-E72D297353CC}">
                <c16:uniqueId val="{00000027-AC16-8542-BA1F-BABCDA5A7131}"/>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xmlns:c16r2="http://schemas.microsoft.com/office/drawing/2015/06/chart">
            <c:ext xmlns:c16="http://schemas.microsoft.com/office/drawing/2014/chart" uri="{C3380CC4-5D6E-409C-BE32-E72D297353CC}">
              <c16:uniqueId val="{00000000-AF7F-43D2-95B3-AE37F080FE5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Dashboard!$A$4</c:f>
              <c:strCache>
                <c:ptCount val="1"/>
                <c:pt idx="0">
                  <c:v>Laura Isbell</c:v>
                </c:pt>
              </c:strCache>
            </c:strRef>
          </c:tx>
          <c:spPr>
            <a:effectLst/>
          </c:spPr>
          <c:dPt>
            <c:idx val="0"/>
            <c:bubble3D val="0"/>
            <c:spPr>
              <a:solidFill>
                <a:srgbClr val="375E97"/>
              </a:solidFill>
              <a:effectLst/>
            </c:spPr>
            <c:extLst xmlns:c16r2="http://schemas.microsoft.com/office/drawing/2015/06/chart">
              <c:ext xmlns:c16="http://schemas.microsoft.com/office/drawing/2014/chart" uri="{C3380CC4-5D6E-409C-BE32-E72D297353CC}">
                <c16:uniqueId val="{00000002-AF7F-43D2-95B3-AE37F080FE5E}"/>
              </c:ext>
            </c:extLst>
          </c:dPt>
          <c:dPt>
            <c:idx val="1"/>
            <c:bubble3D val="0"/>
            <c:spPr>
              <a:solidFill>
                <a:srgbClr val="FFC30F"/>
              </a:solidFill>
              <a:effectLst/>
            </c:spPr>
            <c:extLst xmlns:c16r2="http://schemas.microsoft.com/office/drawing/2015/06/chart">
              <c:ext xmlns:c16="http://schemas.microsoft.com/office/drawing/2014/chart" uri="{C3380CC4-5D6E-409C-BE32-E72D297353CC}">
                <c16:uniqueId val="{00000003-AF7F-43D2-95B3-AE37F080FE5E}"/>
              </c:ext>
            </c:extLst>
          </c:dPt>
          <c:val>
            <c:numRef>
              <c:f>Dashboard!$B$4:$C$4</c:f>
              <c:numCache>
                <c:formatCode>General</c:formatCode>
                <c:ptCount val="2"/>
                <c:pt idx="0">
                  <c:v>2</c:v>
                </c:pt>
                <c:pt idx="1">
                  <c:v>7</c:v>
                </c:pt>
              </c:numCache>
            </c:numRef>
          </c:val>
          <c:extLst xmlns:c16r2="http://schemas.microsoft.com/office/drawing/2015/06/chart">
            <c:ext xmlns:c16="http://schemas.microsoft.com/office/drawing/2014/chart" uri="{C3380CC4-5D6E-409C-BE32-E72D297353CC}">
              <c16:uniqueId val="{00000001-AF7F-43D2-95B3-AE37F080FE5E}"/>
            </c:ext>
          </c:extLst>
        </c:ser>
        <c:dLbls>
          <c:showLegendKey val="0"/>
          <c:showVal val="0"/>
          <c:showCatName val="0"/>
          <c:showSerName val="0"/>
          <c:showPercent val="0"/>
          <c:showBubbleSize val="0"/>
          <c:showLeaderLines val="1"/>
        </c:dLbls>
        <c:firstSliceAng val="0"/>
        <c:holeSize val="60"/>
      </c:doughnutChart>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822960</xdr:colOff>
      <xdr:row>20</xdr:row>
      <xdr:rowOff>45721</xdr:rowOff>
    </xdr:from>
    <xdr:to>
      <xdr:col>13</xdr:col>
      <xdr:colOff>830580</xdr:colOff>
      <xdr:row>38</xdr:row>
      <xdr:rowOff>7621</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466725</xdr:colOff>
      <xdr:row>2</xdr:row>
      <xdr:rowOff>63500</xdr:rowOff>
    </xdr:from>
    <xdr:to>
      <xdr:col>16</xdr:col>
      <xdr:colOff>470535</xdr:colOff>
      <xdr:row>15</xdr:row>
      <xdr:rowOff>53969</xdr:rowOff>
    </xdr:to>
    <mc:AlternateContent xmlns:mc="http://schemas.openxmlformats.org/markup-compatibility/2006" xmlns:a14="http://schemas.microsoft.com/office/drawing/2010/main">
      <mc:Choice Requires="a14">
        <xdr:graphicFrame macro="">
          <xdr:nvGraphicFramePr>
            <xdr:cNvPr id="3" name="Instructor">
              <a:extLst>
                <a:ext uri="{FF2B5EF4-FFF2-40B4-BE49-F238E27FC236}">
                  <a16:creationId xmlns="" xmlns:a16="http://schemas.microsoft.com/office/drawing/2014/main" id="{00000000-0008-0000-0000-000003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Instructor"/>
            </a:graphicData>
          </a:graphic>
        </xdr:graphicFrame>
      </mc:Choice>
      <mc:Fallback xmlns="">
        <xdr:sp macro="" textlink="">
          <xdr:nvSpPr>
            <xdr:cNvPr id="0" name=""/>
            <xdr:cNvSpPr>
              <a:spLocks noTextEdit="1"/>
            </xdr:cNvSpPr>
          </xdr:nvSpPr>
          <xdr:spPr>
            <a:xfrm>
              <a:off x="13144500" y="663575"/>
              <a:ext cx="2118360" cy="239267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10</xdr:col>
      <xdr:colOff>285751</xdr:colOff>
      <xdr:row>2</xdr:row>
      <xdr:rowOff>66676</xdr:rowOff>
    </xdr:from>
    <xdr:to>
      <xdr:col>13</xdr:col>
      <xdr:colOff>381000</xdr:colOff>
      <xdr:row>15</xdr:row>
      <xdr:rowOff>83821</xdr:rowOff>
    </xdr:to>
    <mc:AlternateContent xmlns:mc="http://schemas.openxmlformats.org/markup-compatibility/2006" xmlns:a14="http://schemas.microsoft.com/office/drawing/2010/main">
      <mc:Choice Requires="a14">
        <xdr:graphicFrame macro="">
          <xdr:nvGraphicFramePr>
            <xdr:cNvPr id="4" name="1st Initial">
              <a:extLst>
                <a:ext uri="{FF2B5EF4-FFF2-40B4-BE49-F238E27FC236}">
                  <a16:creationId xmlns="" xmlns:a16="http://schemas.microsoft.com/office/drawing/2014/main" id="{00000000-0008-0000-0000-000004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0868026" y="666751"/>
              <a:ext cx="2190749" cy="24193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15</xdr:col>
      <xdr:colOff>95251</xdr:colOff>
      <xdr:row>14</xdr:row>
      <xdr:rowOff>187325</xdr:rowOff>
    </xdr:from>
    <xdr:to>
      <xdr:col>16</xdr:col>
      <xdr:colOff>487681</xdr:colOff>
      <xdr:row>30</xdr:row>
      <xdr:rowOff>129540</xdr:rowOff>
    </xdr:to>
    <mc:AlternateContent xmlns:mc="http://schemas.openxmlformats.org/markup-compatibility/2006" xmlns:a14="http://schemas.microsoft.com/office/drawing/2010/main">
      <mc:Choice Requires="a14">
        <xdr:graphicFrame macro="">
          <xdr:nvGraphicFramePr>
            <xdr:cNvPr id="5" name="CRN">
              <a:extLst>
                <a:ext uri="{FF2B5EF4-FFF2-40B4-BE49-F238E27FC236}">
                  <a16:creationId xmlns="" xmlns:a16="http://schemas.microsoft.com/office/drawing/2014/main" id="{00000000-0008-0000-0000-000005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4258926" y="3082925"/>
              <a:ext cx="1021080" cy="28987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6</xdr:col>
      <xdr:colOff>312420</xdr:colOff>
      <xdr:row>1</xdr:row>
      <xdr:rowOff>382540</xdr:rowOff>
    </xdr:from>
    <xdr:to>
      <xdr:col>9</xdr:col>
      <xdr:colOff>723899</xdr:colOff>
      <xdr:row>16</xdr:row>
      <xdr:rowOff>103755</xdr:rowOff>
    </xdr:to>
    <xdr:graphicFrame macro="">
      <xdr:nvGraphicFramePr>
        <xdr:cNvPr id="11" name="Chart 10">
          <a:extLst>
            <a:ext uri="{FF2B5EF4-FFF2-40B4-BE49-F238E27FC236}">
              <a16:creationId xmlns="" xmlns:a16="http://schemas.microsoft.com/office/drawing/2014/main" id="{00000000-0008-0000-00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7</xdr:col>
      <xdr:colOff>111760</xdr:colOff>
      <xdr:row>8</xdr:row>
      <xdr:rowOff>5715</xdr:rowOff>
    </xdr:from>
    <xdr:to>
      <xdr:col>8</xdr:col>
      <xdr:colOff>511175</xdr:colOff>
      <xdr:row>11</xdr:row>
      <xdr:rowOff>22860</xdr:rowOff>
    </xdr:to>
    <xdr:sp macro="" textlink="$E$4">
      <xdr:nvSpPr>
        <xdr:cNvPr id="9" name="TextBox 8">
          <a:extLst>
            <a:ext uri="{FF2B5EF4-FFF2-40B4-BE49-F238E27FC236}">
              <a16:creationId xmlns="" xmlns:a16="http://schemas.microsoft.com/office/drawing/2014/main" id="{00000000-0008-0000-0000-000009000000}"/>
            </a:ext>
          </a:extLst>
        </xdr:cNvPr>
        <xdr:cNvSpPr txBox="1"/>
      </xdr:nvSpPr>
      <xdr:spPr>
        <a:xfrm>
          <a:off x="7868920" y="1704975"/>
          <a:ext cx="1260475" cy="565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EAD1060-D053-40FE-80CD-F608C7195197}" type="TxLink">
            <a:rPr lang="en-US" sz="4400" b="1" i="0" u="none" strike="noStrike">
              <a:solidFill>
                <a:srgbClr val="000000"/>
              </a:solidFill>
              <a:latin typeface="Times New Roman"/>
              <a:cs typeface="Times New Roman"/>
            </a:rPr>
            <a:pPr algn="ctr"/>
            <a:t>22</a:t>
          </a:fld>
          <a:endParaRPr lang="en-US" sz="4400" b="1">
            <a:solidFill>
              <a:schemeClr val="tx1">
                <a:lumMod val="75000"/>
                <a:lumOff val="25000"/>
              </a:schemeClr>
            </a:solidFill>
            <a:latin typeface="+mn-lt"/>
            <a:cs typeface="Times New Roman" panose="02020603050405020304" pitchFamily="18" charset="0"/>
          </a:endParaRPr>
        </a:p>
      </xdr:txBody>
    </xdr:sp>
    <xdr:clientData/>
  </xdr:twoCellAnchor>
  <xdr:twoCellAnchor editAs="absolute">
    <xdr:from>
      <xdr:col>6</xdr:col>
      <xdr:colOff>944880</xdr:colOff>
      <xdr:row>2</xdr:row>
      <xdr:rowOff>45720</xdr:rowOff>
    </xdr:from>
    <xdr:to>
      <xdr:col>9</xdr:col>
      <xdr:colOff>510540</xdr:colOff>
      <xdr:row>3</xdr:row>
      <xdr:rowOff>142875</xdr:rowOff>
    </xdr:to>
    <xdr:sp macro="" textlink="">
      <xdr:nvSpPr>
        <xdr:cNvPr id="6" name="TextBox 5">
          <a:extLst>
            <a:ext uri="{FF2B5EF4-FFF2-40B4-BE49-F238E27FC236}">
              <a16:creationId xmlns="" xmlns:a16="http://schemas.microsoft.com/office/drawing/2014/main" id="{00000000-0008-0000-0000-000006000000}"/>
            </a:ext>
          </a:extLst>
        </xdr:cNvPr>
        <xdr:cNvSpPr txBox="1"/>
      </xdr:nvSpPr>
      <xdr:spPr>
        <a:xfrm>
          <a:off x="7658100" y="632460"/>
          <a:ext cx="218694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ysClr val="windowText" lastClr="000000"/>
              </a:solidFill>
              <a:latin typeface="Times New Roman" panose="02020603050405020304" pitchFamily="18" charset="0"/>
              <a:cs typeface="Times New Roman" panose="02020603050405020304" pitchFamily="18" charset="0"/>
            </a:rPr>
            <a:t>Response</a:t>
          </a:r>
          <a:r>
            <a:rPr lang="en-US" sz="1200" b="1" baseline="0">
              <a:solidFill>
                <a:sysClr val="windowText" lastClr="000000"/>
              </a:solidFill>
              <a:latin typeface="Times New Roman" panose="02020603050405020304" pitchFamily="18" charset="0"/>
              <a:cs typeface="Times New Roman" panose="02020603050405020304" pitchFamily="18" charset="0"/>
            </a:rPr>
            <a:t> Rate</a:t>
          </a: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0.16246</cdr:x>
      <cdr:y>0.02761</cdr:y>
    </cdr:from>
    <cdr:to>
      <cdr:x>0.88087</cdr:x>
      <cdr:y>0.09812</cdr:y>
    </cdr:to>
    <cdr:sp macro="" textlink="">
      <cdr:nvSpPr>
        <cdr:cNvPr id="2" name="TextBox 1"/>
        <cdr:cNvSpPr txBox="1"/>
      </cdr:nvSpPr>
      <cdr:spPr>
        <a:xfrm xmlns:a="http://schemas.openxmlformats.org/drawingml/2006/main">
          <a:off x="428626" y="70850"/>
          <a:ext cx="18954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jana Aziz" refreshedDate="43370.490326736108" createdVersion="4" refreshedVersion="4" minRefreshableVersion="3" recordCount="7">
  <cacheSource type="worksheet">
    <worksheetSource name="Data"/>
  </cacheSource>
  <cacheFields count="18">
    <cacheField name="Primary Subject ID" numFmtId="0">
      <sharedItems/>
    </cacheField>
    <cacheField name="Course Name" numFmtId="0">
      <sharedItems/>
    </cacheField>
    <cacheField name="Instructor" numFmtId="0">
      <sharedItems containsBlank="1" count="691">
        <s v="Laura Isbell"/>
        <s v="Chad King"/>
        <s v="Sarah Mitchell"/>
        <s v="Srinivas Nippani"/>
        <s v="Mario Hayek"/>
        <s v="Brandon Randolph-Seng"/>
        <s v="Douglas Lavergne"/>
        <s v="James Caviness" u="1"/>
        <s v="Mary Joanne Dondlinger" u="1"/>
        <m u="1"/>
        <s v="Dongmei Cheng" u="1"/>
        <s v="Lauren Rhodes" u="1"/>
        <s v="Travis Grasser" u="1"/>
        <s v="Kiran Koshy" u="1"/>
        <s v="Yieje Lee" u="1"/>
        <s v="Evelyn Lawson" u="1"/>
        <s v="Brenda Dever" u="1"/>
        <s v="Marcella Smith" u="1"/>
        <s v="Ruth Whitely" u="1"/>
        <s v="Heath Oakley" u="1"/>
        <s v="Bahar Modir" u="1"/>
        <s v="Maryfrances Miller" u="1"/>
        <s v="Annette Taggart" u="1"/>
        <s v="Chelsea Arnold" u="1"/>
        <s v="Ashvina Patel" u="1"/>
        <s v="Rebecca Adams" u="1"/>
        <s v="Sean Lauderdale" u="1"/>
        <s v="Samantha Roberts" u="1"/>
        <s v="William Ingram" u="1"/>
        <s v="Brock Johnson" u="1"/>
        <s v="Richard Gavos" u="1"/>
        <s v="Jose Lopez" u="1"/>
        <s v="Tiffiney Cottledge" u="1"/>
        <s v="Kyungsim Hong-Nam" u="1"/>
        <s v="Courtney Adams" u="1"/>
        <s v="Theresa Sadler" u="1"/>
        <s v="Brenda Jackson" u="1"/>
        <s v="Kent Montgomery" u="1"/>
        <s v="Yelin Ou" u="1"/>
        <s v="Jedidiah Koomson" u="1"/>
        <s v="Paige Bussell" u="1"/>
        <s v="Lacy Krueger" u="1"/>
        <s v="Angela Martinez" u="1"/>
        <s v="Mark Menaldo" u="1"/>
        <s v="James Anderson" u="1"/>
        <s v="Chris Myers" u="1"/>
        <s v="John Smith" u="1"/>
        <s v="William Grant" u="1"/>
        <s v="Angela Proctor" u="1"/>
        <s v="Robin Reid" u="1"/>
        <s v="Altheria Caldera" u="1"/>
        <s v="David Frank" u="1"/>
        <s v="Olga Savina" u="1"/>
        <s v="Laura Salander" u="1"/>
        <s v="Daryl Tate" u="1"/>
        <s v="Heather Merrill" u="1"/>
        <s v="Carolyn Roland" u="1"/>
        <s v="Qianying Zhang" u="1"/>
        <s v="Karin Tochkov" u="1"/>
        <s v="Perry Moler" u="1"/>
        <s v="Heungman Park" u="1"/>
        <s v="Damon Bullock" u="1"/>
        <s v="Misty Lair" u="1"/>
        <s v="David Drake" u="1"/>
        <s v="David Hurley" u="1"/>
        <s v="Vanessa Huse" u="1"/>
        <s v="Crystal Hardeman" u="1"/>
        <s v="Jessica Rogers" u="1"/>
        <s v="Daniel Caldwell" u="1"/>
        <s v="Jason Thomason" u="1"/>
        <s v="Aaron Adair" u="1"/>
        <s v="Hattie Powell" u="1"/>
        <s v="Deanna Gibson" u="1"/>
        <s v="Alexandra Babino" u="1"/>
        <s v="Elizabeth Wachira" u="1"/>
        <s v="Louis Lufkin" u="1"/>
        <s v="Shigehito Menjo" u="1"/>
        <s v="Alyse Sheridan" u="1"/>
        <s v="Kaoning Hu" u="1"/>
        <s v="Jennifer Jeffus" u="1"/>
        <s v="Lori Harlin" u="1"/>
        <s v="Jinoh Kim" u="1"/>
        <s v="Christina Clark" u="1"/>
        <s v="Jamie Hall" u="1"/>
        <s v="Kenneth Akin" u="1"/>
        <s v="Michelle Rosenbaum" u="1"/>
        <s v="James Womack" u="1"/>
        <s v="Salvatore Attardo" u="1"/>
        <s v="John Heath" u="1"/>
        <s v="Erin Swinson" u="1"/>
        <s v="Brooke Leird" u="1"/>
        <s v="Rebecca Lynch" u="1"/>
        <s v="Randi Wright" u="1"/>
        <s v="Dongwon Choi" u="1"/>
        <s v="Jason Davis" u="1"/>
        <s v="Nikolay Sirakov" u="1"/>
        <s v="Benton Pierce" u="1"/>
        <s v="Ozum Yesiltas" u="1"/>
        <s v="Joseph Schmidt" u="1"/>
        <s v="Juanita Lambino" u="1"/>
        <s v="Phillip Clements" u="1"/>
        <s v="Tiffany Smith" u="1"/>
        <s v="Kathleen Logan" u="1"/>
        <s v="Adam Bowden" u="1"/>
        <s v="Kollin Fields" u="1"/>
        <s v="Joshua Ege" u="1"/>
        <s v="Dror Parnes" u="1"/>
        <s v="Christopher Bigenho" u="1"/>
        <s v="T Henley" u="1"/>
        <s v="Mary Doty" u="1"/>
        <s v="Chris Simpson" u="1"/>
        <s v="Christa Yanez" u="1"/>
        <s v="Wallace Williams" u="1"/>
        <s v="Benjamin May" u="1"/>
        <s v="Laura Maxwell" u="1"/>
        <s v="Vaughn Wascovich" u="1"/>
        <s v="Susan Stewart" u="1"/>
        <s v="Gerald Duchovnay" u="1"/>
        <s v="Sharon Newman" u="1"/>
        <s v="David Williams" u="1"/>
        <s v="Jiaming Sun" u="1"/>
        <s v="Kelsey Cooper" u="1"/>
        <s v="Alma Mintu-Wimsatt" u="1"/>
        <s v="Juan Pablo Orejudo Gonzalez" u="1"/>
        <s v="Amy Corp" u="1"/>
        <s v="Carrie Klypchak" u="1"/>
        <s v="Shelby Miller" u="1"/>
        <s v="Darla Meek" u="1"/>
        <s v="Danny Pirtle" u="1"/>
        <s v="Luis Sanchez" u="1"/>
        <s v="Guclu Atinc" u="1"/>
        <s v="Shannon Carter" u="1"/>
        <s v="Stanley Holmes" u="1"/>
        <s v="Christopher Wydler" u="1"/>
        <s v="John Dempsey" u="1"/>
        <s v="Christian Hempelmann" u="1"/>
        <s v="Robert Williams" u="1"/>
        <s v="Sharon Kowalsky" u="1"/>
        <s v="Andrea Graham" u="1"/>
        <s v="Nabiha El Khatib" u="1"/>
        <s v="Andrea Slobodnikova" u="1"/>
        <s v="Robert Lockamyeir" u="1"/>
        <s v="Douglas Eborn" u="1"/>
        <s v="Mildred Pryor" u="1"/>
        <s v="Pamela Webster" u="1"/>
        <s v="Linda Wee" u="1"/>
        <s v="Jon Travis" u="1"/>
        <s v="Madeline Justice" u="1"/>
        <s v="Abdullah Arslan" u="1"/>
        <s v="Laurence Angel" u="1"/>
        <s v="Stuart Shulman" u="1"/>
        <s v="Hanan Kuzat" u="1"/>
        <s v="Shulan Lu" u="1"/>
        <s v="Joseph Daun" u="1"/>
        <s v="Sarah Guthery" u="1"/>
        <s v="Linda Openshaw" u="1"/>
        <s v="David Davies" u="1"/>
        <s v="Shannon Manley" u="1"/>
        <s v="Masoumeh Razzaghi" u="1"/>
        <s v="M. Cheri Davis" u="1"/>
        <s v="Mark Reid" u="1"/>
        <s v="Jordan Brummett" u="1"/>
        <s v="James Hamill" u="1"/>
        <s v="Michelle Hanks" u="1"/>
        <s v="Barrett Radziun" u="1"/>
        <s v="Hsun-Yu Chan" u="1"/>
        <s v="Tsitsi Msabaeka" u="1"/>
        <s v="Susan Szabo" u="1"/>
        <s v="Cheryl Scott" u="1"/>
        <s v="Stephen Furlich" u="1"/>
        <s v="Dina Rowe" u="1"/>
        <s v="Tina Lancaster" u="1"/>
        <s v="Robert Rankin" u="1"/>
        <s v="Mitchell Mcgarr" u="1"/>
        <s v="Megan Opperman" u="1"/>
        <s v="Doyce Dees" u="1"/>
        <s v="William Lancaster" u="1"/>
        <s v="Douglas Wilson" u="1"/>
        <s v="Seung Won Yoon" u="1"/>
        <s v="Alper Gormus" u="1"/>
        <s v="Kristi Lemmert" u="1"/>
        <s v="Sandra Huerter" u="1"/>
        <s v="Kristan Pearce" u="1"/>
        <s v="Nathan Lambert" u="1"/>
        <s v="Margaret Debosier" u="1"/>
        <s v="Mohammed Irfan Zakir Omer" u="1"/>
        <s v="Sojung Kim" u="1"/>
        <s v="Hugh Riley" u="1"/>
        <s v="Elizabeth Shively" u="1"/>
        <s v="Janet Kimbriel" u="1"/>
        <s v="Ruth Beelitz" u="1"/>
        <s v="Victoria Scholz" u="1"/>
        <s v="Tabetha Adkins" u="1"/>
        <s v="Arthur Borgemenke" u="1"/>
        <s v="Carlos Bertulani" u="1"/>
        <s v="Richard Reeder" u="1"/>
        <s v="Julia Bozone" u="1"/>
        <s v="Megan Todd" u="1"/>
        <s v="Dale Loughmiller" u="1"/>
        <s v="Veronica Vaughan" u="1"/>
        <s v="Roger Skipper" u="1"/>
        <s v="Michael Opara" u="1"/>
        <s v="Jeffrey Baker" u="1"/>
        <s v="Sarah Braddock" u="1"/>
        <s v="Ramona Gore" u="1"/>
        <s v="Tara Tietjen-Smith" u="1"/>
        <s v="D. Nicole Farris" u="1"/>
        <s v="Adolfo Benavides" u="1"/>
        <s v="Ismail Guneydas" u="1"/>
        <s v="Yuehua Wang" u="1"/>
        <s v="April Pitts" u="1"/>
        <s v="Jane Bednarz" u="1"/>
        <s v="Jessica Brannon-Wranosky" u="1"/>
        <s v="Robert Bird" u="1"/>
        <s v="Mickey Trusty" u="1"/>
        <s v="Amanda Culver" u="1"/>
        <s v="Tingxiu Wang" u="1"/>
        <s v="Dimitra Smith" u="1"/>
        <s v="Halli Carr" u="1"/>
        <s v="Steven Ball" u="1"/>
        <s v="Derrick Mckisick" u="1"/>
        <s v="Curtis Jones" u="1"/>
        <s v="Hasan Coskun" u="1"/>
        <s v="Michael Morrow" u="1"/>
        <s v="Anne Payne" u="1"/>
        <s v="Ben Jang" u="1"/>
        <s v="Raghu Singh" u="1"/>
        <s v="Carla Cleeton" u="1"/>
        <s v="Rhonda Clark" u="1"/>
        <s v="Rebecca Rouse" u="1"/>
        <s v="Tia Crossley" u="1"/>
        <s v="Amanda Watkins" u="1"/>
        <s v="Caroline Hayek" u="1"/>
        <s v="Carole Mckenzie" u="1"/>
        <s v="David Brown" u="1"/>
        <s v="Rebecca Steward" u="1"/>
        <s v="Carmen Shurtleff" u="1"/>
        <s v="Mica Thompson" u="1"/>
        <s v="Tami Morton" u="1"/>
        <s v="Vivian Dorsett" u="1"/>
        <s v="Chu Chen" u="1"/>
        <s v="Rebecca Stephens" u="1"/>
        <s v="Audrey Robinson" u="1"/>
        <s v="Tammy Schwartz" u="1"/>
        <s v="Connie Meyer" u="1"/>
        <s v="David Gosbee" u="1"/>
        <s v="Clara Roberson" u="1"/>
        <s v="David Gibson" u="1"/>
        <s v="Bilal Abu Bakr" u="1"/>
        <s v="Kehinde Jegede" u="1"/>
        <s v="Daryl Worley" u="1"/>
        <s v="Carol Rukobo" u="1"/>
        <s v="Donnie Faltesek" u="1"/>
        <s v="William Stewart" u="1"/>
        <s v="Randall Hooper" u="1"/>
        <s v="Donna Holt" u="1"/>
        <s v="Patricia Burns" u="1"/>
        <s v="John Hemphill" u="1"/>
        <s v="Gilbert Naizer" u="1"/>
        <s v="Ira Vonneuhaus" u="1"/>
        <s v="Mary Krumnow" u="1"/>
        <s v="Cory Doran" u="1"/>
        <s v="James Collins" u="1"/>
        <s v="Maria Lamarque" u="1"/>
        <s v="Vipa Bernhardt" u="1"/>
        <s v="Michael Cardwell" u="1"/>
        <s v="Johyun Kim" u="1"/>
        <s v="Penny Dodd" u="1"/>
        <s v="Raul Varela" u="1"/>
        <s v="Thomas West" u="1"/>
        <s v="Alyssa Jones" u="1"/>
        <s v="Vicki Williams" u="1"/>
        <s v="Phoenix Carlini" u="1"/>
        <s v="David Tan" u="1"/>
        <s v="Valerie Lutes" u="1"/>
        <s v="Monica Tenhunen" u="1"/>
        <s v="Janice Lamendola" u="1"/>
        <s v="Fred Stewart" u="1"/>
        <s v="Marcus Smith" u="1"/>
        <s v="Jerome Nauyokas" u="1"/>
        <s v="Noble Walker" u="1"/>
        <s v="Joe Reynolds" u="1"/>
        <s v="Noell Sutton" u="1"/>
        <s v="Eugene Moreno" u="1"/>
        <s v="Zaki Malik" u="1"/>
        <s v="Agnes Stryker" u="1"/>
        <s v="Reba Parker" u="1"/>
        <s v="Brenda Moore" u="1"/>
        <s v="Robert Rodriguez" u="1"/>
        <s v="Andrew Baker" u="1"/>
        <s v="Cornilia Temple" u="1"/>
        <s v="Ava Muñoz" u="1"/>
        <s v="Jennifer Cowgill" u="1"/>
        <s v="Ilseok Oh" u="1"/>
        <s v="Joyce Sample" u="1"/>
        <s v="Singru Hoe" u="1"/>
        <s v="Brittany Hott" u="1"/>
        <s v="Thomas Brown" u="1"/>
        <s v="Leslie Toombs" u="1"/>
        <s v="Noemy Garcia Sanchez" u="1"/>
        <s v="Irina Rodriguez" u="1"/>
        <s v="Mary Dziorny" u="1"/>
        <s v="Mei-Ying Lin" u="1"/>
        <s v="Libby Vanatta" u="1"/>
        <s v="Scott Sewell" u="1"/>
        <s v="Edgar Garrett" u="1"/>
        <s v="Steven Lilley" u="1"/>
        <s v="Marsha Cooper" u="1"/>
        <s v="Randy Harp" u="1"/>
        <s v="Shirley Allen" u="1"/>
        <s v="Linda Medearis" u="1"/>
        <s v="Bonnie Dockery" u="1"/>
        <s v="Chad Smith" u="1"/>
        <s v="Zhe Wang" u="1"/>
        <s v="Donna Smith" u="1"/>
        <s v="Mei Jiang" u="1"/>
        <s v="Mimi Li" u="1"/>
        <s v="Dawn Nelson" u="1"/>
        <s v="Lee Whitmarsh" u="1"/>
        <s v="Amanda Stevens" u="1"/>
        <s v="Ruiliang Yan" u="1"/>
        <s v="Suzanne Perry" u="1"/>
        <s v="Anjum Najmi" u="1"/>
        <s v="William Newton" u="1"/>
        <s v="Ginger Cook" u="1"/>
        <s v="David Marble" u="1"/>
        <s v="Timothy Letzring" u="1"/>
        <s v="Juan Araujo" u="1"/>
        <s v="Janet Hull" u="1"/>
        <s v="Ka Sai Un" u="1"/>
        <s v="Stephen Verrill" u="1"/>
        <s v="Becky Sinclair" u="1"/>
        <s v="Jennifer Ozuna" u="1"/>
        <s v="Bao-An Li" u="1"/>
        <s v="Kwang Lee" u="1"/>
        <s v="James Gibson" u="1"/>
        <s v="Michael Coon" u="1"/>
        <s v="Meena Nimma" u="1"/>
        <s v="Kathryn Jacobs" u="1"/>
        <s v="R.Daniel Creider" u="1"/>
        <s v="Dean Ransom" u="1"/>
        <s v="Julie Whittle" u="1"/>
        <s v="James Berquist" u="1"/>
        <s v="Tim Wilson" u="1"/>
        <s v="Sarah Clift" u="1"/>
        <s v="Elva Resendez" u="1"/>
        <s v="Donna Mccrary" u="1"/>
        <s v="Sang Suh" u="1"/>
        <s v="Grady Blount" u="1"/>
        <s v="Kevin Snow" u="1"/>
        <s v="Hovhannes Mnatsakanyan" u="1"/>
        <s v="Tawnya Smith" u="1"/>
        <s v="Robynne Lock" u="1"/>
        <s v="Jared Pickens" u="1"/>
        <s v="Johanna Delgado-Acevedo" u="1"/>
        <s v="Jeffrey Kopachena" u="1"/>
        <s v="Kimmera Pinkerton" u="1"/>
        <s v="Ola Owens" u="1"/>
        <s v="Major Templeton" u="1"/>
        <s v="Martha Nye" u="1"/>
        <s v="Mutlu Mete" u="1"/>
        <s v="Ian Radzinski" u="1"/>
        <s v="Michael Knight" u="1"/>
        <s v="Margaret Dwiggins" u="1"/>
        <s v="Heather Doyle" u="1"/>
        <s v="Leah Wickersham" u="1"/>
        <s v="Jennifer Ashcraft" u="1"/>
        <s v="Muhammet Alp Yaradanakul" u="1"/>
        <s v="Kibum Kwon" u="1"/>
        <s v="Josh Thompson" u="1"/>
        <s v="Rafael Bakhtavoryan" u="1"/>
        <s v="William Erickson" u="1"/>
        <s v="Barbara Frey" u="1"/>
        <s v="Donna Deverell" u="1"/>
        <s v="Stephen Armstrong" u="1"/>
        <s v="Virgil Scott" u="1"/>
        <s v="Gracie Brownell" u="1"/>
        <s v="Debra Lee" u="1"/>
        <s v="Cortney Phifer" u="1"/>
        <s v="Jessica Logston" u="1"/>
        <s v="Melissa Brown" u="1"/>
        <s v="Daniel Skinner" u="1"/>
        <s v="Janet Ward" u="1"/>
        <s v="Shiloh Starnes" u="1"/>
        <s v="Jana Miller" u="1"/>
        <s v="Raymond Green" u="1"/>
        <s v="Mehmet Malcok" u="1"/>
        <s v="Deah Mccoy" u="1"/>
        <s v="Kodeeswaran Parameshwaran" u="1"/>
        <s v="M Hayes" u="1"/>
        <s v="Alan Francis" u="1"/>
        <s v="Anthony Rosselli" u="1"/>
        <s v="Y Villanueva-Russell" u="1"/>
        <s v="Brian Weaver" u="1"/>
        <s v="Joyce Miller" u="1"/>
        <s v="Sandra Hayes" u="1"/>
        <s v="Susan Gossett" u="1"/>
        <s v="Steven Prewitt" u="1"/>
        <s v="Lisa Langehennig" u="1"/>
        <s v="Haydn Fox" u="1"/>
        <s v="Wayne Thompson" u="1"/>
        <s v="Joe Brodnax" u="1"/>
        <s v="Susan Williams" u="1"/>
        <s v="Michael Oldham" u="1"/>
        <s v="Melissa Arrambide" u="1"/>
        <s v="Sarah Morrison" u="1"/>
        <s v="Sandra Gates" u="1"/>
        <s v="Maggie Salem" u="1"/>
        <s v="Ryan Dahir" u="1"/>
        <s v="Douglas Whitten" u="1"/>
        <s v="Kristen Earwood" u="1"/>
        <s v="Beth Jones" u="1"/>
        <s v="Stephen Reysen" u="1"/>
        <s v="Long Zhang" u="1"/>
        <s v="Eges Egedigwe" u="1"/>
        <s v="Virginia Currin" u="1"/>
        <s v="Bo Han" u="1"/>
        <s v="Patricia Dye" u="1"/>
        <s v="Robert Brown" u="1"/>
        <s v="Nathan Wells" u="1"/>
        <s v="Ray Maleh" u="1"/>
        <s v="Kristen Ewing" u="1"/>
        <s v="Dale Funderburk" u="1"/>
        <s v="Kelly Carrero" u="1"/>
        <s v="Steven Shwiff" u="1"/>
        <s v="Jangsup Choi" u="1"/>
        <s v="Mary Webb" u="1"/>
        <s v="Chris Beaty" u="1"/>
        <s v="Son Bui" u="1"/>
        <s v="Lloyd Basham" u="1"/>
        <s v="Laura Beene" u="1"/>
        <s v="Julee Walker" u="1"/>
        <s v="Amir Abbassi" u="1"/>
        <s v="Kimberly Parks" u="1"/>
        <s v="Christopher Rowback" u="1"/>
        <s v="Jessica Pauszek" u="1"/>
        <s v="Marilyn Thompson" u="1"/>
        <s v="Emily Corrigan" u="1"/>
        <s v="Shanan Gibson" u="1"/>
        <s v="Martha Foote" u="1"/>
        <s v="Curt Carlson" u="1"/>
        <s v="Rebecca Dibbs" u="1"/>
        <s v="Debra Mahoney" u="1"/>
        <s v="Matthew Brewer" u="1"/>
        <s v="Deanna Henslee" u="1"/>
        <s v="Laura Green" u="1"/>
        <s v="Daniel Kelly" u="1"/>
        <s v="Molly Jacobsen" u="1"/>
        <s v="Molly Baur" u="1"/>
        <s v="Mykah Jones-Henschel" u="1"/>
        <s v="Allan Goodwin" u="1"/>
        <s v="Judy Allen" u="1"/>
        <s v="Alma Hernandez" u="1"/>
        <s v="Rhonda Caldwell" u="1"/>
        <s v="Yasemin Atinc" u="1"/>
        <s v="Debra Justice" u="1"/>
        <s v="Xuexin Jin" u="1"/>
        <s v="Kriss Kemp-Graham" u="1"/>
        <s v="Megan Owen" u="1"/>
        <s v="Emily Newman" u="1"/>
        <s v="Brian Zator" u="1"/>
        <s v="Christine Oliver" u="1"/>
        <s v="Cathy Garner" u="1"/>
        <s v="Guy Featherston" u="1"/>
        <s v="Stephen Starnes" u="1"/>
        <s v="Jason Mccain" u="1"/>
        <s v="Marion Castleberry" u="1"/>
        <s v="Jan Baker" u="1"/>
        <s v="Henry Ross" u="1"/>
        <s v="Melinda Ludwig" u="1"/>
        <s v="Sendy Monarrez Martinez" u="1"/>
        <s v="Freida Golden" u="1"/>
        <s v="Rebecca Worley" u="1"/>
        <s v="Lin Guo" u="1"/>
        <s v="Zhiyuan Wang" u="1"/>
        <s v="Sandra Kimbrough" u="1"/>
        <s v="Robert Wolfe" u="1"/>
        <s v="Anil Chourasia" u="1"/>
        <s v="Barbara Tucker" u="1"/>
        <s v="Suzanne Thomas" u="1"/>
        <s v="Cheryle Horne" u="1"/>
        <s v="Kim Laird" u="1"/>
        <s v="Quinn Sicking" u="1"/>
        <s v="Donald English" u="1"/>
        <s v="Alicia Maphies" u="1"/>
        <s v="Lanna Bradshaw" u="1"/>
        <s v="Gerald Burch" u="1"/>
        <s v="Stephen Freeman" u="1"/>
        <s v="Carol Smith" u="1"/>
        <s v="Deanna Hays" u="1"/>
        <s v="Allan Headley" u="1"/>
        <s v="Erika Schmit" u="1"/>
        <s v="Augustine Arize" u="1"/>
        <s v="Gerard Huber" u="1"/>
        <s v="Farjana Aziz" u="1"/>
        <s v="Shari Beck" u="1"/>
        <s v="Kathryn Dixon" u="1"/>
        <s v="Chester Robinson" u="1"/>
        <s v="Evelyn Restivo" u="1"/>
        <s v="Sheila Herod" u="1"/>
        <s v="Susan Bishop" u="1"/>
        <s v="Melissa Mccarthy" u="1"/>
        <s v="Saurabh Srivastava" u="1"/>
        <s v="Romar Carl" u="1"/>
        <s v="Donna Dunbar-Odom" u="1"/>
        <s v="Judy Ford" u="1"/>
        <s v="Lyndsey Norris" u="1"/>
        <s v="Sherri Colby" u="1"/>
        <s v="Bonnie Smithers" u="1"/>
        <s v="William Wadley" u="1"/>
        <s v="Carol Revelle" u="1"/>
        <s v="James Clark" u="1"/>
        <s v="Karin Busby" u="1"/>
        <s v="Emily Lutrick" u="1"/>
        <s v="Derek Harter" u="1"/>
        <s v="Robert Duron" u="1"/>
        <s v="Kendra Ingram" u="1"/>
        <s v="Burchan Aydin" u="1"/>
        <s v="Pam Thompson" u="1"/>
        <s v="Kathryn Reeves" u="1"/>
        <s v="Lani Lyman-Henley" u="1"/>
        <s v="Anne Mills" u="1"/>
        <s v="Jeffrey Herndon" u="1"/>
        <s v="Tom Deaton" u="1"/>
        <s v="Brenda Reed" u="1"/>
        <s v="Paula Schenck" u="1"/>
        <s v="Jose Ontiveros" u="1"/>
        <s v="William Thompson" u="1"/>
        <s v="Karen Nix" u="1"/>
        <s v="Paul Tapper" u="1"/>
        <s v="Cheryl Mckenna" u="1"/>
        <s v="Candace Chuyou Campbell" u="1"/>
        <s v="Jodi Weber" u="1"/>
        <s v="Cindy Williams" u="1"/>
        <s v="Izhar Khan" u="1"/>
        <s v="William Holt" u="1"/>
        <s v="Kevin Chretien" u="1"/>
        <s v="Karen Phillips" u="1"/>
        <s v="Jacqueline Riley" u="1"/>
        <s v="Rene Sawatsky" u="1"/>
        <s v="Jaeheum Yeon" u="1"/>
        <s v="Judith Sebesta" u="1"/>
        <s v="Stephen Ha" u="1"/>
        <s v="Rebecca Judd" u="1"/>
        <s v="Gregory Lubiani" u="1"/>
        <s v="Donna Callicoat" u="1"/>
        <s v="Brian Davis" u="1"/>
        <s v="Sneyder Jimenez" u="1"/>
        <s v="Barbara Hammack" u="1"/>
        <s v="Qingwei Wang" u="1"/>
        <s v="Nancy Foreman" u="1"/>
        <s v="Vincent Hunter" u="1"/>
        <s v="Patsy Boshears" u="1"/>
        <s v="Zhi Pei" u="1"/>
        <s v="Joseph Shipman" u="1"/>
        <s v="Joseph Webb" u="1"/>
        <s v="Mindy Crowder" u="1"/>
        <s v="Theodore Hansen" u="1"/>
        <s v="Sonia Taneja" u="1"/>
        <s v="W.H. Cooke" u="1"/>
        <s v="Kathleen Denson" u="1"/>
        <s v="Stuart Anderson" u="1"/>
        <s v="Melanie Fields" u="1"/>
        <s v="Ayankunle Taiwo" u="1"/>
        <s v="Urcun Tanik" u="1"/>
        <s v="Dongeun Lee" u="1"/>
        <s v="Nicola Montelongo" u="1"/>
        <s v="Bradley Klypchak" u="1"/>
        <s v="Gail Caruth" u="1"/>
        <s v="Truitt Leake" u="1"/>
        <s v="Sam Saffer" u="1"/>
        <s v="Lisa Dillman" u="1"/>
        <s v="M Hendricks" u="1"/>
        <s v="Deborah Daniel" u="1"/>
        <s v="Warren Ortloff" u="1"/>
        <s v="Molly Brewer" u="1"/>
        <s v="Dean Culpepper" u="1"/>
        <s v="Joelle Jenkins" u="1"/>
        <s v="Mahdi Yaqub" u="1"/>
        <s v="Joel Palmer" u="1"/>
        <s v="George Swindell" u="1"/>
        <s v="Charlotte Larkin" u="1"/>
        <s v="Christopher Osterwise" u="1"/>
        <s v="Ted Babin" u="1"/>
        <s v="Viana Armstrong" u="1"/>
        <s v="Josephine Durkin" u="1"/>
        <s v="Yoon Duk Kim" u="1"/>
        <s v="Kenneth Drobnak" u="1"/>
        <s v="Katie Koo" u="1"/>
        <s v="Joshua Skinner" u="1"/>
        <s v="Kishor Guru-Gharana" u="1"/>
        <s v="Lucy Pickering" u="1"/>
        <s v="Jeffrey Wilson" u="1"/>
        <s v="Derald Harp" u="1"/>
        <s v="Debora Gandee" u="1"/>
        <s v="Travis Ball" u="1"/>
        <s v="Linda Ball" u="1"/>
        <s v="Marta Mercado-Sierra" u="1"/>
        <s v="Rachael Schmid" u="1"/>
        <s v="Meichan Huang" u="1"/>
        <s v="Donghwoon Kwon" u="1"/>
        <s v="Judith Ball" u="1"/>
        <s v="William Masten" u="1"/>
        <s v="Brittney White" u="1"/>
        <s v="Isaac Gang" u="1"/>
        <s v="Cameron Johnson" u="1"/>
        <s v="Elaina Moyer" u="1"/>
        <s v="Miriam Akoto" u="1"/>
        <s v="Gerald Carter" u="1"/>
        <s v="Deborah Goodwin" u="1"/>
        <s v="Padmapani Seneviratne" u="1"/>
        <s v="Linda Mott" u="1"/>
        <s v="Julia Ballenger" u="1"/>
        <s v="Inmaculada Lyons" u="1"/>
        <s v="Shiyou Li" u="1"/>
        <s v="Jennifer Hudson" u="1"/>
        <s v="Kent Hillman" u="1"/>
        <s v="Julia Persky" u="1"/>
        <s v="Natasha Astudillo" u="1"/>
        <s v="Mylynka Cardona" u="1"/>
        <s v="John Slovak" u="1"/>
        <s v="Cristina Rhodes" u="1"/>
        <s v="Oner Celepcikay" u="1"/>
        <s v="Maria Carlson" u="1"/>
        <s v="Omar El Ariss" u="1"/>
        <s v="Jennifer Sennette" u="1"/>
        <s v="Sulihat Mudasiru" u="1"/>
        <s v="Minchul Kang" u="1"/>
        <s v="Katherine Blount" u="1"/>
        <s v="Cynthia Ross" u="1"/>
        <s v="Willie Edwards" u="1"/>
        <s v="Cheryl Taliaferro" u="1"/>
        <s v="Michael Odom" u="1"/>
        <s v="Betty Block" u="1"/>
        <s v="Flavia Belpoliti" u="1"/>
        <s v="Cheryl Hobbs" u="1"/>
        <s v="Kimberly Allison" u="1"/>
        <s v="Lisa Peterson" u="1"/>
        <s v="Kenric Davies" u="1"/>
        <s v="Tony Demars" u="1"/>
        <s v="Bukuo Ni" u="1"/>
        <s v="Christina Regian" u="1"/>
        <s v="Ramya Aroul" u="1"/>
        <s v="Steven Thompson" u="1"/>
        <s v="Clayton Bolton" u="1"/>
        <s v="Quynh Dang" u="1"/>
        <s v="Robert Nelson" u="1"/>
        <s v="Randal Presson" u="1"/>
        <s v="Andrea Miller" u="1"/>
        <s v="Gordon Heslop" u="1"/>
        <s v="Melonie Findley" u="1"/>
        <s v="Mary Druhan" u="1"/>
        <s v="Brian Garner" u="1"/>
        <s v="Venugopalan Cheriyath" u="1"/>
        <s v="Norman Wick" u="1"/>
        <s v="Debra Newton" u="1"/>
        <s v="Vicki Stewart" u="1"/>
        <s v="Patricia Gilbert" u="1"/>
        <s v="Michael Winegarden" u="1"/>
        <s v="Hongmei Jia" u="1"/>
        <s v="Karen Roggenkamp" u="1"/>
        <s v="Lauren Joie" u="1"/>
        <s v="Samuel Bore" u="1"/>
        <s v="Thomas Boucher" u="1"/>
        <s v="Leanne Scaggs" u="1"/>
        <s v="Elvira White-Lewis" u="1"/>
        <s v="Mehmet Celik" u="1"/>
        <s v="Brian Smith" u="1"/>
        <s v="Kurtis Williams" u="1"/>
        <s v="Ronald Wheeler" u="1"/>
        <s v="Yuying Shi" u="1"/>
        <s v="Carol Dale" u="1"/>
        <s v="Demarquis Hayes" u="1"/>
        <s v="Stephanie Pane" u="1"/>
        <s v="Jackie Thompson" u="1"/>
        <s v="Jennifer Miley" u="1"/>
        <s v="Ghorbanmohammad Komaki" u="1"/>
        <s v="John Kline" u="1"/>
        <s v="John Ballotti" u="1"/>
        <s v="Michelle Tvete" u="1"/>
        <s v="William Kuracina" u="1"/>
        <s v="William Bolin" u="1"/>
        <s v="Billy Lancaster" u="1"/>
        <s v="Lirong Liu" u="1"/>
        <s v="Allan Folsom" u="1"/>
        <s v="Sharon Guynes" u="1"/>
        <s v="Hilal Ergul" u="1"/>
        <s v="Asli Ogunc" u="1"/>
        <s v="Jennifer Glidden" u="1"/>
        <s v="Mary Shelton" u="1"/>
        <s v="Georgia Kornegay" u="1"/>
      </sharedItems>
    </cacheField>
    <cacheField name="Term" numFmtId="0">
      <sharedItems containsSemiMixedTypes="0" containsString="0" containsNumber="1" containsInteger="1" minValue="201870" maxValue="201870"/>
    </cacheField>
    <cacheField name="Part of Term" numFmtId="0">
      <sharedItems containsSemiMixedTypes="0" containsString="0" containsNumber="1" containsInteger="1" minValue="1" maxValue="1"/>
    </cacheField>
    <cacheField name="School" numFmtId="0">
      <sharedItems/>
    </cacheField>
    <cacheField name="Department" numFmtId="0">
      <sharedItems/>
    </cacheField>
    <cacheField name="Instructor Score" numFmtId="0">
      <sharedItems containsString="0" containsBlank="1" containsNumber="1" minValue="3.75" maxValue="5"/>
    </cacheField>
    <cacheField name="Course Score" numFmtId="0">
      <sharedItems containsString="0" containsBlank="1" containsNumber="1" minValue="3.2" maxValue="5"/>
    </cacheField>
    <cacheField name="QEP Score" numFmtId="0">
      <sharedItems containsString="0" containsBlank="1" containsNumber="1" minValue="2.25" maxValue="4.6399999999999997"/>
    </cacheField>
    <cacheField name="Total Score" numFmtId="0">
      <sharedItems containsString="0" containsBlank="1" containsNumber="1" minValue="3.47" maxValue="4.76"/>
    </cacheField>
    <cacheField name="Invited" numFmtId="0">
      <sharedItems containsSemiMixedTypes="0" containsString="0" containsNumber="1" containsInteger="1" minValue="5" maxValue="20"/>
    </cacheField>
    <cacheField name="Total-Response " numFmtId="0">
      <sharedItems containsSemiMixedTypes="0" containsString="0" containsNumber="1" containsInteger="1" minValue="0" maxValue="6"/>
    </cacheField>
    <cacheField name="1st Initial" numFmtId="0">
      <sharedItems containsBlank="1" count="28">
        <s v="L"/>
        <s v="C"/>
        <s v="S"/>
        <s v="M"/>
        <s v="B"/>
        <s v="D"/>
        <s v="" u="1"/>
        <m u="1"/>
        <s v="G" u="1"/>
        <s v="Z" u="1"/>
        <s v="E" u="1"/>
        <s v="X" u="1"/>
        <s v="Q" u="1"/>
        <s v="J" u="1"/>
        <s v="V" u="1"/>
        <s v="O" u="1"/>
        <s v="H" u="1"/>
        <s v="A" u="1"/>
        <s v="T" u="1"/>
        <s v="F" u="1"/>
        <s v="Y" u="1"/>
        <s v="R" u="1"/>
        <s v="K" u="1"/>
        <s v="W" u="1"/>
        <s v="P" u="1"/>
        <s v="I" u="1"/>
        <s v="U" u="1"/>
        <s v="N" u="1"/>
      </sharedItems>
    </cacheField>
    <cacheField name="CRN" numFmtId="0">
      <sharedItems containsBlank="1" count="2570">
        <s v="70001"/>
        <s v="70002"/>
        <s v="70003"/>
        <s v="70006"/>
        <s v="70007"/>
        <s v="70010"/>
        <s v="70011"/>
        <s v="" u="1"/>
        <m u="1"/>
        <s v="21280" u="1"/>
        <s v="21372" u="1"/>
        <s v="21464" u="1"/>
        <s v="21380" u="1"/>
        <s v="21472" u="1"/>
        <s v="21564" u="1"/>
        <s v="21656" u="1"/>
        <s v="21480" u="1"/>
        <s v="21572" u="1"/>
        <s v="21756" u="1"/>
        <s v="21848" u="1"/>
        <s v="21580" u="1"/>
        <s v="21764" u="1"/>
        <s v="21856" u="1"/>
        <s v="21948" u="1"/>
        <s v="21680" u="1"/>
        <s v="21772" u="1"/>
        <s v="21956" u="1"/>
        <s v="21780" u="1"/>
        <s v="21872" u="1"/>
        <s v="21964" u="1"/>
        <s v="22001" u="1"/>
        <s v="22201" u="1"/>
        <s v="22301" u="1"/>
        <s v="21049" u="1"/>
        <s v="21057" u="1"/>
        <s v="22501" u="1"/>
        <s v="21065" u="1"/>
        <s v="21157" u="1"/>
        <s v="21249" u="1"/>
        <s v="21073" u="1"/>
        <s v="21257" u="1"/>
        <s v="21349" u="1"/>
        <s v="22701" u="1"/>
        <s v="21081" u="1"/>
        <s v="21173" u="1"/>
        <s v="21265" u="1"/>
        <s v="21449" u="1"/>
        <s v="22801" u="1"/>
        <s v="21365" u="1"/>
        <s v="21549" u="1"/>
        <s v="22901" u="1"/>
        <s v="21281" u="1"/>
        <s v="21373" u="1"/>
        <s v="21465" u="1"/>
        <s v="21649" u="1"/>
        <s v="21381" u="1"/>
        <s v="21473" u="1"/>
        <s v="21565" u="1"/>
        <s v="21657" u="1"/>
        <s v="21481" u="1"/>
        <s v="21573" u="1"/>
        <s v="21757" u="1"/>
        <s v="21581" u="1"/>
        <s v="21857" u="1"/>
        <s v="21949" u="1"/>
        <s v="21681" u="1"/>
        <s v="21773" u="1"/>
        <s v="21781" u="1"/>
        <s v="21873" u="1"/>
        <s v="21965" u="1"/>
        <s v="22102" u="1"/>
        <s v="21981" u="1"/>
        <s v="50100" u="1"/>
        <s v="22202" u="1"/>
        <s v="50200" u="1"/>
        <s v="22210" u="1"/>
        <s v="21058" u="1"/>
        <s v="22502" u="1"/>
        <s v="50500" u="1"/>
        <s v="21066" u="1"/>
        <s v="22510" u="1"/>
        <s v="22602" u="1"/>
        <s v="21258" u="1"/>
        <s v="22610" u="1"/>
        <s v="22702" u="1"/>
        <s v="21082" u="1"/>
        <s v="21174" u="1"/>
        <s v="21358" u="1"/>
        <s v="22710" u="1"/>
        <s v="21090" u="1"/>
        <s v="21182" u="1"/>
        <s v="21366" u="1"/>
        <s v="22810" u="1"/>
        <s v="22902" u="1"/>
        <s v="21190" u="1"/>
        <s v="21374" u="1"/>
        <s v="21558" u="1"/>
        <s v="22910" u="1"/>
        <s v="21290" u="1"/>
        <s v="21382" u="1"/>
        <s v="21474" u="1"/>
        <s v="21566" u="1"/>
        <s v="21658" u="1"/>
        <s v="21390" u="1"/>
        <s v="21482" u="1"/>
        <s v="21574" u="1"/>
        <s v="21666" u="1"/>
        <s v="21758" u="1"/>
        <s v="21490" u="1"/>
        <s v="21766" u="1"/>
        <s v="21858" u="1"/>
        <s v="21682" u="1"/>
        <s v="21866" u="1"/>
        <s v="21690" u="1"/>
        <s v="21966" u="1"/>
        <s v="22003" u="1"/>
        <s v="50001" u="1"/>
        <s v="22011" u="1"/>
        <s v="21982" u="1"/>
        <s v="21990" u="1"/>
        <s v="50201" u="1"/>
        <s v="22403" u="1"/>
        <s v="50401" u="1"/>
        <s v="21059" u="1"/>
        <s v="22503" u="1"/>
        <s v="21067" u="1"/>
        <s v="21159" u="1"/>
        <s v="22511" u="1"/>
        <s v="21075" u="1"/>
        <s v="21167" u="1"/>
        <s v="22611" u="1"/>
        <s v="22703" u="1"/>
        <s v="21083" u="1"/>
        <s v="21267" u="1"/>
        <s v="22803" u="1"/>
        <s v="21091" u="1"/>
        <s v="21183" u="1"/>
        <s v="21275" u="1"/>
        <s v="22903" u="1"/>
        <s v="21283" u="1"/>
        <s v="21375" u="1"/>
        <s v="21559" u="1"/>
        <s v="22911" u="1"/>
        <s v="21659" u="1"/>
        <s v="21391" u="1"/>
        <s v="21483" u="1"/>
        <s v="21575" u="1"/>
        <s v="21667" u="1"/>
        <s v="21759" u="1"/>
        <s v="21491" u="1"/>
        <s v="21675" u="1"/>
        <s v="21767" u="1"/>
        <s v="21683" u="1"/>
        <s v="21967" u="1"/>
        <s v="22004" u="1"/>
        <s v="21791" u="1"/>
        <s v="50002" u="1"/>
        <s v="21983" u="1"/>
        <s v="50010" u="1"/>
        <s v="21991" u="1"/>
        <s v="50202" u="1"/>
        <s v="22120" u="1"/>
        <s v="22304" u="1"/>
        <s v="22504" u="1"/>
        <s v="21068" u="1"/>
        <s v="22512" u="1"/>
        <s v="22604" u="1"/>
        <s v="50510" u="1"/>
        <s v="21076" u="1"/>
        <s v="22704" u="1"/>
        <s v="21084" u="1"/>
        <s v="21176" u="1"/>
        <s v="22620" u="1"/>
        <s v="22712" u="1"/>
        <s v="22804" u="1"/>
        <s v="21184" u="1"/>
        <s v="21276" u="1"/>
        <s v="21368" u="1"/>
        <s v="22812" u="1"/>
        <s v="22904" u="1"/>
        <s v="21192" u="1"/>
        <s v="21284" u="1"/>
        <s v="21468" u="1"/>
        <s v="22820" u="1"/>
        <s v="22912" u="1"/>
        <s v="21384" u="1"/>
        <s v="21476" u="1"/>
        <s v="21568" u="1"/>
        <s v="22920" u="1"/>
        <s v="21392" u="1"/>
        <s v="21484" u="1"/>
        <s v="21492" u="1"/>
        <s v="21592" u="1"/>
        <s v="21776" u="1"/>
        <s v="21784" u="1"/>
        <s v="22005" u="1"/>
        <s v="21792" u="1"/>
        <s v="21884" u="1"/>
        <s v="50003" u="1"/>
        <s v="21984" u="1"/>
        <s v="50011" u="1"/>
        <s v="50103" u="1"/>
        <s v="22021" u="1"/>
        <s v="22113" u="1"/>
        <s v="22505" u="1"/>
        <s v="50503" u="1"/>
        <s v="21069" u="1"/>
        <s v="22605" u="1"/>
        <s v="22521" u="1"/>
        <s v="22705" u="1"/>
        <s v="21269" u="1"/>
        <s v="22621" u="1"/>
        <s v="22713" u="1"/>
        <s v="21185" u="1"/>
        <s v="21277" u="1"/>
        <s v="21369" u="1"/>
        <s v="22905" u="1"/>
        <s v="21285" u="1"/>
        <s v="21377" u="1"/>
        <s v="21469" u="1"/>
        <s v="22821" u="1"/>
        <s v="22913" u="1"/>
        <s v="21293" u="1"/>
        <s v="21385" u="1"/>
        <s v="21477" u="1"/>
        <s v="22921" u="1"/>
        <s v="21393" u="1"/>
        <s v="21485" u="1"/>
        <s v="21577" u="1"/>
        <s v="21669" u="1"/>
        <s v="21685" u="1"/>
        <s v="21777" u="1"/>
        <s v="21693" u="1"/>
        <s v="21793" u="1"/>
        <s v="21885" u="1"/>
        <s v="21977" u="1"/>
        <s v="50004" u="1"/>
        <s v="22014" u="1"/>
        <s v="21985" u="1"/>
        <s v="50012" u="1"/>
        <s v="50104" u="1"/>
        <s v="22022" u="1"/>
        <s v="21993" u="1"/>
        <s v="50204" u="1"/>
        <s v="50212" u="1"/>
        <s v="50220" u="1"/>
        <s v="50404" u="1"/>
        <s v="22506" u="1"/>
        <s v="50504" u="1"/>
        <s v="22514" u="1"/>
        <s v="22606" u="1"/>
        <s v="21078" u="1"/>
        <s v="22522" u="1"/>
        <s v="22706" u="1"/>
        <s v="50520" u="1"/>
        <s v="21178" u="1"/>
        <s v="22530" u="1"/>
        <s v="22622" u="1"/>
        <s v="22714" u="1"/>
        <s v="22806" u="1"/>
        <s v="21186" u="1"/>
        <s v="22722" u="1"/>
        <s v="22814" u="1"/>
        <s v="22906" u="1"/>
        <s v="21286" u="1"/>
        <s v="22822" u="1"/>
        <s v="22914" u="1"/>
        <s v="21294" u="1"/>
        <s v="21386" u="1"/>
        <s v="22830" u="1"/>
        <s v="22922" u="1"/>
        <s v="21394" u="1"/>
        <s v="21486" u="1"/>
        <s v="21578" u="1"/>
        <s v="21778" u="1"/>
        <s v="21878" u="1"/>
        <s v="22007" u="1"/>
        <s v="50005" u="1"/>
        <s v="22015" u="1"/>
        <s v="22107" u="1"/>
        <s v="22023" u="1"/>
        <s v="50021" u="1"/>
        <s v="22031" u="1"/>
        <s v="22123" u="1"/>
        <s v="50213" u="1"/>
        <s v="50405" u="1"/>
        <s v="22507" u="1"/>
        <s v="50321" u="1"/>
        <s v="22607" u="1"/>
        <s v="21079" u="1"/>
        <s v="22523" u="1"/>
        <s v="22615" u="1"/>
        <s v="21179" u="1"/>
        <s v="22623" u="1"/>
        <s v="22715" u="1"/>
        <s v="22807" u="1"/>
        <s v="21095" u="1"/>
        <s v="21187" u="1"/>
        <s v="21279" u="1"/>
        <s v="22631" u="1"/>
        <s v="22723" u="1"/>
        <s v="22815" u="1"/>
        <s v="22907" u="1"/>
        <s v="21287" u="1"/>
        <s v="22823" u="1"/>
        <s v="22915" u="1"/>
        <s v="21295" u="1"/>
        <s v="21387" u="1"/>
        <s v="21479" u="1"/>
        <s v="22923" u="1"/>
        <s v="21579" u="1"/>
        <s v="22931" u="1"/>
        <s v="21595" u="1"/>
        <s v="21687" u="1"/>
        <s v="21779" u="1"/>
        <s v="21787" u="1"/>
        <s v="21879" u="1"/>
        <s v="21795" u="1"/>
        <s v="21979" u="1"/>
        <s v="50006" u="1"/>
        <s v="50106" u="1"/>
        <s v="22024" u="1"/>
        <s v="22116" u="1"/>
        <s v="21995" u="1"/>
        <s v="50022" u="1"/>
        <s v="50206" u="1"/>
        <s v="50030" u="1"/>
        <s v="50214" u="1"/>
        <s v="22040" u="1"/>
        <s v="50406" u="1"/>
        <s v="22416" u="1"/>
        <s v="50230" u="1"/>
        <s v="50414" u="1"/>
        <s v="22516" u="1"/>
        <s v="22608" u="1"/>
        <s v="22524" u="1"/>
        <s v="22616" u="1"/>
        <s v="50430" u="1"/>
        <s v="22532" u="1"/>
        <s v="22624" u="1"/>
        <s v="22716" u="1"/>
        <s v="22808" u="1"/>
        <s v="50530" u="1"/>
        <s v="21096" u="1"/>
        <s v="21188" u="1"/>
        <s v="22540" u="1"/>
        <s v="22632" u="1"/>
        <s v="22724" u="1"/>
        <s v="22908" u="1"/>
        <s v="21196" u="1"/>
        <s v="22640" u="1"/>
        <s v="22732" u="1"/>
        <s v="22824" u="1"/>
        <s v="22916" u="1"/>
        <s v="21296" u="1"/>
        <s v="21388" u="1"/>
        <s v="22740" u="1"/>
        <s v="22832" u="1"/>
        <s v="21396" u="1"/>
        <s v="21488" u="1"/>
        <s v="22840" u="1"/>
        <s v="21496" u="1"/>
        <s v="21588" u="1"/>
        <s v="22940" u="1"/>
        <s v="21596" u="1"/>
        <s v="21688" u="1"/>
        <s v="21696" u="1"/>
        <s v="21888" u="1"/>
        <s v="50007" u="1"/>
        <s v="50015" u="1"/>
        <s v="22025" u="1"/>
        <s v="22117" u="1"/>
        <s v="50023" u="1"/>
        <s v="22125" u="1"/>
        <s v="50031" u="1"/>
        <s v="50123" u="1"/>
        <s v="50215" u="1"/>
        <s v="22409" u="1"/>
        <s v="50131" u="1"/>
        <s v="50315" u="1"/>
        <s v="50415" u="1"/>
        <s v="22517" u="1"/>
        <s v="50515" u="1"/>
        <s v="22341" u="1"/>
        <s v="22525" u="1"/>
        <s v="22617" u="1"/>
        <s v="50431" u="1"/>
        <s v="21089" u="1"/>
        <s v="22533" u="1"/>
        <s v="22625" u="1"/>
        <s v="22717" u="1"/>
        <s v="22809" u="1"/>
        <s v="21189" u="1"/>
        <s v="22633" u="1"/>
        <s v="22817" u="1"/>
        <s v="21197" u="1"/>
        <s v="21289" u="1"/>
        <s v="22641" u="1"/>
        <s v="22733" u="1"/>
        <s v="22825" u="1"/>
        <s v="22917" u="1"/>
        <s v="21297" u="1"/>
        <s v="21389" u="1"/>
        <s v="22741" u="1"/>
        <s v="22833" u="1"/>
        <s v="21489" u="1"/>
        <s v="22841" u="1"/>
        <s v="21497" u="1"/>
        <s v="21589" u="1"/>
        <s v="21689" u="1"/>
        <s v="21697" u="1"/>
        <s v="21797" u="1"/>
        <s v="50008" u="1"/>
        <s v="21989" u="1"/>
        <s v="50016" u="1"/>
        <s v="50108" u="1"/>
        <s v="22118" u="1"/>
        <s v="21997" u="1"/>
        <s v="50208" u="1"/>
        <s v="50032" u="1"/>
        <s v="50124" u="1"/>
        <s v="50040" u="1"/>
        <s v="50132" u="1"/>
        <s v="50140" u="1"/>
        <s v="50508" u="1"/>
        <s v="22518" u="1"/>
        <s v="50240" u="1"/>
        <s v="50332" u="1"/>
        <s v="22250" u="1"/>
        <s v="22342" u="1"/>
        <s v="22618" u="1"/>
        <s v="50432" u="1"/>
        <s v="22534" u="1"/>
        <s v="22718" u="1"/>
        <s v="50440" u="1"/>
        <s v="21098" u="1"/>
        <s v="22542" u="1"/>
        <s v="22634" u="1"/>
        <s v="22818" u="1"/>
        <s v="22642" u="1"/>
        <s v="22734" u="1"/>
        <s v="22826" u="1"/>
        <s v="22918" u="1"/>
        <s v="22650" u="1"/>
        <s v="22926" u="1"/>
        <s v="21398" u="1"/>
        <s v="22750" u="1"/>
        <s v="22842" u="1"/>
        <s v="22850" u="1"/>
        <s v="22942" u="1"/>
        <s v="21598" u="1"/>
        <s v="21698" u="1"/>
        <s v="50009" u="1"/>
        <s v="22019" u="1"/>
        <s v="22119" u="1"/>
        <s v="21998" u="1"/>
        <s v="50209" u="1"/>
        <s v="22127" u="1"/>
        <s v="50033" u="1"/>
        <s v="50125" u="1"/>
        <s v="22135" u="1"/>
        <s v="50041" u="1"/>
        <s v="50133" u="1"/>
        <s v="22419" u="1"/>
        <s v="50141" u="1"/>
        <s v="50509" u="1"/>
        <s v="22519" u="1"/>
        <s v="50241" u="1"/>
        <s v="22527" u="1"/>
        <s v="22619" u="1"/>
        <s v="50433" u="1"/>
        <s v="50525" u="1"/>
        <s v="22351" u="1"/>
        <s v="22443" u="1"/>
        <s v="22627" u="1"/>
        <s v="50441" u="1"/>
        <s v="50533" u="1"/>
        <s v="22543" u="1"/>
        <s v="22727" u="1"/>
        <s v="21199" u="1"/>
        <s v="22919" u="1"/>
        <s v="21299" u="1"/>
        <s v="22651" u="1"/>
        <s v="22743" u="1"/>
        <s v="22927" u="1"/>
        <s v="21399" u="1"/>
        <s v="22851" u="1"/>
        <s v="22943" u="1"/>
        <s v="21599" u="1"/>
        <s v="22951" u="1"/>
        <s v="21699" u="1"/>
        <s v="21799" u="1"/>
        <s v="22028" u="1"/>
        <s v="21999" u="1"/>
        <s v="50026" u="1"/>
        <s v="50126" u="1"/>
        <s v="50218" u="1"/>
        <s v="22136" u="1"/>
        <s v="50134" u="1"/>
        <s v="50226" u="1"/>
        <s v="22052" u="1"/>
        <s v="22144" u="1"/>
        <s v="50050" u="1"/>
        <s v="50142" u="1"/>
        <s v="50234" u="1"/>
        <s v="50242" u="1"/>
        <s v="50426" u="1"/>
        <s v="22344" u="1"/>
        <s v="50250" u="1"/>
        <s v="50342" u="1"/>
        <s v="22536" u="1"/>
        <s v="22628" u="1"/>
        <s v="50442" u="1"/>
        <s v="22544" u="1"/>
        <s v="22636" u="1"/>
        <s v="22728" u="1"/>
        <s v="50450" u="1"/>
        <s v="22644" u="1"/>
        <s v="22828" u="1"/>
        <s v="22652" u="1"/>
        <s v="22744" u="1"/>
        <s v="22836" u="1"/>
        <s v="22928" u="1"/>
        <s v="22660" u="1"/>
        <s v="22752" u="1"/>
        <s v="22844" u="1"/>
        <s v="22936" u="1"/>
        <s v="22852" u="1"/>
        <s v="22944" u="1"/>
        <s v="22860" u="1"/>
        <s v="22960" u="1"/>
        <s v="50027" u="1"/>
        <s v="50035" u="1"/>
        <s v="50127" u="1"/>
        <s v="50219" u="1"/>
        <s v="50135" u="1"/>
        <s v="50227" u="1"/>
        <s v="50319" u="1"/>
        <s v="22145" u="1"/>
        <s v="50051" u="1"/>
        <s v="22153" u="1"/>
        <s v="50151" u="1"/>
        <s v="50243" u="1"/>
        <s v="50427" u="1"/>
        <s v="22161" u="1"/>
        <s v="22529" u="1"/>
        <s v="50435" u="1"/>
        <s v="22445" u="1"/>
        <s v="22629" u="1"/>
        <s v="22545" u="1"/>
        <s v="22637" u="1"/>
        <s v="22729" u="1"/>
        <s v="22553" u="1"/>
        <s v="22645" u="1"/>
        <s v="22737" u="1"/>
        <s v="22653" u="1"/>
        <s v="22837" u="1"/>
        <s v="22929" u="1"/>
        <s v="22661" u="1"/>
        <s v="22937" u="1"/>
        <s v="22761" u="1"/>
        <s v="22853" u="1"/>
        <s v="22953" u="1"/>
        <s v="22961" u="1"/>
        <s v="50028" u="1"/>
        <s v="22038" u="1"/>
        <s v="50036" u="1"/>
        <s v="50128" u="1"/>
        <s v="50044" u="1"/>
        <s v="50136" u="1"/>
        <s v="22054" u="1"/>
        <s v="50052" u="1"/>
        <s v="50236" u="1"/>
        <s v="50060" u="1"/>
        <s v="50152" u="1"/>
        <s v="22070" u="1"/>
        <s v="22162" u="1"/>
        <s v="50436" u="1"/>
        <s v="22170" u="1"/>
        <s v="22262" u="1"/>
        <s v="22538" u="1"/>
        <s v="22638" u="1"/>
        <s v="50452" u="1"/>
        <s v="22646" u="1"/>
        <s v="22738" u="1"/>
        <s v="50460" u="1"/>
        <s v="50552" u="1"/>
        <s v="22654" u="1"/>
        <s v="22746" u="1"/>
        <s v="22838" u="1"/>
        <s v="22570" u="1"/>
        <s v="22662" u="1"/>
        <s v="22754" u="1"/>
        <s v="22846" u="1"/>
        <s v="22762" u="1"/>
        <s v="22854" u="1"/>
        <s v="22946" u="1"/>
        <s v="22770" u="1"/>
        <s v="22954" u="1"/>
        <s v="22870" u="1"/>
        <s v="50029" u="1"/>
        <s v="50037" u="1"/>
        <s v="50129" u="1"/>
        <s v="50045" u="1"/>
        <s v="50053" u="1"/>
        <s v="50145" u="1"/>
        <s v="50237" u="1"/>
        <s v="50061" u="1"/>
        <s v="22163" u="1"/>
        <s v="50161" u="1"/>
        <s v="50529" u="1"/>
        <s v="22539" u="1"/>
        <s v="22547" u="1"/>
        <s v="22639" u="1"/>
        <s v="50453" u="1"/>
        <s v="22555" u="1"/>
        <s v="22647" u="1"/>
        <s v="22739" u="1"/>
        <s v="50461" u="1"/>
        <s v="22839" u="1"/>
        <s v="22663" u="1"/>
        <s v="22847" u="1"/>
        <s v="22863" u="1"/>
        <s v="22955" u="1"/>
        <s v="22871" u="1"/>
        <s v="23100" u="1"/>
        <s v="23200" u="1"/>
        <s v="50046" u="1"/>
        <s v="50138" u="1"/>
        <s v="22056" u="1"/>
        <s v="50054" u="1"/>
        <s v="50146" u="1"/>
        <s v="50238" u="1"/>
        <s v="22064" u="1"/>
        <s v="22248" u="1"/>
        <s v="50062" u="1"/>
        <s v="50154" u="1"/>
        <s v="50070" u="1"/>
        <s v="50162" u="1"/>
        <s v="22080" u="1"/>
        <s v="22264" u="1"/>
        <s v="50262" u="1"/>
        <s v="22272" u="1"/>
        <s v="50454" u="1"/>
        <s v="50546" u="1"/>
        <s v="22648" u="1"/>
        <s v="50462" u="1"/>
        <s v="50554" u="1"/>
        <s v="22564" u="1"/>
        <s v="22748" u="1"/>
        <s v="50470" u="1"/>
        <s v="22572" u="1"/>
        <s v="22756" u="1"/>
        <s v="50570" u="1"/>
        <s v="22580" u="1"/>
        <s v="22948" u="1"/>
        <s v="22680" u="1"/>
        <s v="22956" u="1"/>
        <s v="22872" u="1"/>
        <s v="22880" u="1"/>
        <s v="22972" u="1"/>
        <s v="23101" u="1"/>
        <s v="22980" u="1"/>
        <s v="23201" u="1"/>
        <s v="50039" u="1"/>
        <s v="22049" u="1"/>
        <s v="50047" u="1"/>
        <s v="50055" u="1"/>
        <s v="50147" u="1"/>
        <s v="22065" u="1"/>
        <s v="22249" u="1"/>
        <s v="50063" u="1"/>
        <s v="50155" u="1"/>
        <s v="50071" u="1"/>
        <s v="50163" u="1"/>
        <s v="50171" u="1"/>
        <s v="50263" u="1"/>
        <s v="50447" u="1"/>
        <s v="22549" u="1"/>
        <s v="50455" u="1"/>
        <s v="50547" u="1"/>
        <s v="22373" u="1"/>
        <s v="22649" u="1"/>
        <s v="22473" u="1"/>
        <s v="22657" u="1"/>
        <s v="22749" u="1"/>
        <s v="50471" u="1"/>
        <s v="22573" u="1"/>
        <s v="22665" u="1"/>
        <s v="22581" u="1"/>
        <s v="22765" u="1"/>
        <s v="22857" u="1"/>
        <s v="22949" u="1"/>
        <s v="22773" u="1"/>
        <s v="22865" u="1"/>
        <s v="22957" u="1"/>
        <s v="22781" u="1"/>
        <s v="22873" u="1"/>
        <s v="23002" u="1"/>
        <s v="22881" u="1"/>
        <s v="22973" u="1"/>
        <s v="23010" u="1"/>
        <s v="23102" u="1"/>
        <s v="22981" u="1"/>
        <s v="50048" u="1"/>
        <s v="50056" u="1"/>
        <s v="50148" u="1"/>
        <s v="50064" u="1"/>
        <s v="50156" u="1"/>
        <s v="50072" u="1"/>
        <s v="50164" u="1"/>
        <s v="22358" u="1"/>
        <s v="50080" u="1"/>
        <s v="50172" u="1"/>
        <s v="50456" u="1"/>
        <s v="50464" u="1"/>
        <s v="22658" u="1"/>
        <s v="50472" u="1"/>
        <s v="22574" u="1"/>
        <s v="22666" u="1"/>
        <s v="22758" u="1"/>
        <s v="50480" u="1"/>
        <s v="22582" u="1"/>
        <s v="22858" u="1"/>
        <s v="22774" u="1"/>
        <s v="22866" u="1"/>
        <s v="22958" u="1"/>
        <s v="22782" u="1"/>
        <s v="22874" u="1"/>
        <s v="23003" u="1"/>
        <s v="22790" u="1"/>
        <s v="22882" u="1"/>
        <s v="23011" u="1"/>
        <s v="22982" u="1"/>
        <s v="23203" u="1"/>
        <s v="50049" u="1"/>
        <s v="50065" u="1"/>
        <s v="50157" u="1"/>
        <s v="22075" u="1"/>
        <s v="50073" u="1"/>
        <s v="50165" u="1"/>
        <s v="50257" u="1"/>
        <s v="50449" u="1"/>
        <s v="50273" u="1"/>
        <s v="50457" u="1"/>
        <s v="22559" u="1"/>
        <s v="50465" u="1"/>
        <s v="22291" u="1"/>
        <s v="22567" u="1"/>
        <s v="22659" u="1"/>
        <s v="50473" u="1"/>
        <s v="22575" u="1"/>
        <s v="22667" u="1"/>
        <s v="22759" u="1"/>
        <s v="22583" u="1"/>
        <s v="22767" u="1"/>
        <s v="22859" u="1"/>
        <s v="22591" u="1"/>
        <s v="22775" u="1"/>
        <s v="22867" u="1"/>
        <s v="22959" u="1"/>
        <s v="22783" u="1"/>
        <s v="22875" u="1"/>
        <s v="22967" u="1"/>
        <s v="23004" u="1"/>
        <s v="22791" u="1"/>
        <s v="22883" u="1"/>
        <s v="23012" u="1"/>
        <s v="23104" u="1"/>
        <s v="22891" u="1"/>
        <s v="22983" u="1"/>
        <s v="23112" u="1"/>
        <s v="22991" u="1"/>
        <s v="23120" u="1"/>
        <s v="23220" u="1"/>
        <s v="50058" u="1"/>
        <s v="50066" u="1"/>
        <s v="50074" u="1"/>
        <s v="50166" u="1"/>
        <s v="50258" u="1"/>
        <s v="22084" u="1"/>
        <s v="22268" u="1"/>
        <s v="50458" u="1"/>
        <s v="50282" u="1"/>
        <s v="50466" u="1"/>
        <s v="50290" u="1"/>
        <s v="50474" u="1"/>
        <s v="22576" u="1"/>
        <s v="22668" u="1"/>
        <s v="50482" u="1"/>
        <s v="22584" u="1"/>
        <s v="22676" u="1"/>
        <s v="22768" u="1"/>
        <s v="50490" u="1"/>
        <s v="22592" u="1"/>
        <s v="22684" u="1"/>
        <s v="22868" u="1"/>
        <s v="22784" u="1"/>
        <s v="22884" u="1"/>
        <s v="23013" u="1"/>
        <s v="23105" u="1"/>
        <s v="22892" u="1"/>
        <s v="22984" u="1"/>
        <s v="23021" u="1"/>
        <s v="23113" u="1"/>
        <s v="50059" u="1"/>
        <s v="22069" u="1"/>
        <s v="50067" u="1"/>
        <s v="50075" u="1"/>
        <s v="50259" u="1"/>
        <s v="22085" u="1"/>
        <s v="50091" u="1"/>
        <s v="50459" u="1"/>
        <s v="50191" u="1"/>
        <s v="50283" u="1"/>
        <s v="50467" u="1"/>
        <s v="22293" u="1"/>
        <s v="22385" u="1"/>
        <s v="22569" u="1"/>
        <s v="22577" u="1"/>
        <s v="22669" u="1"/>
        <s v="50483" u="1"/>
        <s v="22585" u="1"/>
        <s v="22677" u="1"/>
        <s v="22769" u="1"/>
        <s v="50491" u="1"/>
        <s v="22593" u="1"/>
        <s v="22685" u="1"/>
        <s v="22869" u="1"/>
        <s v="50591" u="1"/>
        <s v="22785" u="1"/>
        <s v="22877" u="1"/>
        <s v="22969" u="1"/>
        <s v="22793" u="1"/>
        <s v="22885" u="1"/>
        <s v="22985" u="1"/>
        <s v="23022" u="1"/>
        <s v="23114" u="1"/>
        <s v="23030" u="1"/>
        <s v="23230" u="1"/>
        <s v="23422" u="1"/>
        <s v="50076" u="1"/>
        <s v="50168" u="1"/>
        <s v="22086" u="1"/>
        <s v="50268" u="1"/>
        <s v="22094" u="1"/>
        <s v="50092" u="1"/>
        <s v="50184" u="1"/>
        <s v="50476" u="1"/>
        <s v="22578" u="1"/>
        <s v="50484" u="1"/>
        <s v="22586" u="1"/>
        <s v="22678" u="1"/>
        <s v="50492" u="1"/>
        <s v="22594" u="1"/>
        <s v="22786" u="1"/>
        <s v="22886" u="1"/>
        <s v="23015" u="1"/>
        <s v="22894" u="1"/>
        <s v="22986" u="1"/>
        <s v="23023" u="1"/>
        <s v="23207" u="1"/>
        <s v="23031" u="1"/>
        <s v="23231" u="1"/>
        <s v="50077" u="1"/>
        <s v="50169" u="1"/>
        <s v="50269" u="1"/>
        <s v="22095" u="1"/>
        <s v="50185" u="1"/>
        <s v="22195" u="1"/>
        <s v="50193" u="1"/>
        <s v="50469" u="1"/>
        <s v="50477" u="1"/>
        <s v="22579" u="1"/>
        <s v="50393" u="1"/>
        <s v="50485" u="1"/>
        <s v="22587" u="1"/>
        <s v="22679" u="1"/>
        <s v="50493" u="1"/>
        <s v="22779" u="1"/>
        <s v="22787" u="1"/>
        <s v="23008" u="1"/>
        <s v="22795" u="1"/>
        <s v="22895" u="1"/>
        <s v="22987" u="1"/>
        <s v="23024" u="1"/>
        <s v="22995" u="1"/>
        <s v="23032" u="1"/>
        <s v="23124" u="1"/>
        <s v="23040" u="1"/>
        <s v="23140" u="1"/>
        <s v="23424" u="1"/>
        <s v="50078" u="1"/>
        <s v="22088" u="1"/>
        <s v="22188" u="1"/>
        <s v="50186" u="1"/>
        <s v="22288" u="1"/>
        <s v="50194" u="1"/>
        <s v="50378" u="1"/>
        <s v="50478" u="1"/>
        <s v="50394" u="1"/>
        <s v="22496" u="1"/>
        <s v="50494" u="1"/>
        <s v="22596" u="1"/>
        <s v="22688" u="1"/>
        <s v="23009" u="1"/>
        <s v="22796" u="1"/>
        <s v="22896" u="1"/>
        <s v="23025" u="1"/>
        <s v="22996" u="1"/>
        <s v="23033" u="1"/>
        <s v="23041" u="1"/>
        <s v="23141" u="1"/>
        <s v="50079" u="1"/>
        <s v="22089" u="1"/>
        <s v="22097" u="1"/>
        <s v="50187" u="1"/>
        <s v="22197" u="1"/>
        <s v="50195" u="1"/>
        <s v="50287" u="1"/>
        <s v="22389" u="1"/>
        <s v="50479" u="1"/>
        <s v="50395" u="1"/>
        <s v="22497" u="1"/>
        <s v="22789" u="1"/>
        <s v="22797" u="1"/>
        <s v="22889" u="1"/>
        <s v="22897" u="1"/>
        <s v="22989" u="1"/>
        <s v="23026" u="1"/>
        <s v="23118" u="1"/>
        <s v="22997" u="1"/>
        <s v="23034" u="1"/>
        <s v="23042" u="1"/>
        <s v="23050" u="1"/>
        <s v="23142" u="1"/>
        <s v="23234" u="1"/>
        <s v="23150" u="1"/>
        <s v="23350" u="1"/>
        <s v="22098" u="1"/>
        <s v="50096" u="1"/>
        <s v="22198" u="1"/>
        <s v="50196" u="1"/>
        <s v="50288" u="1"/>
        <s v="50396" u="1"/>
        <s v="22498" u="1"/>
        <s v="50496" u="1"/>
        <s v="22598" u="1"/>
        <s v="22698" u="1"/>
        <s v="22798" u="1"/>
        <s v="23019" u="1"/>
        <s v="22898" u="1"/>
        <s v="23027" u="1"/>
        <s v="23119" u="1"/>
        <s v="23035" u="1"/>
        <s v="23127" u="1"/>
        <s v="23219" u="1"/>
        <s v="23043" u="1"/>
        <s v="23227" u="1"/>
        <s v="23051" u="1"/>
        <s v="23143" u="1"/>
        <s v="23235" u="1"/>
        <s v="23327" u="1"/>
        <s v="23251" u="1"/>
        <s v="22099" u="1"/>
        <s v="50097" u="1"/>
        <s v="50189" u="1"/>
        <s v="22199" u="1"/>
        <s v="50197" u="1"/>
        <s v="50289" u="1"/>
        <s v="50297" u="1"/>
        <s v="50589" u="1"/>
        <s v="22599" u="1"/>
        <s v="22699" u="1"/>
        <s v="22799" u="1"/>
        <s v="22899" u="1"/>
        <s v="23028" u="1"/>
        <s v="22999" u="1"/>
        <s v="23036" u="1"/>
        <s v="23128" u="1"/>
        <s v="23044" u="1"/>
        <s v="23228" u="1"/>
        <s v="23052" u="1"/>
        <s v="23144" u="1"/>
        <s v="23236" u="1"/>
        <s v="23328" u="1"/>
        <s v="23060" u="1"/>
        <s v="23152" u="1"/>
        <s v="23336" u="1"/>
        <s v="23352" u="1"/>
        <s v="23029" u="1"/>
        <s v="23037" u="1"/>
        <s v="23129" u="1"/>
        <s v="23045" u="1"/>
        <s v="23229" u="1"/>
        <s v="23053" u="1"/>
        <s v="23061" u="1"/>
        <s v="23153" u="1"/>
        <s v="23245" u="1"/>
        <s v="50099" u="1"/>
        <s v="50499" u="1"/>
        <s v="23038" u="1"/>
        <s v="23046" u="1"/>
        <s v="23138" u="1"/>
        <s v="23054" u="1"/>
        <s v="23238" u="1"/>
        <s v="23062" u="1"/>
        <s v="23154" u="1"/>
        <s v="23246" u="1"/>
        <s v="23039" u="1"/>
        <s v="23047" u="1"/>
        <s v="23139" u="1"/>
        <s v="23055" u="1"/>
        <s v="23239" u="1"/>
        <s v="23063" u="1"/>
        <s v="23155" u="1"/>
        <s v="23263" u="1"/>
        <s v="23363" u="1"/>
        <s v="23048" u="1"/>
        <s v="23056" u="1"/>
        <s v="23064" u="1"/>
        <s v="23156" u="1"/>
        <s v="23256" u="1"/>
        <s v="23172" u="1"/>
        <s v="23264" u="1"/>
        <s v="23380" u="1"/>
        <s v="20100" u="1"/>
        <s v="20200" u="1"/>
        <s v="20300" u="1"/>
        <s v="23049" u="1"/>
        <s v="23057" u="1"/>
        <s v="20500" u="1"/>
        <s v="23249" u="1"/>
        <s v="23073" u="1"/>
        <s v="23081" u="1"/>
        <s v="23173" u="1"/>
        <s v="23265" u="1"/>
        <s v="20800" u="1"/>
        <s v="20900" u="1"/>
        <s v="20001" u="1"/>
        <s v="20101" u="1"/>
        <s v="40100" u="1"/>
        <s v="20201" u="1"/>
        <s v="40200" u="1"/>
        <s v="20301" u="1"/>
        <s v="23058" u="1"/>
        <s v="40400" u="1"/>
        <s v="20501" u="1"/>
        <s v="23074" u="1"/>
        <s v="23166" u="1"/>
        <s v="40600" u="1"/>
        <s v="23082" u="1"/>
        <s v="23174" u="1"/>
        <s v="20801" u="1"/>
        <s v="20901" u="1"/>
        <s v="23190" u="1"/>
        <s v="20002" u="1"/>
        <s v="40001" u="1"/>
        <s v="20010" u="1"/>
        <s v="20102" u="1"/>
        <s v="40101" u="1"/>
        <s v="20110" u="1"/>
        <s v="40201" u="1"/>
        <s v="20210" u="1"/>
        <s v="20302" u="1"/>
        <s v="20402" u="1"/>
        <s v="23059" u="1"/>
        <s v="40401" u="1"/>
        <s v="20410" u="1"/>
        <s v="20502" u="1"/>
        <s v="23075" u="1"/>
        <s v="40601" u="1"/>
        <s v="20610" u="1"/>
        <s v="23083" u="1"/>
        <s v="23175" u="1"/>
        <s v="40701" u="1"/>
        <s v="20710" u="1"/>
        <s v="20802" u="1"/>
        <s v="40801" u="1"/>
        <s v="20902" u="1"/>
        <s v="23191" u="1"/>
        <s v="23375" u="1"/>
        <s v="20910" u="1"/>
        <s v="23391" u="1"/>
        <s v="20003" u="1"/>
        <s v="40002" u="1"/>
        <s v="20011" u="1"/>
        <s v="20103" u="1"/>
        <s v="40010" u="1"/>
        <s v="20111" u="1"/>
        <s v="20203" u="1"/>
        <s v="40110" u="1"/>
        <s v="20211" u="1"/>
        <s v="20303" u="1"/>
        <s v="40302" u="1"/>
        <s v="20411" u="1"/>
        <s v="20503" u="1"/>
        <s v="40502" u="1"/>
        <s v="20511" u="1"/>
        <s v="20603" u="1"/>
        <s v="23168" u="1"/>
        <s v="20611" u="1"/>
        <s v="20703" u="1"/>
        <s v="23084" u="1"/>
        <s v="40702" u="1"/>
        <s v="20711" u="1"/>
        <s v="20803" u="1"/>
        <s v="40802" u="1"/>
        <s v="20811" u="1"/>
        <s v="23192" u="1"/>
        <s v="20911" u="1"/>
        <s v="20004" u="1"/>
        <s v="40003" u="1"/>
        <s v="20012" u="1"/>
        <s v="20104" u="1"/>
        <s v="40011" u="1"/>
        <s v="40103" u="1"/>
        <s v="20020" u="1"/>
        <s v="20112" u="1"/>
        <s v="20204" u="1"/>
        <s v="20212" u="1"/>
        <s v="20220" u="1"/>
        <s v="20312" u="1"/>
        <s v="20404" u="1"/>
        <s v="40403" u="1"/>
        <s v="20320" u="1"/>
        <s v="20412" u="1"/>
        <s v="20504" u="1"/>
        <s v="23069" u="1"/>
        <s v="40411" u="1"/>
        <s v="20420" u="1"/>
        <s v="20512" u="1"/>
        <s v="20604" u="1"/>
        <s v="23077" u="1"/>
        <s v="40511" u="1"/>
        <s v="20520" u="1"/>
        <s v="20612" u="1"/>
        <s v="20704" u="1"/>
        <s v="23177" u="1"/>
        <s v="40703" u="1"/>
        <s v="20620" u="1"/>
        <s v="20804" u="1"/>
        <s v="40711" u="1"/>
        <s v="20812" u="1"/>
        <s v="20904" u="1"/>
        <s v="23193" u="1"/>
        <s v="20912" u="1"/>
        <s v="20005" u="1"/>
        <s v="40004" u="1"/>
        <s v="20013" u="1"/>
        <s v="20105" u="1"/>
        <s v="40012" u="1"/>
        <s v="20021" u="1"/>
        <s v="20205" u="1"/>
        <s v="40020" u="1"/>
        <s v="40112" u="1"/>
        <s v="40204" u="1"/>
        <s v="20121" u="1"/>
        <s v="20213" u="1"/>
        <s v="40120" u="1"/>
        <s v="20221" u="1"/>
        <s v="20313" u="1"/>
        <s v="20405" u="1"/>
        <s v="40220" u="1"/>
        <s v="40312" u="1"/>
        <s v="20321" u="1"/>
        <s v="20413" u="1"/>
        <s v="20505" u="1"/>
        <s v="20421" u="1"/>
        <s v="20513" u="1"/>
        <s v="20605" u="1"/>
        <s v="23078" u="1"/>
        <s v="40420" u="1"/>
        <s v="40512" u="1"/>
        <s v="20521" u="1"/>
        <s v="20613" u="1"/>
        <s v="20705" u="1"/>
        <s v="20621" u="1"/>
        <s v="20713" u="1"/>
        <s v="20805" u="1"/>
        <s v="23094" u="1"/>
        <s v="23278" u="1"/>
        <s v="40620" u="1"/>
        <s v="20721" u="1"/>
        <s v="20813" u="1"/>
        <s v="20905" u="1"/>
        <s v="20913" u="1"/>
        <s v="23394" u="1"/>
        <s v="40005" u="1"/>
        <s v="20014" u="1"/>
        <s v="20106" u="1"/>
        <s v="40105" u="1"/>
        <s v="20022" u="1"/>
        <s v="20114" u="1"/>
        <s v="20206" u="1"/>
        <s v="40021" u="1"/>
        <s v="40113" u="1"/>
        <s v="40205" u="1"/>
        <s v="20030" u="1"/>
        <s v="20122" u="1"/>
        <s v="20214" u="1"/>
        <s v="40121" u="1"/>
        <s v="40305" u="1"/>
        <s v="20130" u="1"/>
        <s v="20222" u="1"/>
        <s v="20314" u="1"/>
        <s v="20406" u="1"/>
        <s v="40313" u="1"/>
        <s v="40405" u="1"/>
        <s v="20230" u="1"/>
        <s v="20414" u="1"/>
        <s v="20506" u="1"/>
        <s v="20422" u="1"/>
        <s v="20606" u="1"/>
        <s v="23079" u="1"/>
        <s v="40421" u="1"/>
        <s v="40605" u="1"/>
        <s v="20430" u="1"/>
        <s v="20522" u="1"/>
        <s v="20614" u="1"/>
        <s v="20706" u="1"/>
        <s v="23179" u="1"/>
        <s v="20530" u="1"/>
        <s v="20622" u="1"/>
        <s v="20714" u="1"/>
        <s v="20806" u="1"/>
        <s v="23279" u="1"/>
        <s v="40713" u="1"/>
        <s v="20630" u="1"/>
        <s v="20722" u="1"/>
        <s v="20814" u="1"/>
        <s v="20906" u="1"/>
        <s v="23195" u="1"/>
        <s v="20730" u="1"/>
        <s v="20822" u="1"/>
        <s v="20914" u="1"/>
        <s v="20922" u="1"/>
        <s v="20930" u="1"/>
        <s v="20007" u="1"/>
        <s v="40006" u="1"/>
        <s v="20015" u="1"/>
        <s v="20107" u="1"/>
        <s v="40014" u="1"/>
        <s v="40106" u="1"/>
        <s v="20023" u="1"/>
        <s v="20115" u="1"/>
        <s v="20207" u="1"/>
        <s v="40022" u="1"/>
        <s v="40114" u="1"/>
        <s v="40206" u="1"/>
        <s v="20031" u="1"/>
        <s v="20123" u="1"/>
        <s v="20215" u="1"/>
        <s v="20307" u="1"/>
        <s v="40122" u="1"/>
        <s v="20315" u="1"/>
        <s v="40130" u="1"/>
        <s v="40222" u="1"/>
        <s v="40406" u="1"/>
        <s v="20231" u="1"/>
        <s v="20323" u="1"/>
        <s v="20415" u="1"/>
        <s v="20507" u="1"/>
        <s v="40414" u="1"/>
        <s v="20423" u="1"/>
        <s v="20515" u="1"/>
        <s v="20607" u="1"/>
        <s v="20431" u="1"/>
        <s v="20523" u="1"/>
        <s v="20615" u="1"/>
        <s v="40706" u="1"/>
        <s v="20531" u="1"/>
        <s v="20623" u="1"/>
        <s v="20807" u="1"/>
        <s v="23188" u="1"/>
        <s v="40622" u="1"/>
        <s v="20631" u="1"/>
        <s v="20815" u="1"/>
        <s v="20907" u="1"/>
        <s v="40630" u="1"/>
        <s v="20731" u="1"/>
        <s v="20915" u="1"/>
        <s v="40730" u="1"/>
        <s v="20008" u="1"/>
        <s v="40007" u="1"/>
        <s v="20016" u="1"/>
        <s v="20108" u="1"/>
        <s v="40015" u="1"/>
        <s v="20116" u="1"/>
        <s v="40023" u="1"/>
        <s v="40115" u="1"/>
        <s v="20032" u="1"/>
        <s v="20216" u="1"/>
        <s v="20308" u="1"/>
        <s v="20040" u="1"/>
        <s v="20132" u="1"/>
        <s v="20224" u="1"/>
        <s v="20316" u="1"/>
        <s v="20408" u="1"/>
        <s v="40407" u="1"/>
        <s v="20140" u="1"/>
        <s v="20324" u="1"/>
        <s v="20416" u="1"/>
        <s v="20508" u="1"/>
        <s v="40323" u="1"/>
        <s v="40415" u="1"/>
        <s v="20240" u="1"/>
        <s v="20332" u="1"/>
        <s v="20424" u="1"/>
        <s v="20516" u="1"/>
        <s v="20608" u="1"/>
        <s v="20340" u="1"/>
        <s v="20432" u="1"/>
        <s v="20524" u="1"/>
        <s v="20616" u="1"/>
        <s v="20440" u="1"/>
        <s v="20532" u="1"/>
        <s v="20624" u="1"/>
        <s v="20808" u="1"/>
        <s v="40623" u="1"/>
        <s v="40807" u="1"/>
        <s v="20540" u="1"/>
        <s v="20632" u="1"/>
        <s v="20724" u="1"/>
        <s v="20816" u="1"/>
        <s v="40631" u="1"/>
        <s v="20640" u="1"/>
        <s v="20732" u="1"/>
        <s v="20824" u="1"/>
        <s v="20916" u="1"/>
        <s v="40731" u="1"/>
        <s v="20924" u="1"/>
        <s v="20840" u="1"/>
        <s v="20932" u="1"/>
        <s v="20940" u="1"/>
        <s v="20009" u="1"/>
        <s v="40008" u="1"/>
        <s v="20017" u="1"/>
        <s v="20109" u="1"/>
        <s v="40016" u="1"/>
        <s v="40108" u="1"/>
        <s v="20025" u="1"/>
        <s v="20117" u="1"/>
        <s v="20209" u="1"/>
        <s v="40024" u="1"/>
        <s v="40208" u="1"/>
        <s v="20033" u="1"/>
        <s v="20217" u="1"/>
        <s v="20309" u="1"/>
        <s v="40308" u="1"/>
        <s v="20041" u="1"/>
        <s v="20133" u="1"/>
        <s v="20225" u="1"/>
        <s v="20317" u="1"/>
        <s v="40408" u="1"/>
        <s v="20141" u="1"/>
        <s v="20233" u="1"/>
        <s v="20325" u="1"/>
        <s v="20417" u="1"/>
        <s v="20509" u="1"/>
        <s v="40232" u="1"/>
        <s v="40324" u="1"/>
        <s v="20241" u="1"/>
        <s v="20333" u="1"/>
        <s v="20425" u="1"/>
        <s v="20517" u="1"/>
        <s v="20609" u="1"/>
        <s v="40240" u="1"/>
        <s v="20433" u="1"/>
        <s v="20525" u="1"/>
        <s v="20617" u="1"/>
        <s v="20709" u="1"/>
        <s v="40340" u="1"/>
        <s v="40432" u="1"/>
        <s v="20441" u="1"/>
        <s v="20533" u="1"/>
        <s v="20625" u="1"/>
        <s v="20717" u="1"/>
        <s v="20809" u="1"/>
        <s v="40624" u="1"/>
        <s v="20541" u="1"/>
        <s v="20633" u="1"/>
        <s v="20909" u="1"/>
        <s v="23198" u="1"/>
        <s v="40816" u="1"/>
        <s v="20641" u="1"/>
        <s v="20825" u="1"/>
        <s v="20917" u="1"/>
        <s v="40732" u="1"/>
        <s v="20741" u="1"/>
        <s v="20925" u="1"/>
        <s v="20841" u="1"/>
        <s v="20933" u="1"/>
        <s v="20941" u="1"/>
        <s v="40009" u="1"/>
        <s v="20018" u="1"/>
        <s v="40017" u="1"/>
        <s v="20026" u="1"/>
        <s v="20118" u="1"/>
        <s v="40209" u="1"/>
        <s v="20034" u="1"/>
        <s v="20126" u="1"/>
        <s v="20218" u="1"/>
        <s v="40033" u="1"/>
        <s v="40125" u="1"/>
        <s v="40309" u="1"/>
        <s v="20042" u="1"/>
        <s v="20134" u="1"/>
        <s v="20226" u="1"/>
        <s v="20318" u="1"/>
        <s v="40041" u="1"/>
        <s v="20050" u="1"/>
        <s v="20234" u="1"/>
        <s v="20326" u="1"/>
        <s v="20418" u="1"/>
        <s v="40141" u="1"/>
        <s v="40233" u="1"/>
        <s v="40417" u="1"/>
        <s v="20150" u="1"/>
        <s v="20242" u="1"/>
        <s v="20334" u="1"/>
        <s v="20426" u="1"/>
        <s v="20518" u="1"/>
        <s v="40241" u="1"/>
        <s v="40425" u="1"/>
        <s v="20434" u="1"/>
        <s v="20618" u="1"/>
        <s v="20350" u="1"/>
        <s v="20442" u="1"/>
        <s v="20626" u="1"/>
        <s v="20718" u="1"/>
        <s v="23099" u="1"/>
        <s v="40441" u="1"/>
        <s v="40533" u="1"/>
        <s v="40625" u="1"/>
        <s v="40717" u="1"/>
        <s v="40809" u="1"/>
        <s v="20450" u="1"/>
        <s v="20726" u="1"/>
        <s v="20550" u="1"/>
        <s v="20642" u="1"/>
        <s v="20734" u="1"/>
        <s v="20826" u="1"/>
        <s v="20918" u="1"/>
        <s v="40641" u="1"/>
        <s v="40825" u="1"/>
        <s v="20742" u="1"/>
        <s v="20926" u="1"/>
        <s v="40741" u="1"/>
        <s v="20750" u="1"/>
        <s v="20842" u="1"/>
        <s v="20934" u="1"/>
        <s v="20019" u="1"/>
        <s v="40018" u="1"/>
        <s v="20027" u="1"/>
        <s v="20119" u="1"/>
        <s v="40118" u="1"/>
        <s v="20035" u="1"/>
        <s v="20127" u="1"/>
        <s v="20219" u="1"/>
        <s v="40034" u="1"/>
        <s v="40126" u="1"/>
        <s v="40218" u="1"/>
        <s v="20043" u="1"/>
        <s v="20135" u="1"/>
        <s v="20227" u="1"/>
        <s v="20319" u="1"/>
        <s v="40042" u="1"/>
        <s v="40134" u="1"/>
        <s v="20051" u="1"/>
        <s v="20143" u="1"/>
        <s v="20235" u="1"/>
        <s v="20419" u="1"/>
        <s v="40050" u="1"/>
        <s v="40142" u="1"/>
        <s v="40326" u="1"/>
        <s v="40418" u="1"/>
        <s v="20151" u="1"/>
        <s v="20243" u="1"/>
        <s v="20427" u="1"/>
        <s v="20519" u="1"/>
        <s v="40150" u="1"/>
        <s v="40242" u="1"/>
        <s v="40334" u="1"/>
        <s v="20251" u="1"/>
        <s v="20343" u="1"/>
        <s v="20435" u="1"/>
        <s v="20527" u="1"/>
        <s v="40250" u="1"/>
        <s v="40618" u="1"/>
        <s v="20351" u="1"/>
        <s v="20443" u="1"/>
        <s v="20627" u="1"/>
        <s v="40350" u="1"/>
        <s v="40626" u="1"/>
        <s v="20451" u="1"/>
        <s v="20727" u="1"/>
        <s v="40634" u="1"/>
        <s v="40726" u="1"/>
        <s v="20551" u="1"/>
        <s v="20643" u="1"/>
        <s v="20735" u="1"/>
        <s v="20827" u="1"/>
        <s v="20919" u="1"/>
        <s v="40642" u="1"/>
        <s v="40826" u="1"/>
        <s v="20651" u="1"/>
        <s v="20927" u="1"/>
        <s v="40742" u="1"/>
        <s v="20751" u="1"/>
        <s v="20843" u="1"/>
        <s v="20935" u="1"/>
        <s v="20943" u="1"/>
        <s v="40019" u="1"/>
        <s v="20028" u="1"/>
        <s v="40027" u="1"/>
        <s v="40119" u="1"/>
        <s v="20128" u="1"/>
        <s v="40127" u="1"/>
        <s v="20044" u="1"/>
        <s v="20136" u="1"/>
        <s v="20228" u="1"/>
        <s v="40043" u="1"/>
        <s v="40135" u="1"/>
        <s v="20052" u="1"/>
        <s v="20144" u="1"/>
        <s v="20236" u="1"/>
        <s v="20328" u="1"/>
        <s v="40051" u="1"/>
        <s v="40143" u="1"/>
        <s v="40327" u="1"/>
        <s v="20060" u="1"/>
        <s v="20152" u="1"/>
        <s v="20428" u="1"/>
        <s v="40243" u="1"/>
        <s v="20160" u="1"/>
        <s v="20344" u="1"/>
        <s v="20436" u="1"/>
        <s v="20528" u="1"/>
        <s v="40251" u="1"/>
        <s v="40527" u="1"/>
        <s v="40619" u="1"/>
        <s v="20260" u="1"/>
        <s v="20444" u="1"/>
        <s v="20536" u="1"/>
        <s v="20628" u="1"/>
        <s v="40351" u="1"/>
        <s v="20360" u="1"/>
        <s v="20452" u="1"/>
        <s v="20544" u="1"/>
        <s v="20636" u="1"/>
        <s v="20728" u="1"/>
        <s v="40727" u="1"/>
        <s v="20460" u="1"/>
        <s v="20552" u="1"/>
        <s v="20644" u="1"/>
        <s v="20736" u="1"/>
        <s v="20828" u="1"/>
        <s v="40643" u="1"/>
        <s v="20652" u="1"/>
        <s v="20744" u="1"/>
        <s v="40743" u="1"/>
        <s v="20660" u="1"/>
        <s v="20844" u="1"/>
        <s v="20936" u="1"/>
        <s v="20760" u="1"/>
        <s v="20852" u="1"/>
        <s v="20860" u="1"/>
        <s v="20960" u="1"/>
        <s v="20029" u="1"/>
        <s v="20129" u="1"/>
        <s v="40128" u="1"/>
        <s v="20045" u="1"/>
        <s v="20137" u="1"/>
        <s v="20229" u="1"/>
        <s v="40044" u="1"/>
        <s v="40228" u="1"/>
        <s v="20053" u="1"/>
        <s v="20237" u="1"/>
        <s v="20329" u="1"/>
        <s v="40052" u="1"/>
        <s v="40144" u="1"/>
        <s v="40236" u="1"/>
        <s v="20061" u="1"/>
        <s v="20153" u="1"/>
        <s v="20245" u="1"/>
        <s v="20429" u="1"/>
        <s v="40060" u="1"/>
        <s v="40336" u="1"/>
        <s v="40428" u="1"/>
        <s v="20161" u="1"/>
        <s v="20253" u="1"/>
        <s v="20345" u="1"/>
        <s v="20437" u="1"/>
        <s v="20529" u="1"/>
        <s v="40252" u="1"/>
        <s v="20261" u="1"/>
        <s v="20445" u="1"/>
        <s v="20537" u="1"/>
        <s v="20629" u="1"/>
        <s v="40260" u="1"/>
        <s v="40352" u="1"/>
        <s v="40444" u="1"/>
        <s v="40628" u="1"/>
        <s v="20361" u="1"/>
        <s v="20453" u="1"/>
        <s v="20637" u="1"/>
        <s v="40360" u="1"/>
        <s v="40636" u="1"/>
        <s v="40728" u="1"/>
        <s v="20461" u="1"/>
        <s v="20553" u="1"/>
        <s v="20645" u="1"/>
        <s v="20737" u="1"/>
        <s v="20829" u="1"/>
        <s v="40552" u="1"/>
        <s v="20653" u="1"/>
        <s v="20745" u="1"/>
        <s v="20837" u="1"/>
        <s v="20929" u="1"/>
        <s v="40744" u="1"/>
        <s v="20661" u="1"/>
        <s v="20845" u="1"/>
        <s v="40844" u="1"/>
        <s v="20761" u="1"/>
        <s v="20945" u="1"/>
        <s v="20953" u="1"/>
        <s v="40029" u="1"/>
        <s v="20038" u="1"/>
        <s v="40037" u="1"/>
        <s v="20046" u="1"/>
        <s v="20138" u="1"/>
        <s v="40229" u="1"/>
        <s v="20146" u="1"/>
        <s v="20238" u="1"/>
        <s v="40053" u="1"/>
        <s v="40329" u="1"/>
        <s v="20062" u="1"/>
        <s v="20154" u="1"/>
        <s v="20246" u="1"/>
        <s v="20338" u="1"/>
        <s v="40061" u="1"/>
        <s v="40337" u="1"/>
        <s v="20162" u="1"/>
        <s v="20346" u="1"/>
        <s v="20438" u="1"/>
        <s v="40161" u="1"/>
        <s v="40345" u="1"/>
        <s v="20170" u="1"/>
        <s v="20354" u="1"/>
        <s v="20446" u="1"/>
        <s v="20538" u="1"/>
        <s v="40261" u="1"/>
        <s v="40445" u="1"/>
        <s v="40629" u="1"/>
        <s v="20362" u="1"/>
        <s v="20454" u="1"/>
        <s v="20546" u="1"/>
        <s v="20638" u="1"/>
        <s v="40361" u="1"/>
        <s v="40729" u="1"/>
        <s v="20370" u="1"/>
        <s v="20554" u="1"/>
        <s v="20738" u="1"/>
        <s v="40645" u="1"/>
        <s v="40737" u="1"/>
        <s v="20470" u="1"/>
        <s v="20654" u="1"/>
        <s v="40745" u="1"/>
        <s v="20570" u="1"/>
        <s v="20662" u="1"/>
        <s v="20938" u="1"/>
        <s v="40661" u="1"/>
        <s v="20770" u="1"/>
        <s v="20862" u="1"/>
        <s v="20870" u="1"/>
        <s v="20962" u="1"/>
        <s v="20970" u="1"/>
        <s v="20039" u="1"/>
        <s v="20047" u="1"/>
        <s v="20139" u="1"/>
        <s v="20055" u="1"/>
        <s v="20147" u="1"/>
        <s v="20239" u="1"/>
        <s v="40054" u="1"/>
        <s v="40238" u="1"/>
        <s v="20063" u="1"/>
        <s v="20155" u="1"/>
        <s v="20247" u="1"/>
        <s v="20339" u="1"/>
        <s v="40154" u="1"/>
        <s v="40246" u="1"/>
        <s v="20071" u="1"/>
        <s v="20163" u="1"/>
        <s v="20255" u="1"/>
        <s v="20347" u="1"/>
        <s v="20439" u="1"/>
        <s v="40070" u="1"/>
        <s v="40162" u="1"/>
        <s v="40254" u="1"/>
        <s v="40346" u="1"/>
        <s v="40438" u="1"/>
        <s v="20171" u="1"/>
        <s v="20263" u="1"/>
        <s v="20355" u="1"/>
        <s v="20447" u="1"/>
        <s v="20539" u="1"/>
        <s v="40262" u="1"/>
        <s v="40354" u="1"/>
        <s v="20271" u="1"/>
        <s v="20363" u="1"/>
        <s v="20455" u="1"/>
        <s v="20639" u="1"/>
        <s v="40270" u="1"/>
        <s v="20371" u="1"/>
        <s v="20463" u="1"/>
        <s v="20555" u="1"/>
        <s v="20739" u="1"/>
        <s v="40646" u="1"/>
        <s v="40738" u="1"/>
        <s v="20563" u="1"/>
        <s v="20747" u="1"/>
        <s v="20839" u="1"/>
        <s v="40470" u="1"/>
        <s v="40562" u="1"/>
        <s v="40838" u="1"/>
        <s v="20571" u="1"/>
        <s v="20663" u="1"/>
        <s v="20755" u="1"/>
        <s v="40662" u="1"/>
        <s v="20671" u="1"/>
        <s v="20763" u="1"/>
        <s v="20947" u="1"/>
        <s v="40670" u="1"/>
        <s v="20771" u="1"/>
        <s v="20863" u="1"/>
        <s v="40770" u="1"/>
        <s v="20963" u="1"/>
        <s v="20971" u="1"/>
        <s v="21100" u="1"/>
        <s v="21300" u="1"/>
        <s v="40039" u="1"/>
        <s v="20048" u="1"/>
        <s v="21400" u="1"/>
        <s v="40047" u="1"/>
        <s v="40139" u="1"/>
        <s v="20148" u="1"/>
        <s v="21500" u="1"/>
        <s v="40055" u="1"/>
        <s v="40147" u="1"/>
        <s v="40239" u="1"/>
        <s v="20156" u="1"/>
        <s v="21600" u="1"/>
        <s v="40155" u="1"/>
        <s v="40247" u="1"/>
        <s v="20256" u="1"/>
        <s v="20348" u="1"/>
        <s v="21700" u="1"/>
        <s v="40071" u="1"/>
        <s v="40163" u="1"/>
        <s v="40255" u="1"/>
        <s v="20080" u="1"/>
        <s v="20172" u="1"/>
        <s v="20264" u="1"/>
        <s v="20356" u="1"/>
        <s v="20448" u="1"/>
        <s v="40355" u="1"/>
        <s v="40447" u="1"/>
        <s v="20180" u="1"/>
        <s v="20272" u="1"/>
        <s v="20364" u="1"/>
        <s v="20456" u="1"/>
        <s v="20548" u="1"/>
        <s v="20280" u="1"/>
        <s v="20372" u="1"/>
        <s v="20464" u="1"/>
        <s v="20556" u="1"/>
        <s v="40739" u="1"/>
        <s v="20380" u="1"/>
        <s v="20472" u="1"/>
        <s v="20564" u="1"/>
        <s v="20656" u="1"/>
        <s v="20748" u="1"/>
        <s v="40747" u="1"/>
        <s v="20480" u="1"/>
        <s v="20572" u="1"/>
        <s v="20664" u="1"/>
        <s v="20756" u="1"/>
        <s v="20848" u="1"/>
        <s v="40571" u="1"/>
        <s v="40663" u="1"/>
        <s v="40847" u="1"/>
        <s v="20580" u="1"/>
        <s v="20672" u="1"/>
        <s v="20764" u="1"/>
        <s v="20856" u="1"/>
        <s v="20948" u="1"/>
        <s v="40671" u="1"/>
        <s v="20680" u="1"/>
        <s v="20772" u="1"/>
        <s v="20956" u="1"/>
        <s v="40771" u="1"/>
        <s v="20780" u="1"/>
        <s v="20964" u="1"/>
        <s v="40871" u="1"/>
        <s v="21001" u="1"/>
        <s v="20880" u="1"/>
        <s v="20972" u="1"/>
        <s v="21101" u="1"/>
        <s v="21301" u="1"/>
        <s v="20049" u="1"/>
        <s v="40048" u="1"/>
        <s v="20149" u="1"/>
        <s v="21501" u="1"/>
        <s v="40056" u="1"/>
        <s v="40148" u="1"/>
        <s v="20065" u="1"/>
        <s v="20157" u="1"/>
        <s v="21601" u="1"/>
        <s v="40064" u="1"/>
        <s v="40156" u="1"/>
        <s v="40248" u="1"/>
        <s v="20073" u="1"/>
        <s v="20165" u="1"/>
        <s v="20257" u="1"/>
        <s v="21701" u="1"/>
        <s v="40072" u="1"/>
        <s v="40164" u="1"/>
        <s v="40256" u="1"/>
        <s v="20081" u="1"/>
        <s v="20173" u="1"/>
        <s v="20265" u="1"/>
        <s v="20357" u="1"/>
        <s v="20449" u="1"/>
        <s v="21801" u="1"/>
        <s v="40080" u="1"/>
        <s v="40356" u="1"/>
        <s v="40448" u="1"/>
        <s v="20181" u="1"/>
        <s v="20365" u="1"/>
        <s v="20457" u="1"/>
        <s v="20549" u="1"/>
        <s v="20465" u="1"/>
        <s v="40372" u="1"/>
        <s v="40464" u="1"/>
        <s v="20381" u="1"/>
        <s v="20473" u="1"/>
        <s v="20565" u="1"/>
        <s v="20657" u="1"/>
        <s v="20749" u="1"/>
        <s v="40564" u="1"/>
        <s v="20573" u="1"/>
        <s v="20665" u="1"/>
        <s v="40664" u="1"/>
        <s v="40848" u="1"/>
        <s v="20581" u="1"/>
        <s v="20673" u="1"/>
        <s v="20765" u="1"/>
        <s v="20857" u="1"/>
        <s v="20949" u="1"/>
        <s v="40672" u="1"/>
        <s v="20681" u="1"/>
        <s v="20773" u="1"/>
        <s v="20865" u="1"/>
        <s v="20957" u="1"/>
        <s v="40680" u="1"/>
        <s v="20873" u="1"/>
        <s v="21002" u="1"/>
        <s v="20973" u="1"/>
        <s v="21010" u="1"/>
        <s v="21102" u="1"/>
        <s v="20981" u="1"/>
        <s v="21110" u="1"/>
        <s v="21210" u="1"/>
        <s v="21310" u="1"/>
        <s v="21402" u="1"/>
        <s v="40049" u="1"/>
        <s v="20058" u="1"/>
        <s v="21410" u="1"/>
        <s v="21502" u="1"/>
        <s v="40149" u="1"/>
        <s v="20158" u="1"/>
        <s v="40065" u="1"/>
        <s v="40157" u="1"/>
        <s v="20074" u="1"/>
        <s v="20166" u="1"/>
        <s v="20258" u="1"/>
        <s v="40073" u="1"/>
        <s v="40165" u="1"/>
        <s v="40257" u="1"/>
        <s v="20082" u="1"/>
        <s v="20174" u="1"/>
        <s v="20266" u="1"/>
        <s v="20358" u="1"/>
        <s v="21710" u="1"/>
        <s v="40081" u="1"/>
        <s v="40265" u="1"/>
        <s v="40357" u="1"/>
        <s v="20090" u="1"/>
        <s v="20274" u="1"/>
        <s v="20366" u="1"/>
        <s v="20458" u="1"/>
        <s v="20190" u="1"/>
        <s v="20282" u="1"/>
        <s v="20466" u="1"/>
        <s v="21910" u="1"/>
        <s v="40281" u="1"/>
        <s v="40465" u="1"/>
        <s v="40557" u="1"/>
        <s v="20290" u="1"/>
        <s v="20382" u="1"/>
        <s v="20566" u="1"/>
        <s v="20658" u="1"/>
        <s v="40381" u="1"/>
        <s v="20390" u="1"/>
        <s v="20574" u="1"/>
        <s v="20666" u="1"/>
        <s v="40573" u="1"/>
        <s v="20490" u="1"/>
        <s v="20582" u="1"/>
        <s v="20674" u="1"/>
        <s v="40581" u="1"/>
        <s v="20682" u="1"/>
        <s v="20774" u="1"/>
        <s v="20866" u="1"/>
        <s v="40681" u="1"/>
        <s v="20690" u="1"/>
        <s v="20782" u="1"/>
        <s v="20874" u="1"/>
        <s v="40781" u="1"/>
        <s v="20790" u="1"/>
        <s v="20882" u="1"/>
        <s v="20974" u="1"/>
        <s v="21011" u="1"/>
        <s v="21103" u="1"/>
        <s v="20890" u="1"/>
        <s v="21111" u="1"/>
        <s v="20990" u="1"/>
        <s v="21303" u="1"/>
        <s v="20059" u="1"/>
        <s v="20067" u="1"/>
        <s v="21511" u="1"/>
        <s v="40066" u="1"/>
        <s v="40158" u="1"/>
        <s v="20075" u="1"/>
        <s v="20259" u="1"/>
        <s v="21611" u="1"/>
        <s v="21703" u="1"/>
        <s v="20083" u="1"/>
        <s v="20175" u="1"/>
        <s v="20267" u="1"/>
        <s v="20359" u="1"/>
        <s v="21803" u="1"/>
        <s v="40082" u="1"/>
        <s v="40266" u="1"/>
        <s v="40358" u="1"/>
        <s v="20091" u="1"/>
        <s v="20183" u="1"/>
        <s v="20275" u="1"/>
        <s v="20367" u="1"/>
        <s v="20459" u="1"/>
        <s v="21811" u="1"/>
        <s v="21903" u="1"/>
        <s v="40090" u="1"/>
        <s v="40182" u="1"/>
        <s v="20191" u="1"/>
        <s v="20283" u="1"/>
        <s v="20467" u="1"/>
        <s v="21911" u="1"/>
        <s v="40190" u="1"/>
        <s v="40558" u="1"/>
        <s v="20291" u="1"/>
        <s v="20567" u="1"/>
        <s v="20659" u="1"/>
        <s v="40290" u="1"/>
        <s v="20391" u="1"/>
        <s v="20483" u="1"/>
        <s v="20575" u="1"/>
        <s v="20667" u="1"/>
        <s v="40666" u="1"/>
        <s v="20583" u="1"/>
        <s v="20675" u="1"/>
        <s v="20767" u="1"/>
        <s v="40582" u="1"/>
        <s v="20591" u="1"/>
        <s v="20683" u="1"/>
        <s v="20775" u="1"/>
        <s v="20959" u="1"/>
        <s v="40590" u="1"/>
        <s v="40682" u="1"/>
        <s v="40774" u="1"/>
        <s v="20691" u="1"/>
        <s v="20875" u="1"/>
        <s v="20967" u="1"/>
        <s v="40690" u="1"/>
        <s v="21004" u="1"/>
        <s v="20791" u="1"/>
        <s v="20883" u="1"/>
        <s v="20975" u="1"/>
        <s v="21104" u="1"/>
        <s v="20891" u="1"/>
        <s v="21020" u="1"/>
        <s v="21112" u="1"/>
        <s v="21204" u="1"/>
        <s v="21120" u="1"/>
        <s v="21312" u="1"/>
        <s v="21404" u="1"/>
        <s v="21504" u="1"/>
        <s v="40059" u="1"/>
        <s v="20068" u="1"/>
        <s v="21420" u="1"/>
        <s v="21604" u="1"/>
        <s v="40067" u="1"/>
        <s v="40159" u="1"/>
        <s v="20168" u="1"/>
        <s v="21520" u="1"/>
        <s v="20084" u="1"/>
        <s v="20176" u="1"/>
        <s v="21620" u="1"/>
        <s v="40083" u="1"/>
        <s v="40267" u="1"/>
        <s v="20092" u="1"/>
        <s v="20184" u="1"/>
        <s v="20276" u="1"/>
        <s v="20368" u="1"/>
        <s v="21720" u="1"/>
        <s v="21812" u="1"/>
        <s v="21904" u="1"/>
        <s v="40091" u="1"/>
        <s v="40183" u="1"/>
        <s v="40367" u="1"/>
        <s v="20284" u="1"/>
        <s v="20376" u="1"/>
        <s v="20468" u="1"/>
        <s v="21820" u="1"/>
        <s v="40191" u="1"/>
        <s v="40283" u="1"/>
        <s v="40559" u="1"/>
        <s v="20292" u="1"/>
        <s v="20384" u="1"/>
        <s v="20476" u="1"/>
        <s v="20568" u="1"/>
        <s v="40291" u="1"/>
        <s v="40567" u="1"/>
        <s v="40659" u="1"/>
        <s v="20392" u="1"/>
        <s v="20484" u="1"/>
        <s v="20576" u="1"/>
        <s v="20668" u="1"/>
        <s v="40391" u="1"/>
        <s v="40575" u="1"/>
        <s v="40667" u="1"/>
        <s v="20492" u="1"/>
        <s v="20584" u="1"/>
        <s v="20676" u="1"/>
        <s v="20768" u="1"/>
        <s v="40583" u="1"/>
        <s v="20592" u="1"/>
        <s v="20684" u="1"/>
        <s v="20776" u="1"/>
        <s v="20868" u="1"/>
        <s v="40591" u="1"/>
        <s v="40683" u="1"/>
        <s v="40775" u="1"/>
        <s v="20692" u="1"/>
        <s v="20876" u="1"/>
        <s v="20968" u="1"/>
        <s v="40691" u="1"/>
        <s v="40783" u="1"/>
        <s v="20792" u="1"/>
        <s v="20884" u="1"/>
        <s v="20976" u="1"/>
        <s v="21013" u="1"/>
        <s v="21105" u="1"/>
        <s v="20892" u="1"/>
        <s v="20984" u="1"/>
        <s v="21021" u="1"/>
        <s v="21113" u="1"/>
        <s v="21121" u="1"/>
        <s v="21221" u="1"/>
        <s v="21405" u="1"/>
        <s v="21413" u="1"/>
        <s v="21505" u="1"/>
        <s v="20069" u="1"/>
        <s v="21513" u="1"/>
        <s v="40068" u="1"/>
        <s v="20077" u="1"/>
        <s v="20169" u="1"/>
        <s v="21613" u="1"/>
        <s v="40076" u="1"/>
        <s v="20085" u="1"/>
        <s v="20177" u="1"/>
        <s v="20269" u="1"/>
        <s v="21621" u="1"/>
        <s v="21805" u="1"/>
        <s v="40084" u="1"/>
        <s v="40268" u="1"/>
        <s v="20093" u="1"/>
        <s v="20277" u="1"/>
        <s v="20369" u="1"/>
        <s v="21721" u="1"/>
        <s v="21813" u="1"/>
        <s v="21905" u="1"/>
        <s v="40092" u="1"/>
        <s v="40184" u="1"/>
        <s v="40276" u="1"/>
        <s v="40368" u="1"/>
        <s v="20193" u="1"/>
        <s v="20285" u="1"/>
        <s v="20377" u="1"/>
        <s v="20469" u="1"/>
        <s v="21821" u="1"/>
        <s v="40468" u="1"/>
        <s v="20293" u="1"/>
        <s v="20385" u="1"/>
        <s v="20569" u="1"/>
        <s v="40292" u="1"/>
        <s v="40384" u="1"/>
        <s v="20393" u="1"/>
        <s v="20577" u="1"/>
        <s v="40392" u="1"/>
        <s v="40576" u="1"/>
        <s v="40668" u="1"/>
        <s v="20493" u="1"/>
        <s v="20677" u="1"/>
        <s v="20769" u="1"/>
        <s v="40584" u="1"/>
        <s v="40768" u="1"/>
        <s v="20593" u="1"/>
        <s v="20685" u="1"/>
        <s v="20777" u="1"/>
        <s v="20869" u="1"/>
        <s v="40684" u="1"/>
        <s v="40776" u="1"/>
        <s v="20693" u="1"/>
        <s v="20785" u="1"/>
        <s v="20877" u="1"/>
        <s v="20969" u="1"/>
        <s v="20793" u="1"/>
        <s v="20977" u="1"/>
        <s v="21106" u="1"/>
        <s v="20893" u="1"/>
        <s v="20985" u="1"/>
        <s v="21114" u="1"/>
        <s v="20993" u="1"/>
        <s v="21030" u="1"/>
        <s v="21122" u="1"/>
        <s v="21306" u="1"/>
        <s v="21406" u="1"/>
        <s v="21230" u="1"/>
        <s v="21322" u="1"/>
        <s v="21414" u="1"/>
        <s v="21506" u="1"/>
        <s v="21330" u="1"/>
        <s v="21422" u="1"/>
        <s v="40069" u="1"/>
        <s v="20078" u="1"/>
        <s v="21430" u="1"/>
        <s v="21614" u="1"/>
        <s v="21706" u="1"/>
        <s v="20086" u="1"/>
        <s v="20178" u="1"/>
        <s v="21530" u="1"/>
        <s v="21714" u="1"/>
        <s v="40269" u="1"/>
        <s v="20094" u="1"/>
        <s v="20186" u="1"/>
        <s v="20278" u="1"/>
        <s v="21722" u="1"/>
        <s v="40093" u="1"/>
        <s v="40185" u="1"/>
        <s v="20194" u="1"/>
        <s v="20286" u="1"/>
        <s v="20378" u="1"/>
        <s v="21822" u="1"/>
        <s v="40285" u="1"/>
        <s v="20386" u="1"/>
        <s v="20478" u="1"/>
        <s v="21922" u="1"/>
        <s v="40293" u="1"/>
        <s v="40385" u="1"/>
        <s v="40569" u="1"/>
        <s v="20394" u="1"/>
        <s v="20578" u="1"/>
        <s v="40393" u="1"/>
        <s v="40577" u="1"/>
        <s v="20494" u="1"/>
        <s v="20678" u="1"/>
        <s v="40677" u="1"/>
        <s v="40769" u="1"/>
        <s v="20594" u="1"/>
        <s v="20686" u="1"/>
        <s v="20778" u="1"/>
        <s v="40777" u="1"/>
        <s v="20694" u="1"/>
        <s v="20786" u="1"/>
        <s v="20878" u="1"/>
        <s v="40693" u="1"/>
        <s v="21007" u="1"/>
        <s v="20794" u="1"/>
        <s v="20886" u="1"/>
        <s v="40793" u="1"/>
        <s v="21015" u="1"/>
        <s v="21107" u="1"/>
        <s v="20894" u="1"/>
        <s v="20986" u="1"/>
        <s v="21023" u="1"/>
        <s v="21115" u="1"/>
        <s v="20994" u="1"/>
        <s v="21031" u="1"/>
        <s v="21123" u="1"/>
        <s v="21215" u="1"/>
        <s v="21131" u="1"/>
        <s v="21407" u="1"/>
        <s v="21231" u="1"/>
        <s v="21323" u="1"/>
        <s v="21415" u="1"/>
        <s v="21507" u="1"/>
        <s v="21331" u="1"/>
        <s v="21423" u="1"/>
        <s v="21607" u="1"/>
        <s v="20079" u="1"/>
        <s v="21431" u="1"/>
        <s v="40078" u="1"/>
        <s v="20087" u="1"/>
        <s v="20179" u="1"/>
        <s v="21531" u="1"/>
        <s v="21715" u="1"/>
        <s v="21807" u="1"/>
        <s v="40086" u="1"/>
        <s v="20095" u="1"/>
        <s v="20187" u="1"/>
        <s v="20279" u="1"/>
        <s v="21723" u="1"/>
        <s v="40094" u="1"/>
        <s v="40186" u="1"/>
        <s v="40278" u="1"/>
        <s v="20195" u="1"/>
        <s v="20287" u="1"/>
        <s v="20379" u="1"/>
        <s v="21823" u="1"/>
        <s v="40194" u="1"/>
        <s v="20295" u="1"/>
        <s v="20387" u="1"/>
        <s v="20479" u="1"/>
        <s v="21923" u="1"/>
        <s v="40386" u="1"/>
        <s v="20395" u="1"/>
        <s v="20579" u="1"/>
        <s v="21931" u="1"/>
        <s v="40394" u="1"/>
        <s v="20587" u="1"/>
        <s v="20679" u="1"/>
        <s v="20595" u="1"/>
        <s v="20687" u="1"/>
        <s v="20779" u="1"/>
        <s v="40594" u="1"/>
        <s v="20695" u="1"/>
        <s v="20787" u="1"/>
        <s v="20879" u="1"/>
        <s v="21008" u="1"/>
        <s v="20795" u="1"/>
        <s v="20887" u="1"/>
        <s v="21108" u="1"/>
        <s v="20895" u="1"/>
        <s v="21024" u="1"/>
        <s v="20995" u="1"/>
        <s v="21032" u="1"/>
        <s v="21124" u="1"/>
        <s v="21216" u="1"/>
        <s v="21040" u="1"/>
        <s v="21224" u="1"/>
        <s v="21316" u="1"/>
        <s v="21408" u="1"/>
        <s v="21232" u="1"/>
        <s v="21324" u="1"/>
        <s v="21416" u="1"/>
        <s v="21508" u="1"/>
        <s v="21332" u="1"/>
        <s v="21424" u="1"/>
        <s v="21608" u="1"/>
        <s v="21340" u="1"/>
        <s v="21708" u="1"/>
        <s v="40079" u="1"/>
        <s v="20088" u="1"/>
        <s v="21440" u="1"/>
        <s v="21532" u="1"/>
        <s v="21716" u="1"/>
        <s v="21808" u="1"/>
        <s v="20096" u="1"/>
        <s v="21540" u="1"/>
        <s v="21724" u="1"/>
        <s v="21816" u="1"/>
        <s v="40095" u="1"/>
        <s v="40187" u="1"/>
        <s v="20196" u="1"/>
        <s v="20288" u="1"/>
        <s v="21824" u="1"/>
        <s v="40195" u="1"/>
        <s v="20296" u="1"/>
        <s v="20388" u="1"/>
        <s v="40295" u="1"/>
        <s v="20488" u="1"/>
        <s v="21840" u="1"/>
        <s v="21932" u="1"/>
        <s v="40579" u="1"/>
        <s v="20496" u="1"/>
        <s v="20588" u="1"/>
        <s v="21940" u="1"/>
        <s v="40587" u="1"/>
        <s v="20596" u="1"/>
        <s v="20688" u="1"/>
        <s v="40595" u="1"/>
        <s v="40687" u="1"/>
        <s v="20788" u="1"/>
        <s v="20796" u="1"/>
        <s v="20888" u="1"/>
        <s v="21017" u="1"/>
        <s v="21025" u="1"/>
        <s v="21117" u="1"/>
        <s v="20996" u="1"/>
        <s v="21125" u="1"/>
        <s v="21041" u="1"/>
        <s v="21409" u="1"/>
        <s v="21233" u="1"/>
        <s v="21417" u="1"/>
        <s v="21509" u="1"/>
        <s v="21333" u="1"/>
        <s v="21425" u="1"/>
        <s v="21341" u="1"/>
        <s v="21433" u="1"/>
        <s v="21617" u="1"/>
        <s v="21709" u="1"/>
        <s v="20089" u="1"/>
        <s v="21533" u="1"/>
        <s v="21625" u="1"/>
        <s v="21717" u="1"/>
        <s v="40088" u="1"/>
        <s v="20097" u="1"/>
        <s v="20189" u="1"/>
        <s v="21541" u="1"/>
        <s v="21725" u="1"/>
        <s v="21817" u="1"/>
        <s v="21909" u="1"/>
        <s v="40096" u="1"/>
        <s v="40188" u="1"/>
        <s v="20197" u="1"/>
        <s v="20289" u="1"/>
        <s v="40196" u="1"/>
        <s v="40288" u="1"/>
        <s v="20297" u="1"/>
        <s v="20389" u="1"/>
        <s v="40296" u="1"/>
        <s v="20397" u="1"/>
        <s v="20489" u="1"/>
        <s v="21933" u="1"/>
        <s v="20497" u="1"/>
        <s v="21941" u="1"/>
        <s v="40496" u="1"/>
        <s v="40588" u="1"/>
        <s v="20597" u="1"/>
        <s v="20689" u="1"/>
        <s v="40688" u="1"/>
        <s v="20789" u="1"/>
        <s v="20797" u="1"/>
        <s v="20889" u="1"/>
        <s v="20897" u="1"/>
        <s v="21026" u="1"/>
        <s v="20997" u="1"/>
        <s v="21126" u="1"/>
        <s v="21042" u="1"/>
        <s v="21318" u="1"/>
        <s v="21050" u="1"/>
        <s v="21234" u="1"/>
        <s v="21326" u="1"/>
        <s v="21418" u="1"/>
        <s v="21242" u="1"/>
        <s v="21334" u="1"/>
        <s v="21426" u="1"/>
        <s v="21518" u="1"/>
        <s v="21250" u="1"/>
        <s v="21434" u="1"/>
        <s v="21526" u="1"/>
        <s v="21618" u="1"/>
        <s v="21350" u="1"/>
        <s v="21442" u="1"/>
        <s v="21534" u="1"/>
        <s v="21626" u="1"/>
        <s v="21718" u="1"/>
        <s v="40089" u="1"/>
        <s v="21450" u="1"/>
        <s v="21542" u="1"/>
        <s v="21634" u="1"/>
        <s v="21726" u="1"/>
        <s v="21818" u="1"/>
        <s v="40097" u="1"/>
        <s v="40189" u="1"/>
        <s v="21550" u="1"/>
        <s v="40197" u="1"/>
        <s v="40289" u="1"/>
        <s v="20298" u="1"/>
        <s v="40297" u="1"/>
        <s v="20398" u="1"/>
        <s v="21934" u="1"/>
        <s v="20498" u="1"/>
        <s v="40589" u="1"/>
        <s v="20598" u="1"/>
        <s v="40597" u="1"/>
        <s v="40689" u="1"/>
        <s v="40797" u="1"/>
        <s v="21019" u="1"/>
        <s v="20898" u="1"/>
        <s v="21027" u="1"/>
        <s v="21119" u="1"/>
        <s v="21035" u="1"/>
        <s v="21219" u="1"/>
        <s v="21043" u="1"/>
        <s v="21135" u="1"/>
        <s v="21051" u="1"/>
        <s v="21235" u="1"/>
        <s v="21327" u="1"/>
        <s v="21419" u="1"/>
        <s v="21243" u="1"/>
        <s v="21335" u="1"/>
        <s v="21427" u="1"/>
        <s v="21519" u="1"/>
        <s v="21251" u="1"/>
        <s v="21351" u="1"/>
        <s v="21443" u="1"/>
        <s v="21627" u="1"/>
        <s v="21719" u="1"/>
        <s v="20099" u="1"/>
        <s v="21451" u="1"/>
        <s v="21543" u="1"/>
        <s v="40098" u="1"/>
        <s v="20199" u="1"/>
        <s v="21551" u="1"/>
        <s v="21735" u="1"/>
        <s v="21827" u="1"/>
        <s v="21919" u="1"/>
        <s v="20299" u="1"/>
        <s v="21927" u="1"/>
        <s v="40298" u="1"/>
        <s v="20399" u="1"/>
        <s v="21935" u="1"/>
        <s v="20499" u="1"/>
        <s v="21851" u="1"/>
        <s v="21943" u="1"/>
        <s v="21951" u="1"/>
        <s v="40598" u="1"/>
        <s v="40698" u="1"/>
        <s v="20799" u="1"/>
        <s v="20899" u="1"/>
        <s v="21028" u="1"/>
        <s v="21036" u="1"/>
        <s v="21044" u="1"/>
        <s v="21228" u="1"/>
        <s v="21052" u="1"/>
        <s v="21236" u="1"/>
        <s v="21328" u="1"/>
        <s v="21060" u="1"/>
        <s v="21336" u="1"/>
        <s v="21428" u="1"/>
        <s v="21252" u="1"/>
        <s v="21436" u="1"/>
        <s v="21528" u="1"/>
        <s v="21260" u="1"/>
        <s v="21352" u="1"/>
        <s v="21444" u="1"/>
        <s v="21544" u="1"/>
        <s v="21636" u="1"/>
        <s v="40099" u="1"/>
        <s v="21736" u="1"/>
        <s v="40199" u="1"/>
        <s v="21560" u="1"/>
        <s v="21836" u="1"/>
        <s v="21660" u="1"/>
        <s v="21760" u="1"/>
        <s v="21852" u="1"/>
        <s v="21944" u="1"/>
        <s v="21860" u="1"/>
        <s v="40699" u="1"/>
        <s v="21029" u="1"/>
        <s v="21037" u="1"/>
        <s v="21045" u="1"/>
        <s v="21053" u="1"/>
        <s v="21237" u="1"/>
        <s v="21329" u="1"/>
        <s v="21061" u="1"/>
        <s v="21337" u="1"/>
        <s v="21253" u="1"/>
        <s v="21345" u="1"/>
        <s v="21437" u="1"/>
        <s v="21261" u="1"/>
        <s v="21353" u="1"/>
        <s v="21637" u="1"/>
        <s v="21737" u="1"/>
        <s v="21561" u="1"/>
        <s v="21661" u="1"/>
        <s v="21937" u="1"/>
        <s v="21761" u="1"/>
        <s v="21038" u="1"/>
        <s v="21046" u="1"/>
        <s v="21138" u="1"/>
        <s v="21054" u="1"/>
        <s v="21238" u="1"/>
        <s v="21062" u="1"/>
        <s v="21246" u="1"/>
        <s v="21338" u="1"/>
        <s v="21070" u="1"/>
        <s v="21254" u="1"/>
        <s v="21438" u="1"/>
        <s v="21262" u="1"/>
        <s v="21446" u="1"/>
        <s v="21538" u="1"/>
        <s v="21362" u="1"/>
        <s v="21370" u="1"/>
        <s v="21554" u="1"/>
        <s v="21470" u="1"/>
        <s v="21562" u="1"/>
        <s v="21746" u="1"/>
        <s v="21838" u="1"/>
        <s v="21570" u="1"/>
        <s v="21762" u="1"/>
        <s v="21854" u="1"/>
        <s v="21962" u="1"/>
        <s v="21039" u="1"/>
        <s v="21047" u="1"/>
        <s v="21055" u="1"/>
        <s v="21239" u="1"/>
        <s v="21063" u="1"/>
        <s v="21339" u="1"/>
        <s v="21163" u="1"/>
        <s v="21255" u="1"/>
        <s v="21439" u="1"/>
        <s v="21171" u="1"/>
        <s v="21263" u="1"/>
        <s v="21447" u="1"/>
        <s v="21463" u="1"/>
        <s v="21563" u="1"/>
        <s v="21655" u="1"/>
        <s v="21747" u="1"/>
        <s v="21839" u="1"/>
        <s v="21663" u="1"/>
        <s v="21847" u="1"/>
        <s v="21763" u="1"/>
        <s v="21771" u="1"/>
        <s v="21955" u="1"/>
        <s v="21963" u="1"/>
        <s v="22000" u="1"/>
        <s v="22100" u="1"/>
        <s v="22200" u="1"/>
        <s v="22300" u="1"/>
        <s v="21048" u="1"/>
        <s v="21056" u="1"/>
        <s v="22500" u="1"/>
        <s v="21064" u="1"/>
        <s v="22600" u="1"/>
        <s v="21072" u="1"/>
        <s v="21256" u="1"/>
        <s v="21348" u="1"/>
        <s v="22700" u="1"/>
        <s v="21080" u="1"/>
        <s v="21264" u="1"/>
        <s v="21356" u="1"/>
        <s v="22800" u="1"/>
        <s v="21272" u="1"/>
        <s v="21364" u="1"/>
        <s v="21456" u="1"/>
        <s v="22900" u="1"/>
      </sharedItems>
    </cacheField>
    <cacheField name="Not-Responded" numFmtId="0">
      <sharedItems containsSemiMixedTypes="0" containsString="0" containsNumber="1" containsInteger="1" minValue="5" maxValue="15"/>
    </cacheField>
    <cacheField name="Response Rate" numFmtId="0">
      <sharedItems containsSemiMixedTypes="0" containsString="0" containsNumber="1" containsInteger="1" minValue="0" maxValue="40"/>
    </cacheField>
    <cacheField name="Overall Reponse Rate" numFmtId="0" formula="'Total-Response '/Invited*10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201870-70001"/>
    <s v="70001 RTI Applied to Excep Learners"/>
    <x v="0"/>
    <n v="201870"/>
    <n v="1"/>
    <s v="Education &amp; Human Services"/>
    <s v="Curriculum and Instruction"/>
    <n v="5"/>
    <n v="5"/>
    <n v="4"/>
    <n v="4.76"/>
    <n v="9"/>
    <n v="2"/>
    <x v="0"/>
    <x v="0"/>
    <n v="7"/>
    <n v="22"/>
  </r>
  <r>
    <s v="201870-70002"/>
    <s v="70002 US/TX Gov; Insts &amp; Pols"/>
    <x v="1"/>
    <n v="201870"/>
    <n v="1"/>
    <s v="Humanities, Social Sci &amp; Arts"/>
    <s v="Political Science"/>
    <n v="4"/>
    <n v="4.2"/>
    <n v="4.13"/>
    <n v="4.09"/>
    <n v="14"/>
    <n v="2"/>
    <x v="1"/>
    <x v="1"/>
    <n v="12"/>
    <n v="14"/>
  </r>
  <r>
    <s v="201870-70003"/>
    <s v="70003 Found of Kinesiology"/>
    <x v="2"/>
    <n v="201870"/>
    <n v="1"/>
    <s v="Education &amp; Human Services"/>
    <s v="Health &amp; Human Performance"/>
    <n v="4.25"/>
    <n v="3.2"/>
    <n v="2.25"/>
    <n v="3.47"/>
    <n v="12"/>
    <n v="1"/>
    <x v="2"/>
    <x v="2"/>
    <n v="11"/>
    <n v="8"/>
  </r>
  <r>
    <s v="201870-70006"/>
    <s v="70006 Financial Management"/>
    <x v="3"/>
    <n v="201870"/>
    <n v="1"/>
    <s v="Business"/>
    <s v="Economics and Finance"/>
    <n v="3.85"/>
    <n v="4.57"/>
    <n v="4.21"/>
    <n v="4.1500000000000004"/>
    <n v="15"/>
    <n v="6"/>
    <x v="2"/>
    <x v="3"/>
    <n v="9"/>
    <n v="40"/>
  </r>
  <r>
    <s v="201870-70007"/>
    <s v="70007 New Venture Mgt"/>
    <x v="4"/>
    <n v="201870"/>
    <n v="1"/>
    <s v="Business"/>
    <s v="Management"/>
    <n v="4.33"/>
    <n v="4.5199999999999996"/>
    <n v="4.6399999999999997"/>
    <n v="4.46"/>
    <n v="20"/>
    <n v="5"/>
    <x v="3"/>
    <x v="4"/>
    <n v="15"/>
    <n v="25"/>
  </r>
  <r>
    <s v="201870-70010"/>
    <s v="70010 Organizational Ethics"/>
    <x v="5"/>
    <n v="201870"/>
    <n v="1"/>
    <s v="Business"/>
    <s v="Management"/>
    <n v="3.75"/>
    <n v="3.9"/>
    <n v="2.5"/>
    <n v="3.5"/>
    <n v="10"/>
    <n v="2"/>
    <x v="4"/>
    <x v="5"/>
    <n v="8"/>
    <n v="20"/>
  </r>
  <r>
    <s v="201870-70011"/>
    <s v="70011 Guid and Coun of Rural Youth"/>
    <x v="6"/>
    <n v="201870"/>
    <n v="1"/>
    <s v="Ag Sciences &amp; Nat Resources"/>
    <s v="Ag Science &amp; Natural Resources"/>
    <m/>
    <m/>
    <m/>
    <m/>
    <n v="5"/>
    <n v="0"/>
    <x v="5"/>
    <x v="6"/>
    <n v="5"/>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3">
  <location ref="G18:J19" firstHeaderRow="0" firstDataRow="1" firstDataCol="0"/>
  <pivotFields count="18">
    <pivotField showAll="0"/>
    <pivotField showAll="0"/>
    <pivotField showAll="0">
      <items count="692">
        <item m="1" x="70"/>
        <item m="1" x="148"/>
        <item m="1" x="103"/>
        <item m="1" x="207"/>
        <item m="1" x="285"/>
        <item m="1" x="390"/>
        <item m="1" x="73"/>
        <item m="1" x="484"/>
        <item m="1" x="684"/>
        <item m="1" x="450"/>
        <item m="1" x="490"/>
        <item m="1" x="452"/>
        <item m="1" x="122"/>
        <item m="1" x="179"/>
        <item m="1" x="50"/>
        <item m="1" x="77"/>
        <item m="1" x="270"/>
        <item m="1" x="215"/>
        <item m="1" x="319"/>
        <item m="1" x="231"/>
        <item m="1" x="432"/>
        <item m="1" x="124"/>
        <item m="1" x="138"/>
        <item m="1" x="648"/>
        <item m="1" x="140"/>
        <item m="1" x="289"/>
        <item m="1" x="42"/>
        <item m="1" x="48"/>
        <item m="1" x="477"/>
        <item m="1" x="322"/>
        <item m="1" x="521"/>
        <item m="1" x="224"/>
        <item m="1" x="22"/>
        <item m="1" x="391"/>
        <item m="1" x="210"/>
        <item m="1" x="193"/>
        <item m="1" x="24"/>
        <item m="1" x="687"/>
        <item m="1" x="242"/>
        <item m="1" x="492"/>
        <item m="1" x="291"/>
        <item m="1" x="563"/>
        <item m="1" x="20"/>
        <item m="1" x="333"/>
        <item m="1" x="372"/>
        <item m="1" x="548"/>
        <item m="1" x="478"/>
        <item m="1" x="164"/>
        <item m="1" x="331"/>
        <item m="1" x="225"/>
        <item m="1" x="113"/>
        <item m="1" x="96"/>
        <item m="1" x="411"/>
        <item m="1" x="633"/>
        <item m="1" x="248"/>
        <item m="1" x="682"/>
        <item m="1" x="416"/>
        <item m="1" x="311"/>
        <item m="1" x="508"/>
        <item m="1" x="567"/>
        <item x="5"/>
        <item m="1" x="16"/>
        <item m="1" x="36"/>
        <item m="1" x="287"/>
        <item m="1" x="524"/>
        <item m="1" x="546"/>
        <item m="1" x="652"/>
        <item m="1" x="667"/>
        <item m="1" x="393"/>
        <item m="1" x="460"/>
        <item m="1" x="296"/>
        <item m="1" x="603"/>
        <item m="1" x="29"/>
        <item m="1" x="90"/>
        <item m="1" x="640"/>
        <item m="1" x="517"/>
        <item m="1" x="605"/>
        <item m="1" x="531"/>
        <item m="1" x="227"/>
        <item m="1" x="194"/>
        <item m="1" x="236"/>
        <item m="1" x="671"/>
        <item m="1" x="510"/>
        <item m="1" x="251"/>
        <item m="1" x="488"/>
        <item m="1" x="233"/>
        <item m="1" x="232"/>
        <item m="1" x="56"/>
        <item m="1" x="125"/>
        <item m="1" x="462"/>
        <item x="1"/>
        <item m="1" x="312"/>
        <item m="1" x="581"/>
        <item m="1" x="23"/>
        <item m="1" x="635"/>
        <item m="1" x="530"/>
        <item m="1" x="168"/>
        <item m="1" x="631"/>
        <item m="1" x="480"/>
        <item m="1" x="497"/>
        <item m="1" x="427"/>
        <item m="1" x="45"/>
        <item m="1" x="110"/>
        <item m="1" x="111"/>
        <item m="1" x="135"/>
        <item m="1" x="82"/>
        <item m="1" x="641"/>
        <item m="1" x="461"/>
        <item m="1" x="107"/>
        <item m="1" x="582"/>
        <item m="1" x="434"/>
        <item m="1" x="133"/>
        <item m="1" x="240"/>
        <item m="1" x="533"/>
        <item m="1" x="246"/>
        <item m="1" x="644"/>
        <item m="1" x="244"/>
        <item m="1" x="290"/>
        <item m="1" x="378"/>
        <item m="1" x="261"/>
        <item m="1" x="34"/>
        <item m="1" x="621"/>
        <item m="1" x="66"/>
        <item m="1" x="440"/>
        <item m="1" x="221"/>
        <item m="1" x="629"/>
        <item m="1" x="206"/>
        <item m="1" x="422"/>
        <item m="1" x="198"/>
        <item m="1" x="61"/>
        <item m="1" x="68"/>
        <item m="1" x="446"/>
        <item m="1" x="381"/>
        <item m="1" x="128"/>
        <item m="1" x="127"/>
        <item m="1" x="54"/>
        <item m="1" x="250"/>
        <item m="1" x="234"/>
        <item m="1" x="156"/>
        <item m="1" x="63"/>
        <item m="1" x="51"/>
        <item m="1" x="247"/>
        <item m="1" x="245"/>
        <item m="1" x="64"/>
        <item m="1" x="325"/>
        <item m="1" x="273"/>
        <item m="1" x="119"/>
        <item m="1" x="317"/>
        <item m="1" x="387"/>
        <item m="1" x="576"/>
        <item m="1" x="340"/>
        <item m="1" x="72"/>
        <item m="1" x="489"/>
        <item m="1" x="444"/>
        <item m="1" x="594"/>
        <item m="1" x="573"/>
        <item m="1" x="609"/>
        <item m="1" x="455"/>
        <item m="1" x="377"/>
        <item m="1" x="442"/>
        <item m="1" x="655"/>
        <item m="1" x="672"/>
        <item m="1" x="593"/>
        <item m="1" x="514"/>
        <item m="1" x="220"/>
        <item m="1" x="217"/>
        <item m="1" x="170"/>
        <item m="1" x="483"/>
        <item m="1" x="565"/>
        <item m="1" x="600"/>
        <item m="1" x="10"/>
        <item m="1" x="93"/>
        <item m="1" x="545"/>
        <item m="1" x="373"/>
        <item m="1" x="504"/>
        <item m="1" x="255"/>
        <item m="1" x="346"/>
        <item m="1" x="314"/>
        <item m="1" x="252"/>
        <item m="1" x="142"/>
        <item x="6"/>
        <item m="1" x="409"/>
        <item m="1" x="177"/>
        <item m="1" x="175"/>
        <item m="1" x="106"/>
        <item m="1" x="305"/>
        <item m="1" x="414"/>
        <item m="1" x="606"/>
        <item m="1" x="188"/>
        <item m="1" x="74"/>
        <item m="1" x="345"/>
        <item m="1" x="665"/>
        <item m="1" x="437"/>
        <item m="1" x="513"/>
        <item m="1" x="459"/>
        <item m="1" x="491"/>
        <item m="1" x="89"/>
        <item m="1" x="283"/>
        <item m="1" x="15"/>
        <item m="1" x="498"/>
        <item m="1" x="494"/>
        <item m="1" x="634"/>
        <item m="1" x="277"/>
        <item m="1" x="471"/>
        <item m="1" x="568"/>
        <item m="1" x="580"/>
        <item m="1" x="690"/>
        <item m="1" x="486"/>
        <item m="1" x="608"/>
        <item m="1" x="117"/>
        <item m="1" x="493"/>
        <item m="1" x="676"/>
        <item m="1" x="258"/>
        <item m="1" x="324"/>
        <item m="1" x="649"/>
        <item m="1" x="376"/>
        <item m="1" x="348"/>
        <item m="1" x="544"/>
        <item m="1" x="130"/>
        <item m="1" x="463"/>
        <item m="1" x="218"/>
        <item m="1" x="151"/>
        <item m="1" x="222"/>
        <item m="1" x="71"/>
        <item m="1" x="399"/>
        <item m="1" x="19"/>
        <item m="1" x="364"/>
        <item m="1" x="55"/>
        <item m="1" x="468"/>
        <item m="1" x="60"/>
        <item m="1" x="686"/>
        <item m="1" x="659"/>
        <item m="1" x="350"/>
        <item m="1" x="165"/>
        <item m="1" x="187"/>
        <item m="1" x="361"/>
        <item m="1" x="293"/>
        <item m="1" x="613"/>
        <item m="1" x="259"/>
        <item m="1" x="300"/>
        <item m="1" x="604"/>
        <item m="1" x="208"/>
        <item m="1" x="534"/>
        <item m="1" x="674"/>
        <item m="1" x="538"/>
        <item m="1" x="540"/>
        <item m="1" x="44"/>
        <item m="1" x="342"/>
        <item m="1" x="7"/>
        <item m="1" x="511"/>
        <item m="1" x="262"/>
        <item m="1" x="335"/>
        <item m="1" x="162"/>
        <item m="1" x="86"/>
        <item m="1" x="83"/>
        <item m="1" x="467"/>
        <item m="1" x="384"/>
        <item m="1" x="211"/>
        <item m="1" x="328"/>
        <item m="1" x="189"/>
        <item m="1" x="382"/>
        <item m="1" x="425"/>
        <item m="1" x="276"/>
        <item m="1" x="353"/>
        <item m="1" x="94"/>
        <item m="1" x="465"/>
        <item m="1" x="69"/>
        <item m="1" x="39"/>
        <item m="1" x="202"/>
        <item m="1" x="522"/>
        <item m="1" x="355"/>
        <item m="1" x="592"/>
        <item m="1" x="366"/>
        <item m="1" x="292"/>
        <item m="1" x="688"/>
        <item m="1" x="615"/>
        <item m="1" x="79"/>
        <item m="1" x="675"/>
        <item m="1" x="332"/>
        <item m="1" x="625"/>
        <item m="1" x="279"/>
        <item m="1" x="212"/>
        <item m="1" x="379"/>
        <item m="1" x="435"/>
        <item m="1" x="67"/>
        <item m="1" x="120"/>
        <item m="1" x="81"/>
        <item m="1" x="532"/>
        <item m="1" x="401"/>
        <item m="1" x="281"/>
        <item m="1" x="579"/>
        <item m="1" x="577"/>
        <item m="1" x="354"/>
        <item m="1" x="678"/>
        <item m="1" x="134"/>
        <item m="1" x="88"/>
        <item m="1" x="257"/>
        <item m="1" x="677"/>
        <item m="1" x="620"/>
        <item m="1" x="46"/>
        <item m="1" x="266"/>
        <item m="1" x="146"/>
        <item m="1" x="161"/>
        <item m="1" x="31"/>
        <item m="1" x="526"/>
        <item m="1" x="153"/>
        <item m="1" x="98"/>
        <item m="1" x="554"/>
        <item m="1" x="555"/>
        <item m="1" x="585"/>
        <item m="1" x="369"/>
        <item m="1" x="105"/>
        <item m="1" x="589"/>
        <item m="1" x="394"/>
        <item m="1" x="294"/>
        <item m="1" x="327"/>
        <item m="1" x="123"/>
        <item m="1" x="99"/>
        <item m="1" x="601"/>
        <item m="1" x="541"/>
        <item m="1" x="451"/>
        <item m="1" x="505"/>
        <item m="1" x="431"/>
        <item m="1" x="612"/>
        <item m="1" x="196"/>
        <item m="1" x="617"/>
        <item m="1" x="341"/>
        <item m="1" x="329"/>
        <item m="1" x="78"/>
        <item m="1" x="528"/>
        <item m="1" x="537"/>
        <item m="1" x="660"/>
        <item m="1" x="512"/>
        <item m="1" x="58"/>
        <item m="1" x="628"/>
        <item m="1" x="560"/>
        <item m="1" x="102"/>
        <item m="1" x="496"/>
        <item m="1" x="338"/>
        <item m="1" x="519"/>
        <item m="1" x="588"/>
        <item m="1" x="249"/>
        <item m="1" x="423"/>
        <item m="1" x="121"/>
        <item m="1" x="516"/>
        <item m="1" x="84"/>
        <item m="1" x="587"/>
        <item m="1" x="638"/>
        <item m="1" x="616"/>
        <item m="1" x="37"/>
        <item m="1" x="536"/>
        <item m="1" x="349"/>
        <item m="1" x="368"/>
        <item m="1" x="481"/>
        <item m="1" x="636"/>
        <item m="1" x="433"/>
        <item m="1" x="356"/>
        <item m="1" x="13"/>
        <item m="1" x="590"/>
        <item m="1" x="388"/>
        <item m="1" x="104"/>
        <item m="1" x="457"/>
        <item m="1" x="182"/>
        <item m="1" x="410"/>
        <item m="1" x="421"/>
        <item m="1" x="180"/>
        <item m="1" x="668"/>
        <item m="1" x="334"/>
        <item m="1" x="33"/>
        <item m="1" x="41"/>
        <item m="1" x="520"/>
        <item m="1" x="485"/>
        <item m="1" x="430"/>
        <item m="1" x="445"/>
        <item x="0"/>
        <item m="1" x="114"/>
        <item m="1" x="53"/>
        <item m="1" x="661"/>
        <item m="1" x="11"/>
        <item m="1" x="149"/>
        <item m="1" x="365"/>
        <item m="1" x="664"/>
        <item m="1" x="318"/>
        <item m="1" x="298"/>
        <item m="1" x="303"/>
        <item m="1" x="473"/>
        <item m="1" x="596"/>
        <item m="1" x="310"/>
        <item m="1" x="611"/>
        <item m="1" x="155"/>
        <item m="1" x="145"/>
        <item m="1" x="683"/>
        <item m="1" x="571"/>
        <item m="1" x="398"/>
        <item m="1" x="637"/>
        <item m="1" x="429"/>
        <item m="1" x="413"/>
        <item m="1" x="80"/>
        <item m="1" x="75"/>
        <item m="1" x="591"/>
        <item m="1" x="129"/>
        <item m="1" x="506"/>
        <item m="1" x="389"/>
        <item m="1" x="572"/>
        <item m="1" x="159"/>
        <item m="1" x="147"/>
        <item m="1" x="407"/>
        <item m="1" x="578"/>
        <item m="1" x="358"/>
        <item m="1" x="17"/>
        <item m="1" x="278"/>
        <item m="1" x="184"/>
        <item m="1" x="363"/>
        <item m="1" x="623"/>
        <item m="1" x="263"/>
        <item m="1" x="436"/>
        <item x="4"/>
        <item m="1" x="466"/>
        <item m="1" x="43"/>
        <item m="1" x="160"/>
        <item m="1" x="307"/>
        <item m="1" x="597"/>
        <item m="1" x="439"/>
        <item m="1" x="359"/>
        <item m="1" x="109"/>
        <item m="1" x="651"/>
        <item m="1" x="301"/>
        <item m="1" x="8"/>
        <item m="1" x="260"/>
        <item m="1" x="689"/>
        <item m="1" x="426"/>
        <item m="1" x="21"/>
        <item m="1" x="158"/>
        <item m="1" x="443"/>
        <item m="1" x="337"/>
        <item m="1" x="174"/>
        <item m="1" x="458"/>
        <item m="1" x="197"/>
        <item m="1" x="666"/>
        <item m="1" x="386"/>
        <item m="1" x="315"/>
        <item m="1" x="599"/>
        <item m="1" x="302"/>
        <item m="1" x="562"/>
        <item m="1" x="469"/>
        <item m="1" x="404"/>
        <item m="1" x="380"/>
        <item m="1" x="501"/>
        <item m="1" x="650"/>
        <item m="1" x="237"/>
        <item m="1" x="265"/>
        <item m="1" x="336"/>
        <item m="1" x="362"/>
        <item m="1" x="223"/>
        <item m="1" x="632"/>
        <item m="1" x="403"/>
        <item m="1" x="201"/>
        <item m="1" x="658"/>
        <item m="1" x="163"/>
        <item m="1" x="85"/>
        <item m="1" x="679"/>
        <item m="1" x="214"/>
        <item m="1" x="143"/>
        <item m="1" x="316"/>
        <item m="1" x="627"/>
        <item m="1" x="556"/>
        <item m="1" x="607"/>
        <item m="1" x="62"/>
        <item m="1" x="173"/>
        <item m="1" x="185"/>
        <item m="1" x="448"/>
        <item m="1" x="575"/>
        <item m="1" x="447"/>
        <item m="1" x="275"/>
        <item m="1" x="367"/>
        <item m="1" x="360"/>
        <item m="1" x="449"/>
        <item m="1" x="619"/>
        <item m="1" x="139"/>
        <item m="1" x="550"/>
        <item m="1" x="618"/>
        <item m="1" x="183"/>
        <item m="1" x="419"/>
        <item m="1" x="566"/>
        <item m="1" x="95"/>
        <item m="1" x="280"/>
        <item m="1" x="282"/>
        <item m="1" x="299"/>
        <item m="1" x="654"/>
        <item m="1" x="357"/>
        <item m="1" x="52"/>
        <item m="1" x="624"/>
        <item m="1" x="622"/>
        <item m="1" x="97"/>
        <item m="1" x="610"/>
        <item m="1" x="40"/>
        <item m="1" x="518"/>
        <item m="1" x="144"/>
        <item m="1" x="256"/>
        <item m="1" x="417"/>
        <item m="1" x="657"/>
        <item m="1" x="552"/>
        <item m="1" x="529"/>
        <item m="1" x="525"/>
        <item m="1" x="267"/>
        <item m="1" x="59"/>
        <item m="1" x="100"/>
        <item m="1" x="272"/>
        <item m="1" x="57"/>
        <item m="1" x="549"/>
        <item m="1" x="482"/>
        <item m="1" x="645"/>
        <item m="1" x="339"/>
        <item m="1" x="598"/>
        <item m="1" x="370"/>
        <item m="1" x="226"/>
        <item m="1" x="204"/>
        <item m="1" x="642"/>
        <item m="1" x="647"/>
        <item m="1" x="254"/>
        <item m="1" x="92"/>
        <item m="1" x="308"/>
        <item m="1" x="268"/>
        <item m="1" x="420"/>
        <item m="1" x="385"/>
        <item m="1" x="286"/>
        <item m="1" x="25"/>
        <item m="1" x="441"/>
        <item m="1" x="543"/>
        <item m="1" x="91"/>
        <item m="1" x="229"/>
        <item m="1" x="241"/>
        <item m="1" x="235"/>
        <item m="1" x="472"/>
        <item m="1" x="539"/>
        <item m="1" x="453"/>
        <item m="1" x="228"/>
        <item m="1" x="30"/>
        <item m="1" x="195"/>
        <item m="1" x="213"/>
        <item m="1" x="418"/>
        <item m="1" x="515"/>
        <item m="1" x="141"/>
        <item m="1" x="646"/>
        <item m="1" x="172"/>
        <item m="1" x="288"/>
        <item m="1" x="136"/>
        <item m="1" x="476"/>
        <item m="1" x="49"/>
        <item m="1" x="352"/>
        <item m="1" x="200"/>
        <item m="1" x="503"/>
        <item m="1" x="669"/>
        <item m="1" x="320"/>
        <item m="1" x="190"/>
        <item m="1" x="18"/>
        <item m="1" x="408"/>
        <item m="1" x="87"/>
        <item m="1" x="570"/>
        <item m="1" x="27"/>
        <item m="1" x="662"/>
        <item m="1" x="406"/>
        <item m="1" x="395"/>
        <item m="1" x="181"/>
        <item m="1" x="475"/>
        <item m="1" x="347"/>
        <item m="1" x="203"/>
        <item m="1" x="344"/>
        <item m="1" x="154"/>
        <item x="2"/>
        <item m="1" x="405"/>
        <item m="1" x="502"/>
        <item m="1" x="304"/>
        <item m="1" x="26"/>
        <item m="1" x="470"/>
        <item m="1" x="178"/>
        <item m="1" x="438"/>
        <item m="1" x="131"/>
        <item m="1" x="157"/>
        <item m="1" x="495"/>
        <item m="1" x="685"/>
        <item m="1" x="137"/>
        <item m="1" x="118"/>
        <item m="1" x="499"/>
        <item m="1" x="126"/>
        <item m="1" x="507"/>
        <item m="1" x="76"/>
        <item m="1" x="383"/>
        <item m="1" x="309"/>
        <item m="1" x="614"/>
        <item m="1" x="152"/>
        <item m="1" x="295"/>
        <item m="1" x="547"/>
        <item m="1" x="186"/>
        <item m="1" x="428"/>
        <item m="1" x="558"/>
        <item x="3"/>
        <item m="1" x="132"/>
        <item m="1" x="673"/>
        <item m="1" x="374"/>
        <item m="1" x="487"/>
        <item m="1" x="169"/>
        <item m="1" x="542"/>
        <item m="1" x="412"/>
        <item m="1" x="464"/>
        <item m="1" x="330"/>
        <item m="1" x="219"/>
        <item m="1" x="306"/>
        <item m="1" x="397"/>
        <item m="1" x="424"/>
        <item m="1" x="643"/>
        <item m="1" x="561"/>
        <item m="1" x="150"/>
        <item m="1" x="626"/>
        <item m="1" x="500"/>
        <item m="1" x="396"/>
        <item m="1" x="116"/>
        <item m="1" x="167"/>
        <item m="1" x="402"/>
        <item m="1" x="321"/>
        <item m="1" x="479"/>
        <item m="1" x="108"/>
        <item m="1" x="192"/>
        <item m="1" x="238"/>
        <item m="1" x="243"/>
        <item m="1" x="205"/>
        <item m="1" x="351"/>
        <item m="1" x="583"/>
        <item m="1" x="557"/>
        <item m="1" x="35"/>
        <item m="1" x="663"/>
        <item m="1" x="297"/>
        <item m="1" x="269"/>
        <item m="1" x="230"/>
        <item m="1" x="101"/>
        <item m="1" x="32"/>
        <item m="1" x="343"/>
        <item m="1" x="326"/>
        <item m="1" x="171"/>
        <item m="1" x="216"/>
        <item m="1" x="523"/>
        <item m="1" x="639"/>
        <item m="1" x="595"/>
        <item m="1" x="12"/>
        <item m="1" x="569"/>
        <item m="1" x="166"/>
        <item m="1" x="564"/>
        <item m="1" x="274"/>
        <item m="1" x="65"/>
        <item m="1" x="115"/>
        <item m="1" x="653"/>
        <item m="1" x="199"/>
        <item m="1" x="584"/>
        <item m="1" x="656"/>
        <item m="1" x="271"/>
        <item m="1" x="191"/>
        <item m="1" x="551"/>
        <item m="1" x="264"/>
        <item m="1" x="375"/>
        <item m="1" x="415"/>
        <item m="1" x="239"/>
        <item m="1" x="559"/>
        <item m="1" x="112"/>
        <item m="1" x="574"/>
        <item m="1" x="400"/>
        <item m="1" x="681"/>
        <item m="1" x="371"/>
        <item m="1" x="47"/>
        <item m="1" x="535"/>
        <item m="1" x="28"/>
        <item m="1" x="680"/>
        <item m="1" x="176"/>
        <item m="1" x="602"/>
        <item m="1" x="323"/>
        <item m="1" x="253"/>
        <item m="1" x="527"/>
        <item m="1" x="509"/>
        <item m="1" x="630"/>
        <item m="1" x="456"/>
        <item m="1" x="392"/>
        <item m="1" x="454"/>
        <item m="1" x="38"/>
        <item m="1" x="14"/>
        <item m="1" x="586"/>
        <item m="1" x="209"/>
        <item m="1" x="670"/>
        <item m="1" x="284"/>
        <item m="1" x="313"/>
        <item m="1" x="9"/>
        <item m="1" x="553"/>
        <item m="1" x="474"/>
        <item t="default"/>
      </items>
    </pivotField>
    <pivotField showAll="0"/>
    <pivotField showAll="0"/>
    <pivotField showAll="0"/>
    <pivotField showAll="0"/>
    <pivotField dataField="1" showAll="0"/>
    <pivotField dataField="1" showAll="0"/>
    <pivotField dataField="1" showAll="0"/>
    <pivotField dataField="1" showAll="0"/>
    <pivotField showAll="0"/>
    <pivotField showAll="0" defaultSubtotal="0"/>
    <pivotField showAll="0" defaultSubtotal="0">
      <items count="28">
        <item m="1" x="6"/>
        <item m="1" x="17"/>
        <item x="4"/>
        <item x="1"/>
        <item x="5"/>
        <item m="1" x="10"/>
        <item m="1" x="19"/>
        <item m="1" x="8"/>
        <item m="1" x="16"/>
        <item m="1" x="25"/>
        <item m="1" x="13"/>
        <item m="1" x="22"/>
        <item x="0"/>
        <item x="3"/>
        <item m="1" x="27"/>
        <item m="1" x="15"/>
        <item m="1" x="24"/>
        <item m="1" x="12"/>
        <item m="1" x="21"/>
        <item x="2"/>
        <item m="1" x="18"/>
        <item m="1" x="26"/>
        <item m="1" x="14"/>
        <item m="1" x="23"/>
        <item m="1" x="11"/>
        <item m="1" x="20"/>
        <item m="1" x="9"/>
        <item m="1" x="7"/>
      </items>
    </pivotField>
    <pivotField showAll="0" defaultSubtotal="0">
      <items count="2570">
        <item m="1" x="7"/>
        <item m="1" x="1039"/>
        <item m="1" x="1056"/>
        <item m="1" x="1084"/>
        <item m="1" x="1111"/>
        <item m="1" x="1147"/>
        <item m="1" x="1238"/>
        <item m="1" x="1283"/>
        <item m="1" x="1335"/>
        <item m="1" x="1058"/>
        <item m="1" x="1086"/>
        <item m="1" x="1113"/>
        <item m="1" x="1149"/>
        <item m="1" x="1189"/>
        <item m="1" x="1240"/>
        <item m="1" x="1285"/>
        <item m="1" x="1337"/>
        <item m="1" x="1395"/>
        <item m="1" x="1452"/>
        <item m="1" x="1117"/>
        <item m="1" x="1152"/>
        <item m="1" x="1192"/>
        <item m="1" x="1244"/>
        <item m="1" x="1341"/>
        <item m="1" x="1397"/>
        <item m="1" x="1454"/>
        <item m="1" x="1514"/>
        <item m="1" x="1569"/>
        <item m="1" x="1198"/>
        <item m="1" x="1250"/>
        <item m="1" x="1291"/>
        <item m="1" x="1346"/>
        <item m="1" x="1400"/>
        <item m="1" x="1457"/>
        <item m="1" x="1628"/>
        <item m="1" x="1678"/>
        <item m="1" x="1294"/>
        <item m="1" x="1350"/>
        <item m="1" x="1406"/>
        <item m="1" x="1463"/>
        <item m="1" x="1519"/>
        <item m="1" x="1572"/>
        <item m="1" x="1630"/>
        <item m="1" x="1679"/>
        <item m="1" x="1742"/>
        <item m="1" x="1810"/>
        <item m="1" x="1411"/>
        <item m="1" x="1469"/>
        <item m="1" x="1524"/>
        <item m="1" x="1577"/>
        <item m="1" x="1681"/>
        <item m="1" x="1877"/>
        <item m="1" x="1939"/>
        <item m="1" x="1531"/>
        <item m="1" x="1583"/>
        <item m="1" x="1637"/>
        <item m="1" x="1686"/>
        <item m="1" x="1816"/>
        <item m="1" x="1940"/>
        <item m="1" x="2009"/>
        <item m="1" x="2083"/>
        <item m="1" x="1692"/>
        <item m="1" x="1822"/>
        <item m="1" x="1884"/>
        <item m="1" x="1944"/>
        <item m="1" x="2086"/>
        <item m="1" x="2156"/>
        <item m="1" x="2221"/>
        <item m="1" x="1761"/>
        <item m="1" x="1829"/>
        <item m="1" x="1890"/>
        <item m="1" x="1948"/>
        <item m="1" x="2016"/>
        <item m="1" x="2090"/>
        <item m="1" x="2160"/>
        <item m="1" x="2224"/>
        <item m="1" x="2284"/>
        <item m="1" x="2333"/>
        <item m="1" x="1898"/>
        <item m="1" x="1956"/>
        <item m="1" x="2021"/>
        <item m="1" x="2097"/>
        <item m="1" x="2165"/>
        <item m="1" x="2230"/>
        <item m="1" x="2289"/>
        <item m="1" x="2338"/>
        <item m="1" x="2431"/>
        <item m="1" x="1026"/>
        <item m="1" x="1040"/>
        <item m="1" x="1059"/>
        <item m="1" x="1087"/>
        <item m="1" x="1114"/>
        <item m="1" x="1150"/>
        <item m="1" x="1190"/>
        <item m="1" x="1241"/>
        <item m="1" x="1286"/>
        <item m="1" x="1338"/>
        <item m="1" x="1061"/>
        <item m="1" x="1089"/>
        <item m="1" x="1118"/>
        <item m="1" x="1193"/>
        <item m="1" x="1245"/>
        <item m="1" x="1288"/>
        <item m="1" x="1342"/>
        <item m="1" x="1398"/>
        <item m="1" x="1455"/>
        <item m="1" x="1157"/>
        <item m="1" x="1199"/>
        <item m="1" x="1251"/>
        <item m="1" x="1401"/>
        <item m="1" x="1458"/>
        <item m="1" x="1517"/>
        <item m="1" x="1570"/>
        <item m="1" x="1203"/>
        <item m="1" x="1295"/>
        <item m="1" x="1351"/>
        <item m="1" x="1407"/>
        <item m="1" x="1464"/>
        <item m="1" x="1520"/>
        <item m="1" x="1573"/>
        <item m="1" x="1631"/>
        <item m="1" x="1680"/>
        <item m="1" x="1300"/>
        <item m="1" x="1355"/>
        <item m="1" x="1470"/>
        <item m="1" x="1525"/>
        <item m="1" x="1633"/>
        <item m="1" x="1682"/>
        <item m="1" x="1746"/>
        <item m="1" x="1812"/>
        <item m="1" x="1418"/>
        <item m="1" x="1477"/>
        <item m="1" x="1532"/>
        <item m="1" x="1584"/>
        <item m="1" x="1638"/>
        <item m="1" x="1687"/>
        <item m="1" x="1751"/>
        <item m="1" x="1817"/>
        <item m="1" x="1881"/>
        <item m="1" x="1535"/>
        <item m="1" x="1590"/>
        <item m="1" x="1643"/>
        <item m="1" x="1693"/>
        <item m="1" x="1823"/>
        <item m="1" x="1885"/>
        <item m="1" x="2014"/>
        <item m="1" x="2087"/>
        <item m="1" x="1648"/>
        <item m="1" x="1702"/>
        <item m="1" x="1762"/>
        <item m="1" x="1830"/>
        <item m="1" x="1891"/>
        <item m="1" x="1949"/>
        <item m="1" x="2017"/>
        <item m="1" x="2091"/>
        <item m="1" x="2161"/>
        <item m="1" x="2225"/>
        <item m="1" x="1768"/>
        <item m="1" x="1838"/>
        <item m="1" x="1957"/>
        <item m="1" x="2022"/>
        <item m="1" x="2166"/>
        <item m="1" x="2231"/>
        <item m="1" x="2339"/>
        <item m="1" x="1902"/>
        <item m="1" x="1965"/>
        <item m="1" x="2107"/>
        <item m="1" x="2171"/>
        <item m="1" x="2237"/>
        <item m="1" x="2295"/>
        <item m="1" x="2346"/>
        <item m="1" x="2435"/>
        <item m="1" x="1027"/>
        <item m="1" x="1042"/>
        <item m="1" x="1090"/>
        <item m="1" x="1119"/>
        <item m="1" x="1153"/>
        <item m="1" x="1194"/>
        <item m="1" x="1246"/>
        <item m="1" x="1343"/>
        <item m="1" x="1063"/>
        <item m="1" x="1092"/>
        <item m="1" x="1120"/>
        <item m="1" x="1158"/>
        <item m="1" x="1200"/>
        <item m="1" x="1252"/>
        <item m="1" x="1292"/>
        <item m="1" x="1347"/>
        <item m="1" x="1402"/>
        <item m="1" x="1459"/>
        <item m="1" x="1121"/>
        <item m="1" x="1160"/>
        <item m="1" x="1204"/>
        <item m="1" x="1296"/>
        <item m="1" x="1352"/>
        <item m="1" x="1408"/>
        <item m="1" x="1465"/>
        <item m="1" x="1521"/>
        <item m="1" x="1574"/>
        <item m="1" x="1209"/>
        <item m="1" x="1259"/>
        <item m="1" x="1356"/>
        <item m="1" x="1412"/>
        <item m="1" x="1471"/>
        <item m="1" x="1526"/>
        <item m="1" x="1578"/>
        <item m="1" x="1634"/>
        <item m="1" x="1683"/>
        <item m="1" x="1306"/>
        <item m="1" x="1362"/>
        <item m="1" x="1419"/>
        <item m="1" x="1478"/>
        <item m="1" x="1585"/>
        <item m="1" x="1639"/>
        <item m="1" x="1688"/>
        <item m="1" x="1484"/>
        <item m="1" x="1591"/>
        <item m="1" x="1694"/>
        <item m="1" x="1755"/>
        <item m="1" x="1824"/>
        <item m="1" x="1886"/>
        <item m="1" x="1945"/>
        <item m="1" x="1542"/>
        <item m="1" x="1596"/>
        <item m="1" x="1703"/>
        <item m="1" x="1763"/>
        <item m="1" x="1831"/>
        <item m="1" x="1892"/>
        <item m="1" x="1950"/>
        <item m="1" x="2092"/>
        <item m="1" x="1709"/>
        <item m="1" x="1769"/>
        <item m="1" x="1899"/>
        <item m="1" x="1958"/>
        <item m="1" x="2023"/>
        <item m="1" x="2098"/>
        <item m="1" x="2167"/>
        <item m="1" x="2232"/>
        <item m="1" x="1773"/>
        <item m="1" x="1903"/>
        <item m="1" x="1966"/>
        <item m="1" x="2031"/>
        <item m="1" x="2108"/>
        <item m="1" x="2172"/>
        <item m="1" x="2238"/>
        <item m="1" x="2296"/>
        <item m="1" x="2347"/>
        <item m="1" x="1909"/>
        <item m="1" x="1971"/>
        <item m="1" x="2038"/>
        <item m="1" x="2113"/>
        <item m="1" x="2242"/>
        <item m="1" x="2299"/>
        <item m="1" x="2350"/>
        <item m="1" x="2400"/>
        <item m="1" x="2440"/>
        <item m="1" x="1028"/>
        <item m="1" x="1044"/>
        <item m="1" x="1064"/>
        <item m="1" x="1093"/>
        <item m="1" x="1253"/>
        <item m="1" x="1293"/>
        <item m="1" x="1348"/>
        <item m="1" x="1122"/>
        <item m="1" x="1161"/>
        <item m="1" x="1205"/>
        <item m="1" x="1255"/>
        <item m="1" x="1297"/>
        <item m="1" x="1353"/>
        <item m="1" x="1409"/>
        <item m="1" x="1466"/>
        <item m="1" x="1125"/>
        <item m="1" x="1165"/>
        <item m="1" x="1260"/>
        <item m="1" x="1301"/>
        <item m="1" x="1357"/>
        <item m="1" x="1413"/>
        <item m="1" x="1527"/>
        <item m="1" x="1579"/>
        <item m="1" x="1307"/>
        <item m="1" x="1363"/>
        <item m="1" x="1420"/>
        <item m="1" x="1640"/>
        <item m="1" x="1689"/>
        <item m="1" x="1311"/>
        <item m="1" x="1485"/>
        <item m="1" x="1536"/>
        <item m="1" x="1592"/>
        <item m="1" x="1644"/>
        <item m="1" x="1695"/>
        <item m="1" x="1756"/>
        <item m="1" x="1427"/>
        <item m="1" x="1490"/>
        <item m="1" x="1649"/>
        <item m="1" x="1704"/>
        <item m="1" x="1764"/>
        <item m="1" x="1832"/>
        <item m="1" x="1893"/>
        <item m="1" x="1951"/>
        <item m="1" x="1547"/>
        <item m="1" x="1604"/>
        <item m="1" x="1655"/>
        <item m="1" x="1710"/>
        <item m="1" x="1770"/>
        <item m="1" x="1839"/>
        <item m="1" x="1900"/>
        <item m="1" x="1959"/>
        <item m="1" x="2024"/>
        <item m="1" x="2099"/>
        <item m="1" x="1661"/>
        <item m="1" x="1714"/>
        <item m="1" x="1774"/>
        <item m="1" x="2032"/>
        <item m="1" x="2109"/>
        <item m="1" x="2173"/>
        <item m="1" x="2239"/>
        <item m="1" x="1778"/>
        <item m="1" x="1845"/>
        <item m="1" x="1910"/>
        <item m="1" x="2039"/>
        <item m="1" x="2114"/>
        <item m="1" x="2176"/>
        <item m="1" x="2243"/>
        <item m="1" x="2300"/>
        <item m="1" x="2351"/>
        <item m="1" x="1914"/>
        <item m="1" x="1975"/>
        <item m="1" x="2045"/>
        <item m="1" x="2118"/>
        <item m="1" x="2182"/>
        <item m="1" x="2247"/>
        <item m="1" x="2353"/>
        <item m="1" x="2402"/>
        <item m="1" x="2443"/>
        <item m="1" x="1065"/>
        <item m="1" x="1123"/>
        <item m="1" x="1162"/>
        <item m="1" x="1206"/>
        <item m="1" x="1298"/>
        <item m="1" x="1068"/>
        <item m="1" x="1095"/>
        <item m="1" x="1126"/>
        <item m="1" x="1166"/>
        <item m="1" x="1210"/>
        <item m="1" x="1261"/>
        <item m="1" x="1302"/>
        <item m="1" x="1358"/>
        <item m="1" x="1414"/>
        <item m="1" x="1472"/>
        <item m="1" x="1130"/>
        <item m="1" x="1168"/>
        <item m="1" x="1212"/>
        <item m="1" x="1264"/>
        <item m="1" x="1308"/>
        <item m="1" x="1364"/>
        <item m="1" x="1421"/>
        <item m="1" x="1479"/>
        <item m="1" x="1533"/>
        <item m="1" x="1586"/>
        <item m="1" x="1217"/>
        <item m="1" x="1267"/>
        <item m="1" x="1312"/>
        <item m="1" x="1368"/>
        <item m="1" x="1425"/>
        <item m="1" x="1486"/>
        <item m="1" x="1537"/>
        <item m="1" x="1593"/>
        <item m="1" x="1645"/>
        <item m="1" x="1696"/>
        <item m="1" x="1315"/>
        <item m="1" x="1374"/>
        <item m="1" x="1428"/>
        <item m="1" x="1491"/>
        <item m="1" x="1543"/>
        <item m="1" x="1597"/>
        <item m="1" x="1650"/>
        <item m="1" x="1705"/>
        <item m="1" x="1765"/>
        <item m="1" x="1833"/>
        <item m="1" x="1437"/>
        <item m="1" x="1495"/>
        <item m="1" x="1548"/>
        <item m="1" x="1605"/>
        <item m="1" x="1656"/>
        <item m="1" x="1711"/>
        <item m="1" x="1771"/>
        <item m="1" x="1840"/>
        <item m="1" x="1901"/>
        <item m="1" x="1960"/>
        <item m="1" x="1553"/>
        <item m="1" x="1610"/>
        <item m="1" x="1715"/>
        <item m="1" x="1775"/>
        <item m="1" x="1842"/>
        <item m="1" x="1904"/>
        <item m="1" x="1967"/>
        <item m="1" x="2033"/>
        <item m="1" x="2110"/>
        <item m="1" x="1666"/>
        <item m="1" x="1779"/>
        <item m="1" x="1846"/>
        <item m="1" x="2040"/>
        <item m="1" x="2177"/>
        <item m="1" x="2244"/>
        <item m="1" x="1784"/>
        <item m="1" x="1976"/>
        <item m="1" x="2046"/>
        <item m="1" x="2302"/>
        <item m="1" x="2354"/>
        <item m="1" x="1918"/>
        <item m="1" x="2052"/>
        <item m="1" x="2123"/>
        <item m="1" x="2186"/>
        <item m="1" x="2306"/>
        <item m="1" x="2356"/>
        <item m="1" x="2404"/>
        <item m="1" x="2445"/>
        <item m="1" x="1031"/>
        <item m="1" x="1047"/>
        <item m="1" x="1069"/>
        <item m="1" x="1096"/>
        <item m="1" x="1127"/>
        <item m="1" x="1167"/>
        <item m="1" x="1211"/>
        <item m="1" x="1262"/>
        <item m="1" x="1303"/>
        <item m="1" x="1359"/>
        <item m="1" x="1098"/>
        <item m="1" x="1131"/>
        <item m="1" x="1169"/>
        <item m="1" x="1265"/>
        <item m="1" x="1309"/>
        <item m="1" x="1365"/>
        <item m="1" x="1422"/>
        <item m="1" x="1480"/>
        <item m="1" x="1135"/>
        <item m="1" x="1174"/>
        <item m="1" x="1218"/>
        <item m="1" x="1268"/>
        <item m="1" x="1313"/>
        <item m="1" x="1369"/>
        <item m="1" x="1487"/>
        <item m="1" x="1538"/>
        <item m="1" x="1594"/>
        <item m="1" x="1222"/>
        <item m="1" x="1271"/>
        <item m="1" x="1316"/>
        <item m="1" x="1375"/>
        <item m="1" x="1544"/>
        <item m="1" x="1598"/>
        <item m="1" x="1651"/>
        <item m="1" x="1706"/>
        <item m="1" x="1321"/>
        <item m="1" x="1380"/>
        <item m="1" x="1549"/>
        <item m="1" x="1657"/>
        <item m="1" x="1772"/>
        <item m="1" x="1841"/>
        <item m="1" x="1439"/>
        <item m="1" x="1499"/>
        <item m="1" x="1554"/>
        <item m="1" x="1611"/>
        <item m="1" x="1662"/>
        <item m="1" x="1716"/>
        <item m="1" x="1776"/>
        <item m="1" x="1720"/>
        <item m="1" x="1780"/>
        <item m="1" x="1847"/>
        <item m="1" x="1911"/>
        <item m="1" x="1972"/>
        <item m="1" x="2041"/>
        <item m="1" x="2115"/>
        <item m="1" x="1669"/>
        <item m="1" x="1726"/>
        <item m="1" x="1785"/>
        <item m="1" x="1851"/>
        <item m="1" x="1915"/>
        <item m="1" x="1977"/>
        <item m="1" x="2047"/>
        <item m="1" x="2119"/>
        <item m="1" x="2183"/>
        <item m="1" x="2248"/>
        <item m="1" x="1792"/>
        <item m="1" x="1855"/>
        <item m="1" x="1919"/>
        <item m="1" x="1980"/>
        <item m="1" x="2053"/>
        <item m="1" x="2251"/>
        <item m="1" x="2307"/>
        <item m="1" x="1984"/>
        <item m="1" x="2057"/>
        <item m="1" x="2128"/>
        <item m="1" x="2190"/>
        <item m="1" x="2253"/>
        <item m="1" x="2310"/>
        <item m="1" x="2360"/>
        <item m="1" x="2406"/>
        <item m="1" x="1099"/>
        <item m="1" x="1132"/>
        <item m="1" x="1170"/>
        <item m="1" x="1213"/>
        <item m="1" x="1266"/>
        <item m="1" x="1310"/>
        <item m="1" x="1366"/>
        <item m="1" x="1072"/>
        <item m="1" x="1101"/>
        <item m="1" x="1136"/>
        <item m="1" x="1175"/>
        <item m="1" x="1219"/>
        <item m="1" x="1269"/>
        <item m="1" x="1314"/>
        <item m="1" x="1370"/>
        <item m="1" x="1426"/>
        <item m="1" x="1140"/>
        <item m="1" x="1177"/>
        <item m="1" x="1223"/>
        <item m="1" x="1272"/>
        <item m="1" x="1317"/>
        <item m="1" x="1376"/>
        <item m="1" x="1429"/>
        <item m="1" x="1492"/>
        <item m="1" x="1545"/>
        <item m="1" x="1599"/>
        <item m="1" x="1228"/>
        <item m="1" x="1276"/>
        <item m="1" x="1322"/>
        <item m="1" x="1381"/>
        <item m="1" x="1550"/>
        <item m="1" x="1606"/>
        <item m="1" x="1658"/>
        <item m="1" x="1712"/>
        <item m="1" x="1326"/>
        <item m="1" x="1385"/>
        <item m="1" x="1440"/>
        <item m="1" x="1500"/>
        <item m="1" x="1555"/>
        <item m="1" x="1612"/>
        <item m="1" x="1506"/>
        <item m="1" x="1559"/>
        <item m="1" x="1616"/>
        <item m="1" x="1667"/>
        <item m="1" x="1781"/>
        <item m="1" x="1848"/>
        <item m="1" x="1912"/>
        <item m="1" x="1973"/>
        <item m="1" x="1562"/>
        <item m="1" x="1621"/>
        <item m="1" x="1670"/>
        <item m="1" x="1727"/>
        <item m="1" x="1786"/>
        <item m="1" x="1852"/>
        <item m="1" x="1916"/>
        <item m="1" x="1978"/>
        <item m="1" x="2048"/>
        <item m="1" x="1730"/>
        <item m="1" x="1793"/>
        <item m="1" x="1856"/>
        <item m="1" x="1920"/>
        <item m="1" x="1981"/>
        <item m="1" x="2054"/>
        <item m="1" x="2124"/>
        <item m="1" x="2187"/>
        <item m="1" x="2252"/>
        <item m="1" x="1798"/>
        <item m="1" x="1861"/>
        <item m="1" x="1922"/>
        <item m="1" x="1985"/>
        <item m="1" x="2058"/>
        <item m="1" x="2129"/>
        <item m="1" x="2191"/>
        <item m="1" x="2254"/>
        <item m="1" x="2311"/>
        <item m="1" x="2361"/>
        <item m="1" x="1926"/>
        <item m="1" x="1991"/>
        <item m="1" x="2064"/>
        <item m="1" x="2134"/>
        <item m="1" x="2194"/>
        <item m="1" x="2257"/>
        <item m="1" x="1102"/>
        <item m="1" x="1137"/>
        <item m="1" x="1176"/>
        <item m="1" x="1220"/>
        <item m="1" x="1371"/>
        <item m="1" x="1076"/>
        <item m="1" x="1105"/>
        <item m="1" x="1178"/>
        <item m="1" x="1224"/>
        <item m="1" x="1377"/>
        <item m="1" x="1430"/>
        <item m="1" x="1183"/>
        <item m="1" x="1229"/>
        <item m="1" x="1323"/>
        <item m="1" x="1438"/>
        <item m="1" x="1496"/>
        <item m="1" x="1551"/>
        <item m="1" x="1233"/>
        <item m="1" x="1280"/>
        <item m="1" x="1327"/>
        <item m="1" x="1441"/>
        <item m="1" x="1501"/>
        <item m="1" x="1556"/>
        <item m="1" x="1613"/>
        <item m="1" x="1663"/>
        <item m="1" x="1717"/>
        <item m="1" x="1389"/>
        <item m="1" x="1446"/>
        <item m="1" x="1560"/>
        <item m="1" x="1617"/>
        <item m="1" x="1721"/>
        <item m="1" x="1782"/>
        <item m="1" x="1849"/>
        <item m="1" x="1449"/>
        <item m="1" x="1509"/>
        <item m="1" x="1728"/>
        <item m="1" x="1787"/>
        <item m="1" x="1565"/>
        <item m="1" x="1624"/>
        <item m="1" x="1731"/>
        <item m="1" x="1794"/>
        <item m="1" x="1857"/>
        <item m="1" x="1982"/>
        <item m="1" x="2055"/>
        <item m="1" x="2125"/>
        <item m="1" x="1673"/>
        <item m="1" x="1734"/>
        <item m="1" x="1799"/>
        <item m="1" x="1862"/>
        <item m="1" x="1923"/>
        <item m="1" x="1986"/>
        <item m="1" x="2059"/>
        <item m="1" x="2130"/>
        <item m="1" x="2192"/>
        <item m="1" x="2255"/>
        <item m="1" x="1802"/>
        <item m="1" x="1927"/>
        <item m="1" x="2135"/>
        <item m="1" x="2195"/>
        <item m="1" x="2258"/>
        <item m="1" x="2314"/>
        <item m="1" x="2363"/>
        <item m="1" x="1930"/>
        <item m="1" x="1996"/>
        <item m="1" x="2069"/>
        <item m="1" x="2138"/>
        <item m="1" x="2199"/>
        <item m="1" x="2261"/>
        <item m="1" x="2315"/>
        <item m="1" x="2364"/>
        <item m="1" x="2451"/>
        <item m="1" x="1037"/>
        <item m="1" x="1053"/>
        <item m="1" x="1077"/>
        <item m="1" x="1106"/>
        <item m="1" x="1141"/>
        <item m="1" x="1179"/>
        <item m="1" x="1225"/>
        <item m="1" x="1273"/>
        <item m="1" x="1318"/>
        <item m="1" x="1378"/>
        <item m="1" x="1108"/>
        <item m="1" x="1143"/>
        <item m="1" x="1184"/>
        <item m="1" x="1230"/>
        <item m="1" x="1277"/>
        <item m="1" x="1324"/>
        <item m="1" x="1234"/>
        <item m="1" x="1328"/>
        <item m="1" x="1386"/>
        <item m="1" x="1442"/>
        <item m="1" x="1502"/>
        <item m="1" x="1557"/>
        <item m="1" x="1614"/>
        <item m="1" x="1618"/>
        <item m="1" x="1722"/>
        <item m="1" x="1332"/>
        <item m="1" x="1391"/>
        <item m="1" x="1450"/>
        <item m="1" x="1510"/>
        <item m="1" x="1563"/>
        <item m="1" x="1622"/>
        <item m="1" x="1788"/>
        <item m="1" x="1566"/>
        <item m="1" x="1795"/>
        <item m="1" x="1858"/>
        <item m="1" x="1567"/>
        <item m="1" x="1674"/>
        <item m="1" x="1735"/>
        <item m="1" x="1863"/>
        <item m="1" x="1924"/>
        <item m="1" x="2060"/>
        <item m="1" x="2131"/>
        <item m="1" x="1675"/>
        <item m="1" x="1866"/>
        <item m="1" x="1928"/>
        <item m="1" x="1992"/>
        <item m="1" x="2065"/>
        <item m="1" x="2136"/>
        <item m="1" x="2196"/>
        <item m="1" x="2259"/>
        <item m="1" x="1806"/>
        <item m="1" x="1931"/>
        <item m="1" x="1997"/>
        <item m="1" x="2070"/>
        <item m="1" x="2200"/>
        <item m="1" x="2262"/>
        <item m="1" x="2316"/>
        <item m="1" x="2365"/>
        <item m="1" x="1935"/>
        <item m="1" x="2000"/>
        <item m="1" x="2074"/>
        <item m="1" x="2141"/>
        <item m="1" x="2204"/>
        <item m="1" x="2264"/>
        <item m="1" x="2366"/>
        <item m="1" x="2411"/>
        <item m="1" x="2452"/>
        <item m="1" x="1038"/>
        <item m="1" x="1054"/>
        <item m="1" x="1079"/>
        <item m="1" x="1144"/>
        <item m="1" x="1185"/>
        <item m="1" x="1231"/>
        <item m="1" x="1278"/>
        <item m="1" x="1382"/>
        <item m="1" x="1082"/>
        <item m="1" x="1110"/>
        <item m="1" x="1146"/>
        <item m="1" x="1186"/>
        <item m="1" x="1235"/>
        <item m="1" x="1281"/>
        <item m="1" x="1329"/>
        <item m="1" x="1387"/>
        <item m="1" x="1443"/>
        <item m="1" x="1503"/>
        <item m="1" x="1236"/>
        <item m="1" x="1331"/>
        <item m="1" x="1390"/>
        <item m="1" x="1447"/>
        <item m="1" x="1507"/>
        <item m="1" x="1619"/>
        <item m="1" x="1237"/>
        <item m="1" x="1333"/>
        <item m="1" x="1392"/>
        <item m="1" x="1451"/>
        <item m="1" x="1511"/>
        <item m="1" x="1564"/>
        <item m="1" x="1671"/>
        <item m="1" x="1334"/>
        <item m="1" x="1393"/>
        <item m="1" x="1512"/>
        <item m="1" x="1625"/>
        <item m="1" x="1732"/>
        <item m="1" x="1796"/>
        <item m="1" x="1859"/>
        <item m="1" x="1626"/>
        <item m="1" x="1800"/>
        <item m="1" x="1864"/>
        <item m="1" x="1987"/>
        <item m="1" x="1568"/>
        <item m="1" x="1676"/>
        <item m="1" x="1737"/>
        <item m="1" x="1803"/>
        <item m="1" x="1993"/>
        <item m="1" x="2066"/>
        <item m="1" x="2137"/>
        <item m="1" x="1677"/>
        <item m="1" x="1738"/>
        <item m="1" x="1807"/>
        <item m="1" x="1868"/>
        <item m="1" x="1932"/>
        <item m="1" x="1998"/>
        <item m="1" x="2071"/>
        <item m="1" x="2139"/>
        <item m="1" x="1871"/>
        <item m="1" x="2075"/>
        <item m="1" x="2142"/>
        <item m="1" x="2205"/>
        <item m="1" x="1937"/>
        <item m="1" x="2144"/>
        <item m="1" x="2208"/>
        <item m="1" x="2266"/>
        <item m="1" x="2320"/>
        <item m="1" x="2368"/>
        <item m="1" x="1805"/>
        <item m="1" x="1867"/>
        <item m="1" x="1995"/>
        <item m="1" x="2198"/>
        <item m="1" x="2260"/>
        <item m="1" x="1869"/>
        <item m="1" x="1933"/>
        <item m="1" x="2072"/>
        <item m="1" x="2202"/>
        <item m="1" x="2317"/>
        <item m="1" x="2410"/>
        <item m="1" x="2001"/>
        <item m="1" x="2076"/>
        <item m="1" x="2206"/>
        <item m="1" x="2265"/>
        <item m="1" x="2318"/>
        <item m="1" x="2367"/>
        <item m="1" x="2412"/>
        <item m="1" x="2453"/>
        <item m="1" x="2482"/>
        <item m="1" x="2145"/>
        <item m="1" x="2209"/>
        <item m="1" x="2267"/>
        <item m="1" x="2414"/>
        <item m="1" x="2454"/>
        <item m="1" x="2483"/>
        <item m="1" x="2501"/>
        <item m="1" x="2526"/>
        <item m="1" x="2270"/>
        <item m="1" x="2322"/>
        <item m="1" x="2370"/>
        <item m="1" x="2416"/>
        <item m="1" x="2455"/>
        <item m="1" x="2484"/>
        <item m="1" x="2502"/>
        <item m="1" x="2527"/>
        <item m="1" x="2553"/>
        <item m="1" x="33"/>
        <item m="1" x="2372"/>
        <item m="1" x="2418"/>
        <item m="1" x="2457"/>
        <item m="1" x="2485"/>
        <item m="1" x="2504"/>
        <item m="1" x="2528"/>
        <item m="1" x="2554"/>
        <item m="1" x="34"/>
        <item m="1" x="76"/>
        <item m="1" x="123"/>
        <item m="1" x="2460"/>
        <item m="1" x="2488"/>
        <item m="1" x="2506"/>
        <item m="1" x="2530"/>
        <item m="1" x="2556"/>
        <item m="1" x="36"/>
        <item m="1" x="79"/>
        <item m="1" x="125"/>
        <item m="1" x="164"/>
        <item m="1" x="206"/>
        <item m="1" x="2509"/>
        <item m="1" x="2558"/>
        <item m="1" x="39"/>
        <item m="1" x="128"/>
        <item m="1" x="168"/>
        <item m="1" x="251"/>
        <item m="1" x="289"/>
        <item m="1" x="2562"/>
        <item m="1" x="43"/>
        <item m="1" x="85"/>
        <item m="1" x="132"/>
        <item m="1" x="170"/>
        <item m="1" x="387"/>
        <item m="1" x="89"/>
        <item m="1" x="135"/>
        <item m="1" x="296"/>
        <item m="1" x="343"/>
        <item m="1" x="435"/>
        <item m="1" x="1739"/>
        <item m="1" x="1808"/>
        <item m="1" x="1870"/>
        <item m="1" x="1934"/>
        <item m="1" x="1999"/>
        <item m="1" x="2073"/>
        <item m="1" x="2140"/>
        <item m="1" x="2203"/>
        <item m="1" x="2263"/>
        <item m="1" x="1872"/>
        <item m="1" x="1936"/>
        <item m="1" x="2002"/>
        <item m="1" x="2077"/>
        <item m="1" x="2143"/>
        <item m="1" x="2207"/>
        <item m="1" x="2319"/>
        <item m="1" x="2413"/>
        <item m="1" x="2004"/>
        <item m="1" x="2078"/>
        <item m="1" x="2146"/>
        <item m="1" x="2210"/>
        <item m="1" x="2268"/>
        <item m="1" x="2321"/>
        <item m="1" x="2369"/>
        <item m="1" x="2212"/>
        <item m="1" x="2417"/>
        <item m="1" x="2503"/>
        <item m="1" x="37"/>
        <item m="1" x="126"/>
        <item m="1" x="2532"/>
        <item m="1" x="129"/>
        <item m="1" x="2535"/>
        <item m="1" x="44"/>
        <item m="1" x="86"/>
        <item m="1" x="171"/>
        <item m="1" x="255"/>
        <item m="1" x="292"/>
        <item m="1" x="90"/>
        <item m="1" x="136"/>
        <item m="1" x="175"/>
        <item m="1" x="213"/>
        <item m="1" x="260"/>
        <item m="1" x="297"/>
        <item m="1" x="344"/>
        <item m="1" x="392"/>
        <item m="1" x="94"/>
        <item m="1" x="180"/>
        <item m="1" x="349"/>
        <item m="1" x="395"/>
        <item m="1" x="479"/>
        <item m="1" x="2003"/>
        <item m="1" x="1873"/>
        <item m="1" x="2211"/>
        <item m="1" x="2269"/>
        <item m="1" x="2415"/>
        <item m="1" x="2079"/>
        <item m="1" x="2271"/>
        <item m="1" x="2456"/>
        <item m="1" x="2149"/>
        <item m="1" x="2214"/>
        <item m="1" x="2274"/>
        <item m="1" x="2324"/>
        <item m="1" x="2373"/>
        <item m="1" x="2419"/>
        <item m="1" x="2458"/>
        <item m="1" x="2486"/>
        <item m="1" x="2505"/>
        <item m="1" x="2529"/>
        <item m="1" x="2376"/>
        <item m="1" x="2422"/>
        <item m="1" x="2507"/>
        <item m="1" x="38"/>
        <item m="1" x="2380"/>
        <item m="1" x="2426"/>
        <item m="1" x="2463"/>
        <item m="1" x="2490"/>
        <item m="1" x="2510"/>
        <item m="1" x="2533"/>
        <item m="1" x="2559"/>
        <item m="1" x="40"/>
        <item m="1" x="82"/>
        <item m="1" x="2466"/>
        <item m="1" x="2493"/>
        <item m="1" x="2512"/>
        <item m="1" x="2536"/>
        <item m="1" x="2563"/>
        <item m="1" x="45"/>
        <item m="1" x="133"/>
        <item m="1" x="210"/>
        <item m="1" x="2566"/>
        <item m="1" x="137"/>
        <item m="1" x="176"/>
        <item m="1" x="214"/>
        <item m="1" x="298"/>
        <item m="1" x="9"/>
        <item m="1" x="51"/>
        <item m="1" x="139"/>
        <item m="1" x="181"/>
        <item m="1" x="217"/>
        <item m="1" x="264"/>
        <item m="1" x="303"/>
        <item m="1" x="396"/>
        <item m="1" x="98"/>
        <item m="1" x="222"/>
        <item m="1" x="267"/>
        <item m="1" x="306"/>
        <item m="1" x="354"/>
        <item m="1" x="401"/>
        <item m="1" x="481"/>
        <item m="1" x="1740"/>
        <item m="1" x="1809"/>
        <item m="1" x="1938"/>
        <item m="1" x="2147"/>
        <item m="1" x="1874"/>
        <item m="1" x="2005"/>
        <item m="1" x="2272"/>
        <item m="1" x="2371"/>
        <item m="1" x="2150"/>
        <item m="1" x="2215"/>
        <item m="1" x="2275"/>
        <item m="1" x="2374"/>
        <item m="1" x="2420"/>
        <item m="1" x="2459"/>
        <item m="1" x="2487"/>
        <item m="1" x="2153"/>
        <item m="1" x="2218"/>
        <item m="1" x="2278"/>
        <item m="1" x="2327"/>
        <item m="1" x="2377"/>
        <item m="1" x="2423"/>
        <item m="1" x="2461"/>
        <item m="1" x="2489"/>
        <item m="1" x="2508"/>
        <item m="1" x="2531"/>
        <item m="1" x="2281"/>
        <item m="1" x="2329"/>
        <item m="1" x="2491"/>
        <item m="1" x="2560"/>
        <item m="1" x="41"/>
        <item m="1" x="2384"/>
        <item m="1" x="2427"/>
        <item m="1" x="2467"/>
        <item m="1" x="2494"/>
        <item m="1" x="2564"/>
        <item m="1" x="87"/>
        <item m="1" x="2515"/>
        <item m="1" x="2567"/>
        <item m="1" x="48"/>
        <item m="1" x="91"/>
        <item m="1" x="177"/>
        <item m="1" x="215"/>
        <item m="1" x="2516"/>
        <item m="1" x="10"/>
        <item m="1" x="52"/>
        <item m="1" x="95"/>
        <item m="1" x="140"/>
        <item m="1" x="218"/>
        <item m="1" x="12"/>
        <item m="1" x="55"/>
        <item m="1" x="99"/>
        <item m="1" x="185"/>
        <item m="1" x="223"/>
        <item m="1" x="268"/>
        <item m="1" x="307"/>
        <item m="1" x="355"/>
        <item m="1" x="402"/>
        <item m="1" x="103"/>
        <item m="1" x="144"/>
        <item m="1" x="189"/>
        <item m="1" x="226"/>
        <item m="1" x="271"/>
        <item m="1" x="358"/>
        <item m="1" x="445"/>
        <item m="1" x="485"/>
        <item m="1" x="1743"/>
        <item m="1" x="1875"/>
        <item m="1" x="2006"/>
        <item m="1" x="2080"/>
        <item m="1" x="2148"/>
        <item m="1" x="2213"/>
        <item m="1" x="2273"/>
        <item m="1" x="2323"/>
        <item m="1" x="1878"/>
        <item m="1" x="2081"/>
        <item m="1" x="2151"/>
        <item m="1" x="2216"/>
        <item m="1" x="2276"/>
        <item m="1" x="2325"/>
        <item m="1" x="2375"/>
        <item m="1" x="2421"/>
        <item m="1" x="2010"/>
        <item m="1" x="2154"/>
        <item m="1" x="2219"/>
        <item m="1" x="2279"/>
        <item m="1" x="2328"/>
        <item m="1" x="2378"/>
        <item m="1" x="2424"/>
        <item m="1" x="2462"/>
        <item m="1" x="2157"/>
        <item m="1" x="2222"/>
        <item m="1" x="2330"/>
        <item m="1" x="2381"/>
        <item m="1" x="2464"/>
        <item m="1" x="2492"/>
        <item m="1" x="2511"/>
        <item m="1" x="2534"/>
        <item m="1" x="2285"/>
        <item m="1" x="2385"/>
        <item m="1" x="2428"/>
        <item m="1" x="2468"/>
        <item m="1" x="2513"/>
        <item m="1" x="2537"/>
        <item m="1" x="46"/>
        <item m="1" x="2390"/>
        <item m="1" x="2432"/>
        <item m="1" x="2568"/>
        <item m="1" x="2538"/>
        <item m="1" x="11"/>
        <item m="1" x="53"/>
        <item m="1" x="182"/>
        <item m="1" x="219"/>
        <item m="1" x="2518"/>
        <item m="1" x="13"/>
        <item m="1" x="56"/>
        <item m="1" x="100"/>
        <item m="1" x="186"/>
        <item m="1" x="224"/>
        <item m="1" x="308"/>
        <item m="1" x="16"/>
        <item m="1" x="59"/>
        <item m="1" x="104"/>
        <item m="1" x="145"/>
        <item m="1" x="190"/>
        <item m="1" x="227"/>
        <item m="1" x="272"/>
        <item m="1" x="359"/>
        <item m="1" x="405"/>
        <item m="1" x="108"/>
        <item m="1" x="149"/>
        <item m="1" x="191"/>
        <item m="1" x="361"/>
        <item m="1" x="407"/>
        <item m="1" x="1747"/>
        <item m="1" x="1813"/>
        <item m="1" x="1879"/>
        <item m="1" x="2007"/>
        <item m="1" x="2082"/>
        <item m="1" x="2152"/>
        <item m="1" x="2217"/>
        <item m="1" x="2277"/>
        <item m="1" x="2326"/>
        <item m="1" x="1941"/>
        <item m="1" x="2084"/>
        <item m="1" x="2379"/>
        <item m="1" x="2425"/>
        <item m="1" x="2015"/>
        <item m="1" x="2382"/>
        <item m="1" x="2465"/>
        <item m="1" x="2162"/>
        <item m="1" x="2226"/>
        <item m="1" x="2286"/>
        <item m="1" x="2334"/>
        <item m="1" x="2386"/>
        <item m="1" x="2514"/>
        <item m="1" x="2290"/>
        <item m="1" x="2340"/>
        <item m="1" x="2391"/>
        <item m="1" x="2433"/>
        <item m="1" x="2469"/>
        <item m="1" x="49"/>
        <item m="1" x="2397"/>
        <item m="1" x="2436"/>
        <item m="1" x="2517"/>
        <item m="1" x="96"/>
        <item m="1" x="141"/>
        <item m="1" x="2474"/>
        <item m="1" x="2497"/>
        <item m="1" x="2519"/>
        <item m="1" x="2539"/>
        <item m="1" x="14"/>
        <item m="1" x="57"/>
        <item m="1" x="101"/>
        <item m="1" x="187"/>
        <item m="1" x="2522"/>
        <item m="1" x="17"/>
        <item m="1" x="60"/>
        <item m="1" x="105"/>
        <item m="1" x="146"/>
        <item m="1" x="228"/>
        <item m="1" x="273"/>
        <item m="1" x="310"/>
        <item m="1" x="20"/>
        <item m="1" x="62"/>
        <item m="1" x="362"/>
        <item m="1" x="408"/>
        <item m="1" x="192"/>
        <item m="1" x="312"/>
        <item m="1" x="364"/>
        <item m="1" x="450"/>
        <item m="1" x="488"/>
        <item m="1" x="1752"/>
        <item m="1" x="1818"/>
        <item m="1" x="2011"/>
        <item m="1" x="2220"/>
        <item m="1" x="2280"/>
        <item m="1" x="1946"/>
        <item m="1" x="2088"/>
        <item m="1" x="2158"/>
        <item m="1" x="2331"/>
        <item m="1" x="2383"/>
        <item m="1" x="2018"/>
        <item m="1" x="2093"/>
        <item m="1" x="2335"/>
        <item m="1" x="2387"/>
        <item m="1" x="2429"/>
        <item m="1" x="2392"/>
        <item m="1" x="2470"/>
        <item m="1" x="2495"/>
        <item m="1" x="54"/>
        <item m="1" x="2540"/>
        <item m="1" x="15"/>
        <item m="1" x="58"/>
        <item m="1" x="102"/>
        <item m="1" x="143"/>
        <item m="1" x="2476"/>
        <item m="1" x="2498"/>
        <item m="1" x="2543"/>
        <item m="1" x="106"/>
        <item m="1" x="147"/>
        <item m="1" x="229"/>
        <item m="1" x="150"/>
        <item m="1" x="24"/>
        <item m="1" x="65"/>
        <item m="1" x="111"/>
        <item m="1" x="152"/>
        <item m="1" x="230"/>
        <item m="1" x="313"/>
        <item m="1" x="365"/>
        <item m="1" x="409"/>
        <item m="1" x="113"/>
        <item m="1" x="232"/>
        <item m="1" x="366"/>
        <item m="1" x="410"/>
        <item m="1" x="451"/>
        <item m="1" x="490"/>
        <item m="1" x="1757"/>
        <item m="1" x="1825"/>
        <item m="1" x="1947"/>
        <item m="1" x="2159"/>
        <item m="1" x="2282"/>
        <item m="1" x="2332"/>
        <item m="1" x="1894"/>
        <item m="1" x="2163"/>
        <item m="1" x="2227"/>
        <item m="1" x="2287"/>
        <item m="1" x="2336"/>
        <item m="1" x="2388"/>
        <item m="1" x="2430"/>
        <item m="1" x="2025"/>
        <item m="1" x="2100"/>
        <item m="1" x="2168"/>
        <item m="1" x="2233"/>
        <item m="1" x="2291"/>
        <item m="1" x="2341"/>
        <item m="1" x="2393"/>
        <item m="1" x="2437"/>
        <item m="1" x="2472"/>
        <item m="1" x="2496"/>
        <item m="1" x="2520"/>
        <item m="1" x="2541"/>
        <item m="1" x="18"/>
        <item m="1" x="61"/>
        <item m="1" x="107"/>
        <item m="1" x="148"/>
        <item m="1" x="2477"/>
        <item m="1" x="2500"/>
        <item m="1" x="2523"/>
        <item m="1" x="2545"/>
        <item m="1" x="21"/>
        <item m="1" x="109"/>
        <item m="1" x="151"/>
        <item m="1" x="2546"/>
        <item m="1" x="25"/>
        <item m="1" x="66"/>
        <item m="1" x="193"/>
        <item m="1" x="231"/>
        <item m="1" x="274"/>
        <item m="1" x="314"/>
        <item m="1" x="27"/>
        <item m="1" x="67"/>
        <item m="1" x="194"/>
        <item m="1" x="315"/>
        <item m="1" x="155"/>
        <item m="1" x="196"/>
        <item m="1" x="233"/>
        <item m="1" x="317"/>
        <item m="1" x="411"/>
        <item m="1" x="491"/>
        <item m="1" x="1834"/>
        <item m="1" x="1952"/>
        <item m="1" x="2094"/>
        <item m="1" x="2228"/>
        <item m="1" x="2288"/>
        <item m="1" x="1961"/>
        <item m="1" x="2026"/>
        <item m="1" x="2101"/>
        <item m="1" x="2292"/>
        <item m="1" x="2342"/>
        <item m="1" x="2394"/>
        <item m="1" x="2034"/>
        <item m="1" x="2111"/>
        <item m="1" x="2174"/>
        <item m="1" x="2240"/>
        <item m="1" x="2297"/>
        <item m="1" x="2438"/>
        <item m="1" x="2475"/>
        <item m="1" x="2521"/>
        <item m="1" x="2542"/>
        <item m="1" x="2303"/>
        <item m="1" x="2544"/>
        <item m="1" x="19"/>
        <item m="1" x="2446"/>
        <item m="1" x="2478"/>
        <item m="1" x="2524"/>
        <item m="1" x="22"/>
        <item m="1" x="63"/>
        <item m="1" x="110"/>
        <item m="1" x="2480"/>
        <item m="1" x="112"/>
        <item m="1" x="28"/>
        <item m="1" x="68"/>
        <item m="1" x="275"/>
        <item m="1" x="316"/>
        <item m="1" x="197"/>
        <item m="1" x="234"/>
        <item m="1" x="367"/>
        <item m="1" x="1962"/>
        <item m="1" x="2027"/>
        <item m="1" x="2102"/>
        <item m="1" x="2343"/>
        <item m="1" x="1905"/>
        <item m="1" x="1968"/>
        <item m="1" x="2439"/>
        <item m="1" x="2178"/>
        <item m="1" x="2245"/>
        <item m="1" x="2441"/>
        <item m="1" x="2249"/>
        <item m="1" x="2304"/>
        <item m="1" x="2355"/>
        <item m="1" x="2403"/>
        <item m="1" x="2444"/>
        <item m="1" x="2499"/>
        <item m="1" x="2308"/>
        <item m="1" x="2357"/>
        <item m="1" x="2447"/>
        <item m="1" x="2479"/>
        <item m="1" x="23"/>
        <item m="1" x="64"/>
        <item m="1" x="2448"/>
        <item m="1" x="2547"/>
        <item m="1" x="26"/>
        <item m="1" x="2525"/>
        <item m="1" x="2548"/>
        <item m="1" x="29"/>
        <item m="1" x="69"/>
        <item m="1" x="114"/>
        <item m="1" x="153"/>
        <item m="1" x="235"/>
        <item m="1" x="318"/>
        <item m="1" x="71"/>
        <item m="1" x="118"/>
        <item m="1" x="157"/>
        <item m="1" x="199"/>
        <item m="1" x="238"/>
        <item m="1" x="413"/>
        <item m="1" x="119"/>
        <item m="1" x="159"/>
        <item m="1" x="242"/>
        <item m="1" x="323"/>
        <item m="1" x="417"/>
        <item m="1" x="455"/>
        <item m="1" x="493"/>
        <item m="1" x="2549"/>
        <item m="1" x="30"/>
        <item m="1" x="115"/>
        <item m="1" x="154"/>
        <item m="1" x="195"/>
        <item m="1" x="276"/>
        <item m="1" x="117"/>
        <item m="1" x="237"/>
        <item m="1" x="278"/>
        <item m="1" x="453"/>
        <item m="1" x="202"/>
        <item m="1" x="241"/>
        <item m="1" x="280"/>
        <item m="1" x="321"/>
        <item m="1" x="370"/>
        <item m="1" x="492"/>
        <item m="1" x="282"/>
        <item m="1" x="565"/>
        <item m="1" x="328"/>
        <item m="1" x="665"/>
        <item m="1" x="500"/>
        <item m="1" x="570"/>
        <item m="1" x="629"/>
        <item m="1" x="633"/>
        <item m="1" x="669"/>
        <item m="1" x="806"/>
        <item m="1" x="575"/>
        <item m="1" x="738"/>
        <item m="1" x="639"/>
        <item m="1" x="780"/>
        <item m="1" x="810"/>
        <item m="1" x="843"/>
        <item m="1" x="893"/>
        <item m="1" x="914"/>
        <item m="1" x="845"/>
        <item m="1" x="867"/>
        <item m="1" x="915"/>
        <item m="1" x="939"/>
        <item m="1" x="964"/>
        <item m="1" x="2550"/>
        <item m="1" x="70"/>
        <item m="1" x="279"/>
        <item m="1" x="203"/>
        <item m="1" x="322"/>
        <item m="1" x="371"/>
        <item m="1" x="416"/>
        <item m="1" x="454"/>
        <item m="1" x="161"/>
        <item m="1" x="283"/>
        <item m="1" x="373"/>
        <item m="1" x="457"/>
        <item m="1" x="460"/>
        <item m="1" x="497"/>
        <item m="1" x="501"/>
        <item m="1" x="538"/>
        <item m="1" x="540"/>
        <item m="1" x="544"/>
        <item m="1" x="576"/>
        <item m="1" x="608"/>
        <item m="1" x="578"/>
        <item m="1" x="894"/>
        <item m="1" x="869"/>
        <item m="1" x="917"/>
        <item m="1" x="941"/>
        <item m="1" x="967"/>
        <item m="1" x="2551"/>
        <item m="1" x="31"/>
        <item m="1" x="73"/>
        <item m="1" x="75"/>
        <item m="1" x="634"/>
        <item m="1" x="670"/>
        <item m="1" x="428"/>
        <item m="1" x="579"/>
        <item m="1" x="640"/>
        <item m="1" x="781"/>
        <item m="1" x="642"/>
        <item m="1" x="896"/>
        <item m="1" x="747"/>
        <item m="1" x="816"/>
        <item m="1" x="2552"/>
        <item m="1" x="32"/>
        <item m="1" x="162"/>
        <item m="1" x="383"/>
        <item m="1" x="429"/>
        <item m="1" x="507"/>
        <item m="1" x="472"/>
        <item m="1" x="711"/>
        <item m="1" x="681"/>
        <item m="1" x="817"/>
        <item m="1" x="920"/>
        <item m="1" x="121"/>
        <item m="1" x="377"/>
        <item m="1" x="330"/>
        <item m="1" x="463"/>
        <item m="1" x="473"/>
        <item m="1" x="547"/>
        <item m="1" x="683"/>
        <item m="1" x="901"/>
        <item m="1" x="923"/>
        <item m="1" x="945"/>
        <item m="1" x="2555"/>
        <item m="1" x="35"/>
        <item m="1" x="77"/>
        <item m="1" x="124"/>
        <item m="1" x="163"/>
        <item m="1" x="204"/>
        <item m="1" x="247"/>
        <item m="1" x="286"/>
        <item m="1" x="80"/>
        <item m="1" x="127"/>
        <item m="1" x="165"/>
        <item m="1" x="249"/>
        <item m="1" x="333"/>
        <item m="1" x="381"/>
        <item m="1" x="425"/>
        <item m="1" x="466"/>
        <item m="1" x="208"/>
        <item m="1" x="252"/>
        <item m="1" x="290"/>
        <item m="1" x="335"/>
        <item m="1" x="384"/>
        <item m="1" x="468"/>
        <item m="1" x="545"/>
        <item m="1" x="256"/>
        <item m="1" x="338"/>
        <item m="1" x="388"/>
        <item m="1" x="432"/>
        <item m="1" x="510"/>
        <item m="1" x="580"/>
        <item m="1" x="611"/>
        <item m="1" x="345"/>
        <item m="1" x="436"/>
        <item m="1" x="477"/>
        <item m="1" x="513"/>
        <item m="1" x="549"/>
        <item m="1" x="612"/>
        <item m="1" x="678"/>
        <item m="1" x="552"/>
        <item m="1" x="615"/>
        <item m="1" x="745"/>
        <item m="1" x="648"/>
        <item m="1" x="748"/>
        <item m="1" x="818"/>
        <item m="1" x="590"/>
        <item m="1" x="651"/>
        <item m="1" x="687"/>
        <item m="1" x="718"/>
        <item m="1" x="751"/>
        <item m="1" x="787"/>
        <item m="1" x="819"/>
        <item m="1" x="849"/>
        <item m="1" x="873"/>
        <item m="1" x="654"/>
        <item m="1" x="689"/>
        <item m="1" x="722"/>
        <item m="1" x="754"/>
        <item m="1" x="790"/>
        <item m="1" x="822"/>
        <item m="1" x="851"/>
        <item m="1" x="876"/>
        <item m="1" x="757"/>
        <item m="1" x="794"/>
        <item m="1" x="826"/>
        <item m="1" x="854"/>
        <item m="1" x="903"/>
        <item m="1" x="947"/>
        <item m="1" x="972"/>
        <item m="1" x="2557"/>
        <item m="1" x="81"/>
        <item m="1" x="166"/>
        <item m="1" x="207"/>
        <item m="1" x="250"/>
        <item m="1" x="288"/>
        <item m="1" x="334"/>
        <item m="1" x="83"/>
        <item m="1" x="130"/>
        <item m="1" x="291"/>
        <item m="1" x="336"/>
        <item m="1" x="385"/>
        <item m="1" x="430"/>
        <item m="1" x="469"/>
        <item m="1" x="172"/>
        <item m="1" x="211"/>
        <item m="1" x="257"/>
        <item m="1" x="293"/>
        <item m="1" x="339"/>
        <item m="1" x="389"/>
        <item m="1" x="474"/>
        <item m="1" x="511"/>
        <item m="1" x="548"/>
        <item m="1" x="299"/>
        <item m="1" x="346"/>
        <item m="1" x="393"/>
        <item m="1" x="437"/>
        <item m="1" x="514"/>
        <item m="1" x="550"/>
        <item m="1" x="581"/>
        <item m="1" x="613"/>
        <item m="1" x="350"/>
        <item m="1" x="397"/>
        <item m="1" x="439"/>
        <item m="1" x="517"/>
        <item m="1" x="553"/>
        <item m="1" x="583"/>
        <item m="1" x="616"/>
        <item m="1" x="645"/>
        <item m="1" x="682"/>
        <item m="1" x="443"/>
        <item m="1" x="482"/>
        <item m="1" x="519"/>
        <item m="1" x="555"/>
        <item m="1" x="587"/>
        <item m="1" x="684"/>
        <item m="1" x="716"/>
        <item m="1" x="749"/>
        <item m="1" x="523"/>
        <item m="1" x="558"/>
        <item m="1" x="591"/>
        <item m="1" x="620"/>
        <item m="1" x="688"/>
        <item m="1" x="719"/>
        <item m="1" x="752"/>
        <item m="1" x="788"/>
        <item m="1" x="820"/>
        <item m="1" x="791"/>
        <item m="1" x="823"/>
        <item m="1" x="852"/>
        <item m="1" x="877"/>
        <item m="1" x="656"/>
        <item m="1" x="795"/>
        <item m="1" x="827"/>
        <item m="1" x="904"/>
        <item m="1" x="948"/>
        <item m="1" x="973"/>
        <item m="1" x="2561"/>
        <item m="1" x="42"/>
        <item m="1" x="84"/>
        <item m="1" x="131"/>
        <item m="1" x="169"/>
        <item m="1" x="209"/>
        <item m="1" x="253"/>
        <item m="1" x="88"/>
        <item m="1" x="173"/>
        <item m="1" x="212"/>
        <item m="1" x="258"/>
        <item m="1" x="294"/>
        <item m="1" x="340"/>
        <item m="1" x="390"/>
        <item m="1" x="433"/>
        <item m="1" x="261"/>
        <item m="1" x="300"/>
        <item m="1" x="347"/>
        <item m="1" x="478"/>
        <item m="1" x="515"/>
        <item m="1" x="551"/>
        <item m="1" x="351"/>
        <item m="1" x="398"/>
        <item m="1" x="440"/>
        <item m="1" x="554"/>
        <item m="1" x="584"/>
        <item m="1" x="617"/>
        <item m="1" x="356"/>
        <item m="1" x="403"/>
        <item m="1" x="483"/>
        <item m="1" x="520"/>
        <item m="1" x="588"/>
        <item m="1" x="649"/>
        <item m="1" x="685"/>
        <item m="1" x="446"/>
        <item m="1" x="524"/>
        <item m="1" x="592"/>
        <item m="1" x="652"/>
        <item m="1" x="720"/>
        <item m="1" x="753"/>
        <item m="1" x="560"/>
        <item m="1" x="594"/>
        <item m="1" x="690"/>
        <item m="1" x="755"/>
        <item m="1" x="792"/>
        <item m="1" x="824"/>
        <item m="1" x="597"/>
        <item m="1" x="693"/>
        <item m="1" x="724"/>
        <item m="1" x="758"/>
        <item m="1" x="879"/>
        <item m="1" x="696"/>
        <item m="1" x="727"/>
        <item m="1" x="761"/>
        <item m="1" x="797"/>
        <item m="1" x="830"/>
        <item m="1" x="855"/>
        <item m="1" x="880"/>
        <item m="1" x="924"/>
        <item m="1" x="730"/>
        <item m="1" x="765"/>
        <item m="1" x="833"/>
        <item m="1" x="882"/>
        <item m="1" x="906"/>
        <item m="1" x="925"/>
        <item m="1" x="949"/>
        <item m="1" x="974"/>
        <item m="1" x="2565"/>
        <item m="1" x="47"/>
        <item m="1" x="134"/>
        <item m="1" x="174"/>
        <item m="1" x="259"/>
        <item m="1" x="295"/>
        <item m="1" x="341"/>
        <item m="1" x="391"/>
        <item m="1" x="92"/>
        <item m="1" x="178"/>
        <item m="1" x="262"/>
        <item m="1" x="301"/>
        <item m="1" x="394"/>
        <item m="1" x="438"/>
        <item m="1" x="183"/>
        <item m="1" x="220"/>
        <item m="1" x="265"/>
        <item m="1" x="304"/>
        <item m="1" x="352"/>
        <item m="1" x="399"/>
        <item m="1" x="441"/>
        <item m="1" x="518"/>
        <item m="1" x="269"/>
        <item m="1" x="357"/>
        <item m="1" x="404"/>
        <item m="1" x="521"/>
        <item m="1" x="556"/>
        <item m="1" x="589"/>
        <item m="1" x="619"/>
        <item m="1" x="360"/>
        <item m="1" x="406"/>
        <item m="1" x="447"/>
        <item m="1" x="525"/>
        <item m="1" x="593"/>
        <item m="1" x="621"/>
        <item m="1" x="448"/>
        <item m="1" x="486"/>
        <item m="1" x="527"/>
        <item m="1" x="561"/>
        <item m="1" x="595"/>
        <item m="1" x="691"/>
        <item m="1" x="723"/>
        <item m="1" x="756"/>
        <item m="1" x="529"/>
        <item m="1" x="622"/>
        <item m="1" x="694"/>
        <item m="1" x="725"/>
        <item m="1" x="759"/>
        <item m="1" x="796"/>
        <item m="1" x="828"/>
        <item m="1" x="599"/>
        <item m="1" x="624"/>
        <item m="1" x="658"/>
        <item m="1" x="697"/>
        <item m="1" x="728"/>
        <item m="1" x="762"/>
        <item m="1" x="831"/>
        <item m="1" x="659"/>
        <item m="1" x="699"/>
        <item m="1" x="731"/>
        <item m="1" x="766"/>
        <item m="1" x="798"/>
        <item m="1" x="834"/>
        <item m="1" x="856"/>
        <item m="1" x="926"/>
        <item m="1" x="769"/>
        <item m="1" x="801"/>
        <item m="1" x="858"/>
        <item m="1" x="883"/>
        <item m="1" x="907"/>
        <item m="1" x="927"/>
        <item m="1" x="951"/>
        <item m="1" x="975"/>
        <item m="1" x="2569"/>
        <item m="1" x="50"/>
        <item m="1" x="93"/>
        <item m="1" x="138"/>
        <item m="1" x="179"/>
        <item m="1" x="216"/>
        <item m="1" x="263"/>
        <item m="1" x="302"/>
        <item m="1" x="348"/>
        <item m="1" x="97"/>
        <item m="1" x="142"/>
        <item m="1" x="184"/>
        <item m="1" x="221"/>
        <item m="1" x="266"/>
        <item m="1" x="305"/>
        <item m="1" x="353"/>
        <item m="1" x="400"/>
        <item m="1" x="442"/>
        <item m="1" x="480"/>
        <item m="1" x="188"/>
        <item m="1" x="225"/>
        <item m="1" x="270"/>
        <item m="1" x="309"/>
        <item m="1" x="444"/>
        <item m="1" x="484"/>
        <item m="1" x="522"/>
        <item m="1" x="557"/>
        <item m="1" x="311"/>
        <item m="1" x="526"/>
        <item m="1" x="559"/>
        <item m="1" x="363"/>
        <item m="1" x="449"/>
        <item m="1" x="487"/>
        <item m="1" x="528"/>
        <item m="1" x="596"/>
        <item m="1" x="655"/>
        <item m="1" x="692"/>
        <item m="1" x="489"/>
        <item m="1" x="562"/>
        <item m="1" x="598"/>
        <item m="1" x="623"/>
        <item m="1" x="657"/>
        <item m="1" x="695"/>
        <item m="1" x="726"/>
        <item m="1" x="760"/>
        <item m="1" x="530"/>
        <item m="1" x="563"/>
        <item m="1" x="763"/>
        <item m="1" x="832"/>
        <item m="1" x="660"/>
        <item m="1" x="700"/>
        <item m="1" x="662"/>
        <item m="1" x="703"/>
        <item m="1" x="733"/>
        <item m="1" x="770"/>
        <item m="1" x="802"/>
        <item m="1" x="835"/>
        <item m="1" x="859"/>
        <item m="1" x="884"/>
        <item m="1" x="928"/>
        <item m="1" x="772"/>
        <item m="1" x="886"/>
        <item m="1" x="909"/>
        <item m="1" x="931"/>
        <item m="1" x="977"/>
        <item m="1" x="698"/>
        <item m="1" x="729"/>
        <item m="1" x="764"/>
        <item m="1" x="881"/>
        <item m="1" x="905"/>
        <item m="1" x="701"/>
        <item m="1" x="732"/>
        <item m="1" x="767"/>
        <item m="1" x="799"/>
        <item m="1" x="857"/>
        <item m="1" x="950"/>
        <item m="1" x="803"/>
        <item m="1" x="836"/>
        <item m="1" x="860"/>
        <item m="1" x="885"/>
        <item m="1" x="908"/>
        <item m="1" x="929"/>
        <item m="1" x="952"/>
        <item m="1" x="976"/>
        <item m="1" x="990"/>
        <item m="1" x="838"/>
        <item m="1" x="862"/>
        <item m="1" x="887"/>
        <item m="1" x="910"/>
        <item m="1" x="932"/>
        <item m="1" x="954"/>
        <item m="1" x="978"/>
        <item m="1" x="991"/>
        <item m="1" x="1001"/>
        <item m="1" x="1009"/>
        <item m="1" x="889"/>
        <item m="1" x="911"/>
        <item m="1" x="933"/>
        <item m="1" x="957"/>
        <item m="1" x="980"/>
        <item m="1" x="993"/>
        <item m="1" x="1002"/>
        <item m="1" x="1010"/>
        <item m="1" x="1018"/>
        <item m="1" x="1029"/>
        <item m="1" x="934"/>
        <item m="1" x="959"/>
        <item m="1" x="982"/>
        <item m="1" x="995"/>
        <item m="1" x="1004"/>
        <item m="1" x="1012"/>
        <item m="1" x="1019"/>
        <item m="1" x="1030"/>
        <item m="1" x="1045"/>
        <item m="1" x="1066"/>
        <item m="1" x="986"/>
        <item m="1" x="996"/>
        <item m="1" x="1006"/>
        <item m="1" x="1014"/>
        <item m="1" x="1020"/>
        <item m="1" x="1128"/>
        <item m="1" x="1033"/>
        <item m="1" x="1048"/>
        <item m="1" x="1070"/>
        <item m="1" x="1133"/>
        <item m="1" x="1171"/>
        <item m="1" x="1214"/>
        <item m="1" x="1034"/>
        <item m="1" x="1051"/>
        <item m="1" x="1073"/>
        <item m="1" x="1103"/>
        <item m="1" x="1180"/>
        <item m="1" x="1431"/>
        <item m="1" x="625"/>
        <item m="1" x="661"/>
        <item m="1" x="702"/>
        <item m="1" x="768"/>
        <item m="1" x="800"/>
        <item m="1" x="771"/>
        <item m="1" x="804"/>
        <item m="1" x="837"/>
        <item m="1" x="930"/>
        <item m="1" x="953"/>
        <item m="1" x="773"/>
        <item m="1" x="888"/>
        <item m="1" x="955"/>
        <item m="1" x="979"/>
        <item m="1" x="992"/>
        <item m="1" x="1003"/>
        <item m="1" x="1011"/>
        <item m="1" x="890"/>
        <item m="1" x="912"/>
        <item m="1" x="935"/>
        <item m="1" x="960"/>
        <item m="1" x="983"/>
        <item m="1" x="937"/>
        <item m="1" x="987"/>
        <item m="1" x="997"/>
        <item m="1" x="1007"/>
        <item m="1" x="1015"/>
        <item m="1" x="1021"/>
        <item m="1" x="1049"/>
        <item m="1" x="1100"/>
        <item m="1" x="1023"/>
        <item m="1" x="1035"/>
        <item m="1" x="1052"/>
        <item m="1" x="1074"/>
        <item m="1" x="1138"/>
        <item m="1" x="1221"/>
        <item m="1" x="1274"/>
        <item m="1" x="1055"/>
        <item m="1" x="1080"/>
        <item m="1" x="1109"/>
        <item m="1" x="1145"/>
        <item m="1" x="1232"/>
        <item m="1" x="1383"/>
        <item m="1" x="626"/>
        <item m="1" x="663"/>
        <item m="1" x="734"/>
        <item m="1" x="861"/>
        <item m="1" x="956"/>
        <item m="1" x="774"/>
        <item m="1" x="958"/>
        <item m="1" x="981"/>
        <item m="1" x="994"/>
        <item m="1" x="839"/>
        <item m="1" x="863"/>
        <item m="1" x="936"/>
        <item m="1" x="961"/>
        <item m="1" x="984"/>
        <item m="1" x="1005"/>
        <item m="1" x="1013"/>
        <item m="1" x="998"/>
        <item m="1" x="1008"/>
        <item m="1" x="1032"/>
        <item m="1" x="963"/>
        <item m="1" x="1022"/>
        <item m="1" x="1016"/>
        <item m="1" x="1024"/>
        <item m="1" x="1036"/>
        <item m="1" x="1181"/>
        <item m="1" x="1226"/>
        <item m="1" x="962"/>
        <item m="1" x="985"/>
        <item m="1" x="988"/>
        <item m="1" x="938"/>
        <item m="1" x="989"/>
        <item m="1" x="1017"/>
        <item m="1" x="1081"/>
        <item m="1" x="1025"/>
        <item m="1" x="1083"/>
        <item m="1" x="1187"/>
        <item m="1" x="840"/>
        <item m="1" x="891"/>
        <item m="1" x="1057"/>
        <item m="1" x="1085"/>
        <item m="1" x="1112"/>
        <item m="1" x="1148"/>
        <item m="1" x="1188"/>
        <item m="1" x="1239"/>
        <item m="1" x="1284"/>
        <item m="1" x="1336"/>
        <item m="1" x="1394"/>
        <item m="1" x="1088"/>
        <item m="1" x="1115"/>
        <item m="1" x="1151"/>
        <item m="1" x="1242"/>
        <item m="1" x="1287"/>
        <item m="1" x="1339"/>
        <item m="1" x="1396"/>
        <item m="1" x="1453"/>
        <item m="1" x="1513"/>
        <item m="1" x="1154"/>
        <item m="1" x="1195"/>
        <item m="1" x="1247"/>
        <item m="1" x="1289"/>
        <item m="1" x="1344"/>
        <item m="1" x="1515"/>
        <item m="1" x="1627"/>
        <item m="1" x="1403"/>
        <item m="1" x="1460"/>
        <item m="1" x="1629"/>
        <item m="1" x="1741"/>
        <item m="1" x="1410"/>
        <item m="1" x="1467"/>
        <item m="1" x="1522"/>
        <item m="1" x="1575"/>
        <item m="1" x="1744"/>
        <item m="1" x="1811"/>
        <item m="1" x="1876"/>
        <item m="1" x="1473"/>
        <item m="1" x="1528"/>
        <item m="1" x="1580"/>
        <item m="1" x="1635"/>
        <item m="1" x="1684"/>
        <item m="1" x="1748"/>
        <item m="1" x="1814"/>
        <item m="1" x="2008"/>
        <item m="1" x="1587"/>
        <item m="1" x="1641"/>
        <item m="1" x="1819"/>
        <item m="1" x="1882"/>
        <item m="1" x="1942"/>
        <item m="1" x="2012"/>
        <item m="1" x="2085"/>
        <item m="1" x="2155"/>
        <item m="1" x="1697"/>
        <item m="1" x="1758"/>
        <item m="1" x="1826"/>
        <item m="1" x="1887"/>
        <item m="1" x="2089"/>
        <item m="1" x="2223"/>
        <item m="1" x="2283"/>
        <item m="1" x="1835"/>
        <item m="1" x="1895"/>
        <item m="1" x="1953"/>
        <item m="1" x="2019"/>
        <item m="1" x="2095"/>
        <item m="1" x="2229"/>
        <item m="1" x="2337"/>
        <item m="1" x="2389"/>
        <item m="1" x="1963"/>
        <item m="1" x="2028"/>
        <item m="1" x="2103"/>
        <item m="1" x="2169"/>
        <item m="1" x="2234"/>
        <item m="1" x="2293"/>
        <item m="1" x="2344"/>
        <item m="1" x="2395"/>
        <item m="1" x="2434"/>
        <item m="1" x="2471"/>
        <item m="1" x="1041"/>
        <item m="1" x="1060"/>
        <item m="1" x="1116"/>
        <item m="1" x="1191"/>
        <item m="1" x="1243"/>
        <item m="1" x="1340"/>
        <item m="1" x="1091"/>
        <item m="1" x="1155"/>
        <item m="1" x="1196"/>
        <item m="1" x="1248"/>
        <item m="1" x="1290"/>
        <item m="1" x="1456"/>
        <item m="1" x="1516"/>
        <item m="1" x="1159"/>
        <item m="1" x="1201"/>
        <item m="1" x="1254"/>
        <item m="1" x="1404"/>
        <item m="1" x="1461"/>
        <item m="1" x="1518"/>
        <item m="1" x="1571"/>
        <item m="1" x="1256"/>
        <item m="1" x="1468"/>
        <item m="1" x="1523"/>
        <item m="1" x="1745"/>
        <item m="1" x="1415"/>
        <item m="1" x="1474"/>
        <item m="1" x="1529"/>
        <item m="1" x="1581"/>
        <item m="1" x="1749"/>
        <item m="1" x="1815"/>
        <item m="1" x="1880"/>
        <item m="1" x="1481"/>
        <item m="1" x="1690"/>
        <item m="1" x="1753"/>
        <item m="1" x="1820"/>
        <item m="1" x="1883"/>
        <item m="1" x="1943"/>
        <item m="1" x="2013"/>
        <item m="1" x="1646"/>
        <item m="1" x="1698"/>
        <item m="1" x="1759"/>
        <item m="1" x="1827"/>
        <item m="1" x="1888"/>
        <item m="1" x="1964"/>
        <item m="1" x="2029"/>
        <item m="1" x="2104"/>
        <item m="1" x="2170"/>
        <item m="1" x="2235"/>
        <item m="1" x="2294"/>
        <item m="1" x="2345"/>
        <item m="1" x="2396"/>
        <item m="1" x="1969"/>
        <item m="1" x="2035"/>
        <item m="1" x="2241"/>
        <item m="1" x="2298"/>
        <item m="1" x="2348"/>
        <item m="1" x="2398"/>
        <item m="1" x="2473"/>
        <item m="1" x="1043"/>
        <item m="1" x="1062"/>
        <item m="1" x="1156"/>
        <item m="1" x="1197"/>
        <item m="1" x="1249"/>
        <item m="1" x="1345"/>
        <item m="1" x="1399"/>
        <item m="1" x="1462"/>
        <item m="1" x="1163"/>
        <item m="1" x="1257"/>
        <item m="1" x="1576"/>
        <item m="1" x="1632"/>
        <item m="1" x="1360"/>
        <item m="1" x="1416"/>
        <item m="1" x="1582"/>
        <item m="1" x="1685"/>
        <item m="1" x="1750"/>
        <item m="1" x="1367"/>
        <item m="1" x="1423"/>
        <item m="1" x="1482"/>
        <item m="1" x="1534"/>
        <item m="1" x="1691"/>
        <item m="1" x="1754"/>
        <item m="1" x="1821"/>
        <item m="1" x="1488"/>
        <item m="1" x="1539"/>
        <item m="1" x="1595"/>
        <item m="1" x="1699"/>
        <item m="1" x="1760"/>
        <item m="1" x="1828"/>
        <item m="1" x="1889"/>
        <item m="1" x="1600"/>
        <item m="1" x="1652"/>
        <item m="1" x="1707"/>
        <item m="1" x="1896"/>
        <item m="1" x="1954"/>
        <item m="1" x="2020"/>
        <item m="1" x="2096"/>
        <item m="1" x="2164"/>
        <item m="1" x="1713"/>
        <item m="1" x="2105"/>
        <item m="1" x="2236"/>
        <item m="1" x="1906"/>
        <item m="1" x="2036"/>
        <item m="1" x="2175"/>
        <item m="1" x="2349"/>
        <item m="1" x="2399"/>
        <item m="1" x="1974"/>
        <item m="1" x="2042"/>
        <item m="1" x="2116"/>
        <item m="1" x="2179"/>
        <item m="1" x="2301"/>
        <item m="1" x="2352"/>
        <item m="1" x="2401"/>
        <item m="1" x="2442"/>
        <item m="1" x="1094"/>
        <item m="1" x="1202"/>
        <item m="1" x="1349"/>
        <item m="1" x="1405"/>
        <item m="1" x="1164"/>
        <item m="1" x="1207"/>
        <item m="1" x="1304"/>
        <item m="1" x="1361"/>
        <item m="1" x="1475"/>
        <item m="1" x="1530"/>
        <item m="1" x="1636"/>
        <item m="1" x="1483"/>
        <item m="1" x="1588"/>
        <item m="1" x="1642"/>
        <item m="1" x="1372"/>
        <item m="1" x="1647"/>
        <item m="1" x="1700"/>
        <item m="1" x="1493"/>
        <item m="1" x="1546"/>
        <item m="1" x="1601"/>
        <item m="1" x="1708"/>
        <item m="1" x="1766"/>
        <item m="1" x="1836"/>
        <item m="1" x="1897"/>
        <item m="1" x="1955"/>
        <item m="1" x="1607"/>
        <item m="1" x="1659"/>
        <item m="1" x="2030"/>
        <item m="1" x="2106"/>
        <item m="1" x="1843"/>
        <item m="1" x="1913"/>
        <item m="1" x="2117"/>
        <item m="1" x="2180"/>
        <item m="1" x="2246"/>
        <item m="1" x="2049"/>
        <item m="1" x="2120"/>
        <item m="1" x="2184"/>
        <item m="1" x="2250"/>
        <item m="1" x="1046"/>
        <item m="1" x="1067"/>
        <item m="1" x="1124"/>
        <item m="1" x="1208"/>
        <item m="1" x="1258"/>
        <item m="1" x="1299"/>
        <item m="1" x="1354"/>
        <item m="1" x="1129"/>
        <item m="1" x="1263"/>
        <item m="1" x="1305"/>
        <item m="1" x="1417"/>
        <item m="1" x="1476"/>
        <item m="1" x="1172"/>
        <item m="1" x="1215"/>
        <item m="1" x="1424"/>
        <item m="1" x="1589"/>
        <item m="1" x="1373"/>
        <item m="1" x="1701"/>
        <item m="1" x="1432"/>
        <item m="1" x="1602"/>
        <item m="1" x="1653"/>
        <item m="1" x="1767"/>
        <item m="1" x="1837"/>
        <item m="1" x="1844"/>
        <item m="1" x="1907"/>
        <item m="1" x="2112"/>
        <item m="1" x="1723"/>
        <item m="1" x="2358"/>
        <item m="1" x="1097"/>
        <item m="1" x="1134"/>
        <item m="1" x="1173"/>
        <item m="1" x="1540"/>
        <item m="1" x="1433"/>
        <item m="1" x="1615"/>
        <item m="1" x="1908"/>
        <item m="1" x="1970"/>
        <item m="1" x="2037"/>
        <item m="1" x="1724"/>
        <item m="1" x="1850"/>
        <item m="1" x="2043"/>
        <item m="1" x="2181"/>
        <item m="1" x="1789"/>
        <item m="1" x="1917"/>
        <item m="1" x="2050"/>
        <item m="1" x="2121"/>
        <item m="1" x="2185"/>
        <item m="1" x="2305"/>
        <item m="1" x="1921"/>
        <item m="1" x="1983"/>
        <item m="1" x="2056"/>
        <item m="1" x="2126"/>
        <item m="1" x="2309"/>
        <item m="1" x="2359"/>
        <item m="1" x="2405"/>
        <item m="1" x="1988"/>
        <item m="1" x="2061"/>
        <item m="1" x="2256"/>
        <item m="1" x="2312"/>
        <item m="1" x="2407"/>
        <item m="1" x="2449"/>
        <item m="1" x="1050"/>
        <item m="1" x="1071"/>
        <item m="1" x="1216"/>
        <item m="1" x="1489"/>
        <item m="1" x="1541"/>
        <item m="1" x="1182"/>
        <item m="1" x="1275"/>
        <item m="1" x="1319"/>
        <item m="1" x="1379"/>
        <item m="1" x="1434"/>
        <item m="1" x="1494"/>
        <item m="1" x="1603"/>
        <item m="1" x="1654"/>
        <item m="1" x="1279"/>
        <item m="1" x="1325"/>
        <item m="1" x="1497"/>
        <item m="1" x="1608"/>
        <item m="1" x="1444"/>
        <item m="1" x="1504"/>
        <item m="1" x="1558"/>
        <item m="1" x="1664"/>
        <item m="1" x="1718"/>
        <item m="1" x="2044"/>
        <item m="1" x="1672"/>
        <item m="1" x="1729"/>
        <item m="1" x="1790"/>
        <item m="1" x="1853"/>
        <item m="1" x="1979"/>
        <item m="1" x="2051"/>
        <item m="1" x="2122"/>
        <item m="1" x="1733"/>
        <item m="1" x="1797"/>
        <item m="1" x="1860"/>
        <item m="1" x="2188"/>
        <item m="1" x="1865"/>
        <item m="1" x="1925"/>
        <item m="1" x="1989"/>
        <item m="1" x="2062"/>
        <item m="1" x="2132"/>
        <item m="1" x="2313"/>
        <item m="1" x="2362"/>
        <item m="1" x="2408"/>
        <item m="1" x="1994"/>
        <item m="1" x="2067"/>
        <item m="1" x="2197"/>
        <item m="1" x="2450"/>
        <item m="1" x="2481"/>
        <item m="1" x="1075"/>
        <item m="1" x="1104"/>
        <item m="1" x="1139"/>
        <item m="1" x="1270"/>
        <item m="1" x="1142"/>
        <item m="1" x="1227"/>
        <item m="1" x="1435"/>
        <item m="1" x="1498"/>
        <item m="1" x="1552"/>
        <item m="1" x="1609"/>
        <item m="1" x="1660"/>
        <item m="1" x="1282"/>
        <item m="1" x="1330"/>
        <item m="1" x="1388"/>
        <item m="1" x="1665"/>
        <item m="1" x="1719"/>
        <item m="1" x="1777"/>
        <item m="1" x="1448"/>
        <item m="1" x="1508"/>
        <item m="1" x="1561"/>
        <item m="1" x="1620"/>
        <item m="1" x="1668"/>
        <item m="1" x="1783"/>
        <item m="1" x="2127"/>
        <item m="1" x="2189"/>
        <item m="1" x="1736"/>
        <item m="1" x="1801"/>
        <item m="1" x="1990"/>
        <item m="1" x="2063"/>
        <item m="1" x="2133"/>
        <item m="1" x="2193"/>
        <item m="1" x="1929"/>
        <item m="1" x="2068"/>
        <item m="1" x="2201"/>
        <item m="1" x="2409"/>
        <item m="1" x="1078"/>
        <item m="1" x="1107"/>
        <item m="1" x="1320"/>
        <item m="1" x="1436"/>
        <item m="1" x="1384"/>
        <item m="1" x="1445"/>
        <item m="1" x="1505"/>
        <item m="1" x="1725"/>
        <item m="1" x="1623"/>
        <item m="1" x="1791"/>
        <item m="1" x="1854"/>
        <item m="1" x="1804"/>
        <item m="1" x="116"/>
        <item m="1" x="156"/>
        <item m="1" x="198"/>
        <item m="1" x="236"/>
        <item m="1" x="277"/>
        <item m="1" x="319"/>
        <item m="1" x="368"/>
        <item m="1" x="412"/>
        <item m="1" x="452"/>
        <item m="1" x="158"/>
        <item m="1" x="200"/>
        <item m="1" x="239"/>
        <item m="1" x="369"/>
        <item m="1" x="414"/>
        <item m="1" x="281"/>
        <item m="1" x="324"/>
        <item m="1" x="372"/>
        <item m="1" x="494"/>
        <item m="1" x="531"/>
        <item m="1" x="564"/>
        <item m="1" x="600"/>
        <item m="1" x="326"/>
        <item m="1" x="374"/>
        <item m="1" x="419"/>
        <item m="1" x="458"/>
        <item m="1" x="532"/>
        <item m="1" x="566"/>
        <item m="1" x="601"/>
        <item m="1" x="664"/>
        <item m="1" x="421"/>
        <item m="1" x="461"/>
        <item m="1" x="568"/>
        <item m="1" x="603"/>
        <item m="1" x="627"/>
        <item m="1" x="666"/>
        <item m="1" x="704"/>
        <item m="1" x="735"/>
        <item m="1" x="502"/>
        <item m="1" x="539"/>
        <item m="1" x="571"/>
        <item m="1" x="604"/>
        <item m="1" x="630"/>
        <item m="1" x="667"/>
        <item m="1" x="705"/>
        <item m="1" x="775"/>
        <item m="1" x="805"/>
        <item m="1" x="573"/>
        <item m="1" x="607"/>
        <item m="1" x="635"/>
        <item m="1" x="671"/>
        <item m="1" x="707"/>
        <item m="1" x="736"/>
        <item m="1" x="776"/>
        <item m="1" x="807"/>
        <item m="1" x="637"/>
        <item m="1" x="673"/>
        <item m="1" x="709"/>
        <item m="1" x="739"/>
        <item m="1" x="777"/>
        <item m="1" x="808"/>
        <item m="1" x="841"/>
        <item m="1" x="864"/>
        <item m="1" x="892"/>
        <item m="1" x="913"/>
        <item m="1" x="712"/>
        <item m="1" x="811"/>
        <item m="1" x="846"/>
        <item m="1" x="940"/>
        <item m="1" x="965"/>
        <item m="1" x="999"/>
        <item m="1" x="72"/>
        <item m="1" x="201"/>
        <item m="1" x="240"/>
        <item m="1" x="320"/>
        <item m="1" x="415"/>
        <item m="1" x="375"/>
        <item m="1" x="420"/>
        <item m="1" x="459"/>
        <item m="1" x="495"/>
        <item m="1" x="533"/>
        <item m="1" x="567"/>
        <item m="1" x="602"/>
        <item m="1" x="378"/>
        <item m="1" x="422"/>
        <item m="1" x="462"/>
        <item m="1" x="498"/>
        <item m="1" x="535"/>
        <item m="1" x="569"/>
        <item m="1" x="628"/>
        <item m="1" x="423"/>
        <item m="1" x="464"/>
        <item m="1" x="503"/>
        <item m="1" x="605"/>
        <item m="1" x="631"/>
        <item m="1" x="668"/>
        <item m="1" x="706"/>
        <item m="1" x="541"/>
        <item m="1" x="574"/>
        <item m="1" x="636"/>
        <item m="1" x="672"/>
        <item m="1" x="708"/>
        <item m="1" x="737"/>
        <item m="1" x="609"/>
        <item m="1" x="638"/>
        <item m="1" x="674"/>
        <item m="1" x="710"/>
        <item m="1" x="740"/>
        <item m="1" x="778"/>
        <item m="1" x="842"/>
        <item m="1" x="865"/>
        <item m="1" x="675"/>
        <item m="1" x="713"/>
        <item m="1" x="847"/>
        <item m="1" x="868"/>
        <item m="1" x="895"/>
        <item m="1" x="916"/>
        <item m="1" x="966"/>
        <item m="1" x="813"/>
        <item m="1" x="870"/>
        <item m="1" x="897"/>
        <item m="1" x="918"/>
        <item m="1" x="942"/>
        <item m="1" x="968"/>
        <item m="1" x="74"/>
        <item m="1" x="120"/>
        <item m="1" x="160"/>
        <item m="1" x="243"/>
        <item m="1" x="325"/>
        <item m="1" x="418"/>
        <item m="1" x="456"/>
        <item m="1" x="244"/>
        <item m="1" x="284"/>
        <item m="1" x="327"/>
        <item m="1" x="376"/>
        <item m="1" x="496"/>
        <item m="1" x="534"/>
        <item m="1" x="245"/>
        <item m="1" x="499"/>
        <item m="1" x="536"/>
        <item m="1" x="331"/>
        <item m="1" x="504"/>
        <item m="1" x="572"/>
        <item m="1" x="606"/>
        <item m="1" x="632"/>
        <item m="1" x="426"/>
        <item m="1" x="467"/>
        <item m="1" x="505"/>
        <item m="1" x="542"/>
        <item m="1" x="508"/>
        <item m="1" x="741"/>
        <item m="1" x="779"/>
        <item m="1" x="809"/>
        <item m="1" x="641"/>
        <item m="1" x="676"/>
        <item m="1" x="844"/>
        <item m="1" x="866"/>
        <item m="1" x="743"/>
        <item m="1" x="783"/>
        <item m="1" x="814"/>
        <item m="1" x="919"/>
        <item m="1" x="943"/>
        <item m="1" x="969"/>
        <item m="1" x="785"/>
        <item m="1" x="970"/>
        <item m="1" x="379"/>
        <item m="1" x="537"/>
        <item m="1" x="287"/>
        <item m="1" x="427"/>
        <item m="1" x="509"/>
        <item m="1" x="898"/>
        <item m="1" x="874"/>
        <item m="1" x="900"/>
        <item m="1" x="922"/>
        <item m="1" x="944"/>
        <item m="1" x="122"/>
        <item m="1" x="246"/>
        <item m="1" x="285"/>
        <item m="1" x="329"/>
        <item m="1" x="332"/>
        <item m="1" x="380"/>
        <item m="1" x="506"/>
        <item m="1" x="543"/>
        <item m="1" x="337"/>
        <item m="1" x="386"/>
        <item m="1" x="431"/>
        <item m="1" x="470"/>
        <item m="1" x="546"/>
        <item m="1" x="577"/>
        <item m="1" x="434"/>
        <item m="1" x="475"/>
        <item m="1" x="512"/>
        <item m="1" x="677"/>
        <item m="1" x="742"/>
        <item m="1" x="516"/>
        <item m="1" x="582"/>
        <item m="1" x="614"/>
        <item m="1" x="643"/>
        <item m="1" x="679"/>
        <item m="1" x="714"/>
        <item m="1" x="744"/>
        <item m="1" x="782"/>
        <item m="1" x="812"/>
        <item m="1" x="585"/>
        <item m="1" x="618"/>
        <item m="1" x="646"/>
        <item m="1" x="715"/>
        <item m="1" x="746"/>
        <item m="1" x="784"/>
        <item m="1" x="815"/>
        <item m="1" x="871"/>
        <item m="1" x="650"/>
        <item m="1" x="686"/>
        <item m="1" x="717"/>
        <item m="1" x="750"/>
        <item m="1" x="786"/>
        <item m="1" x="848"/>
        <item m="1" x="872"/>
        <item m="1" x="899"/>
        <item m="1" x="921"/>
        <item m="1" x="721"/>
        <item m="1" x="789"/>
        <item m="1" x="821"/>
        <item m="1" x="850"/>
        <item m="1" x="875"/>
        <item m="1" x="793"/>
        <item m="1" x="825"/>
        <item m="1" x="853"/>
        <item m="1" x="878"/>
        <item m="1" x="902"/>
        <item m="1" x="946"/>
        <item m="1" x="1000"/>
        <item m="1" x="78"/>
        <item m="1" x="205"/>
        <item m="1" x="248"/>
        <item m="1" x="424"/>
        <item m="1" x="465"/>
        <item m="1" x="167"/>
        <item m="1" x="382"/>
        <item m="1" x="254"/>
        <item m="1" x="471"/>
        <item m="1" x="610"/>
        <item m="1" x="342"/>
        <item m="1" x="476"/>
        <item m="1" x="644"/>
        <item m="1" x="680"/>
        <item m="1" x="586"/>
        <item m="1" x="647"/>
        <item m="1" x="653"/>
        <item m="1" x="971"/>
        <item m="1" x="829"/>
        <item x="0"/>
        <item x="1"/>
        <item x="2"/>
        <item x="3"/>
        <item x="4"/>
        <item x="5"/>
        <item x="6"/>
        <item m="1" x="8"/>
      </items>
    </pivotField>
    <pivotField showAll="0" defaultSubtotal="0"/>
    <pivotField showAll="0" defaultSubtotal="0"/>
    <pivotField dragToRow="0" dragToCol="0" dragToPage="0" showAll="0" defaultSubtotal="0"/>
  </pivotFields>
  <rowItems count="1">
    <i/>
  </rowItems>
  <colFields count="1">
    <field x="-2"/>
  </colFields>
  <colItems count="4">
    <i>
      <x/>
    </i>
    <i i="1">
      <x v="1"/>
    </i>
    <i i="2">
      <x v="2"/>
    </i>
    <i i="3">
      <x v="3"/>
    </i>
  </colItems>
  <dataFields count="4">
    <dataField name="Instructor-Score" fld="7" subtotal="average" baseField="0" baseItem="1" numFmtId="2"/>
    <dataField name="Course-Score" fld="8" subtotal="average" baseField="0" baseItem="1" numFmtId="2"/>
    <dataField name="QEP-Score" fld="9" subtotal="average" baseField="0" baseItem="1" numFmtId="2"/>
    <dataField name="Total-Score" fld="10" subtotal="average" baseField="0" baseItem="1" numFmtId="2"/>
  </dataFields>
  <formats count="38">
    <format dxfId="43">
      <pivotArea type="all" dataOnly="0" outline="0" fieldPosition="0"/>
    </format>
    <format dxfId="42">
      <pivotArea type="all" dataOnly="0" outline="0" fieldPosition="0"/>
    </format>
    <format dxfId="41">
      <pivotArea dataOnly="0" labelOnly="1" outline="0" fieldPosition="0">
        <references count="1">
          <reference field="4294967294" count="3">
            <x v="1"/>
            <x v="2"/>
            <x v="3"/>
          </reference>
        </references>
      </pivotArea>
    </format>
    <format dxfId="40">
      <pivotArea outline="0" collapsedLevelsAreSubtotals="1" fieldPosition="0"/>
    </format>
    <format dxfId="39">
      <pivotArea type="all" dataOnly="0" outline="0" fieldPosition="0"/>
    </format>
    <format dxfId="38">
      <pivotArea outline="0" collapsedLevelsAreSubtotals="1" fieldPosition="0"/>
    </format>
    <format dxfId="37">
      <pivotArea dataOnly="0" labelOnly="1" outline="0" fieldPosition="0">
        <references count="1">
          <reference field="4294967294" count="4">
            <x v="0"/>
            <x v="1"/>
            <x v="2"/>
            <x v="3"/>
          </reference>
        </references>
      </pivotArea>
    </format>
    <format dxfId="36">
      <pivotArea dataOnly="0" labelOnly="1" outline="0" fieldPosition="0">
        <references count="1">
          <reference field="4294967294" count="1">
            <x v="0"/>
          </reference>
        </references>
      </pivotArea>
    </format>
    <format dxfId="35">
      <pivotArea dataOnly="0" labelOnly="1" outline="0" fieldPosition="0">
        <references count="1">
          <reference field="4294967294" count="4">
            <x v="0"/>
            <x v="1"/>
            <x v="2"/>
            <x v="3"/>
          </reference>
        </references>
      </pivotArea>
    </format>
    <format dxfId="34">
      <pivotArea type="all" dataOnly="0" outline="0" fieldPosition="0"/>
    </format>
    <format dxfId="33">
      <pivotArea dataOnly="0" outline="0" fieldPosition="0">
        <references count="1">
          <reference field="4294967294" count="4">
            <x v="0"/>
            <x v="1"/>
            <x v="2"/>
            <x v="3"/>
          </reference>
        </references>
      </pivotArea>
    </format>
    <format dxfId="32">
      <pivotArea dataOnly="0" outline="0" fieldPosition="0">
        <references count="1">
          <reference field="4294967294" count="4">
            <x v="0"/>
            <x v="1"/>
            <x v="2"/>
            <x v="3"/>
          </reference>
        </references>
      </pivotArea>
    </format>
    <format dxfId="31">
      <pivotArea type="all" dataOnly="0" outline="0" fieldPosition="0"/>
    </format>
    <format dxfId="30">
      <pivotArea outline="0" collapsedLevelsAreSubtotals="1" fieldPosition="0"/>
    </format>
    <format dxfId="29">
      <pivotArea dataOnly="0" labelOnly="1" outline="0" fieldPosition="0">
        <references count="1">
          <reference field="4294967294" count="4">
            <x v="0"/>
            <x v="1"/>
            <x v="2"/>
            <x v="3"/>
          </reference>
        </references>
      </pivotArea>
    </format>
    <format dxfId="28">
      <pivotArea type="all" dataOnly="0" outline="0" fieldPosition="0"/>
    </format>
    <format dxfId="27">
      <pivotArea outline="0" collapsedLevelsAreSubtotals="1" fieldPosition="0"/>
    </format>
    <format dxfId="26">
      <pivotArea dataOnly="0" labelOnly="1" outline="0" fieldPosition="0">
        <references count="1">
          <reference field="4294967294" count="4">
            <x v="0"/>
            <x v="1"/>
            <x v="2"/>
            <x v="3"/>
          </reference>
        </references>
      </pivotArea>
    </format>
    <format dxfId="25">
      <pivotArea type="all" dataOnly="0" outline="0" fieldPosition="0"/>
    </format>
    <format dxfId="24">
      <pivotArea outline="0" collapsedLevelsAreSubtotals="1" fieldPosition="0"/>
    </format>
    <format dxfId="23">
      <pivotArea dataOnly="0" outline="0" fieldPosition="0">
        <references count="1">
          <reference field="4294967294" count="4">
            <x v="0"/>
            <x v="1"/>
            <x v="2"/>
            <x v="3"/>
          </reference>
        </references>
      </pivotArea>
    </format>
    <format dxfId="22">
      <pivotArea dataOnly="0" outline="0" fieldPosition="0">
        <references count="1">
          <reference field="4294967294" count="4">
            <x v="0"/>
            <x v="1"/>
            <x v="2"/>
            <x v="3"/>
          </reference>
        </references>
      </pivotArea>
    </format>
    <format dxfId="21">
      <pivotArea dataOnly="0" labelOnly="1" outline="0" fieldPosition="0">
        <references count="1">
          <reference field="4294967294" count="4">
            <x v="0"/>
            <x v="1"/>
            <x v="2"/>
            <x v="3"/>
          </reference>
        </references>
      </pivotArea>
    </format>
    <format dxfId="20">
      <pivotArea type="all" dataOnly="0" outline="0" fieldPosition="0"/>
    </format>
    <format dxfId="19">
      <pivotArea outline="0" collapsedLevelsAreSubtotals="1" fieldPosition="0"/>
    </format>
    <format dxfId="18">
      <pivotArea dataOnly="0" labelOnly="1" outline="0" fieldPosition="0">
        <references count="1">
          <reference field="4294967294" count="4">
            <x v="0"/>
            <x v="1"/>
            <x v="2"/>
            <x v="3"/>
          </reference>
        </references>
      </pivotArea>
    </format>
    <format dxfId="17">
      <pivotArea type="all" dataOnly="0" outline="0" fieldPosition="0"/>
    </format>
    <format dxfId="16">
      <pivotArea outline="0" collapsedLevelsAreSubtotals="1" fieldPosition="0"/>
    </format>
    <format dxfId="15">
      <pivotArea dataOnly="0" labelOnly="1" outline="0" fieldPosition="0">
        <references count="1">
          <reference field="4294967294" count="4">
            <x v="0"/>
            <x v="1"/>
            <x v="2"/>
            <x v="3"/>
          </reference>
        </references>
      </pivotArea>
    </format>
    <format dxfId="14">
      <pivotArea dataOnly="0" labelOnly="1" outline="0" fieldPosition="0">
        <references count="1">
          <reference field="4294967294" count="4">
            <x v="0"/>
            <x v="1"/>
            <x v="2"/>
            <x v="3"/>
          </reference>
        </references>
      </pivotArea>
    </format>
    <format dxfId="13">
      <pivotArea type="all" dataOnly="0" outline="0" fieldPosition="0"/>
    </format>
    <format dxfId="12">
      <pivotArea type="all" dataOnly="0" outline="0" fieldPosition="0"/>
    </format>
    <format dxfId="11">
      <pivotArea type="all" dataOnly="0" outline="0" fieldPosition="0"/>
    </format>
    <format dxfId="10">
      <pivotArea outline="0" collapsedLevelsAreSubtotals="1" fieldPosition="0">
        <references count="1">
          <reference field="4294967294" count="1" selected="0">
            <x v="1"/>
          </reference>
        </references>
      </pivotArea>
    </format>
    <format dxfId="9">
      <pivotArea outline="0" collapsedLevelsAreSubtotals="1" fieldPosition="0">
        <references count="1">
          <reference field="4294967294" count="1" selected="0">
            <x v="2"/>
          </reference>
        </references>
      </pivotArea>
    </format>
    <format dxfId="8">
      <pivotArea outline="0" collapsedLevelsAreSubtotals="1" fieldPosition="0">
        <references count="1">
          <reference field="4294967294" count="1" selected="0">
            <x v="3"/>
          </reference>
        </references>
      </pivotArea>
    </format>
    <format dxfId="7">
      <pivotArea outline="0" collapsedLevelsAreSubtotals="1" fieldPosition="0">
        <references count="1">
          <reference field="4294967294" count="1" selected="0">
            <x v="0"/>
          </reference>
        </references>
      </pivotArea>
    </format>
    <format dxfId="6">
      <pivotArea type="all" dataOnly="0" outline="0" fieldPosition="0"/>
    </format>
  </formats>
  <chartFormats count="5">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1"/>
          </reference>
        </references>
      </pivotArea>
    </chartFormat>
    <chartFormat chart="0" format="6" series="1">
      <pivotArea type="data" outline="0" fieldPosition="0">
        <references count="1">
          <reference field="4294967294" count="1" selected="0">
            <x v="0"/>
          </reference>
        </references>
      </pivotArea>
    </chartFormat>
    <chartFormat chart="0" format="7">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4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chartFormat="2">
  <location ref="A3:E11" firstHeaderRow="0" firstDataRow="1" firstDataCol="1"/>
  <pivotFields count="18">
    <pivotField compact="0" outline="0" showAll="0"/>
    <pivotField compact="0" outline="0" showAll="0"/>
    <pivotField axis="axisRow" compact="0" outline="0" showAll="0">
      <items count="692">
        <item m="1" x="291"/>
        <item m="1" x="609"/>
        <item m="1" x="39"/>
        <item m="1" x="457"/>
        <item m="1" x="426"/>
        <item m="1" x="315"/>
        <item m="1" x="268"/>
        <item m="1" x="229"/>
        <item m="1" x="195"/>
        <item m="1" x="118"/>
        <item m="1" x="574"/>
        <item m="1" x="547"/>
        <item m="1" x="558"/>
        <item m="1" x="486"/>
        <item m="1" x="45"/>
        <item m="1" x="177"/>
        <item m="1" x="107"/>
        <item m="1" x="322"/>
        <item m="1" x="8"/>
        <item m="1" x="395"/>
        <item m="1" x="54"/>
        <item m="1" x="568"/>
        <item m="1" x="301"/>
        <item m="1" x="368"/>
        <item m="1" x="494"/>
        <item m="1" x="392"/>
        <item m="1" x="325"/>
        <item m="1" x="665"/>
        <item m="1" x="64"/>
        <item m="1" x="330"/>
        <item m="1" x="572"/>
        <item m="1" x="538"/>
        <item m="1" x="79"/>
        <item m="1" x="276"/>
        <item m="1" x="182"/>
        <item m="1" x="369"/>
        <item m="1" x="265"/>
        <item x="0"/>
        <item m="1" x="228"/>
        <item m="1" x="154"/>
        <item m="1" x="25"/>
        <item m="1" x="357"/>
        <item m="1" x="689"/>
        <item m="1" x="496"/>
        <item m="1" x="285"/>
        <item m="1" x="611"/>
        <item m="1" x="89"/>
        <item m="1" x="256"/>
        <item m="1" x="488"/>
        <item m="1" x="238"/>
        <item m="1" x="243"/>
        <item m="1" x="364"/>
        <item m="1" x="471"/>
        <item m="1" x="83"/>
        <item m="1" x="500"/>
        <item m="1" x="562"/>
        <item m="1" x="489"/>
        <item m="1" x="377"/>
        <item m="1" x="657"/>
        <item m="1" x="271"/>
        <item m="1" x="387"/>
        <item m="1" x="519"/>
        <item m="1" x="507"/>
        <item m="1" x="124"/>
        <item m="1" x="521"/>
        <item m="1" x="163"/>
        <item m="1" x="479"/>
        <item m="1" x="332"/>
        <item m="1" x="165"/>
        <item m="1" x="219"/>
        <item x="2"/>
        <item m="1" x="96"/>
        <item m="1" x="371"/>
        <item m="1" x="645"/>
        <item m="1" x="451"/>
        <item m="1" x="74"/>
        <item m="1" x="51"/>
        <item m="1" x="167"/>
        <item m="1" x="633"/>
        <item m="1" x="11"/>
        <item m="1" x="403"/>
        <item m="1" x="468"/>
        <item m="1" x="190"/>
        <item m="1" x="576"/>
        <item m="1" x="475"/>
        <item m="1" x="623"/>
        <item m="1" x="397"/>
        <item m="1" x="643"/>
        <item m="1" x="47"/>
        <item m="1" x="108"/>
        <item m="1" x="552"/>
        <item m="1" x="17"/>
        <item m="1" x="506"/>
        <item m="1" x="597"/>
        <item m="1" x="155"/>
        <item m="1" x="359"/>
        <item m="1" x="113"/>
        <item m="1" x="376"/>
        <item m="1" x="317"/>
        <item m="1" x="287"/>
        <item m="1" x="497"/>
        <item m="1" x="649"/>
        <item m="1" x="172"/>
        <item m="1" x="417"/>
        <item m="1" x="493"/>
        <item m="1" x="585"/>
        <item m="1" x="239"/>
        <item m="1" x="53"/>
        <item m="1" x="149"/>
        <item m="1" x="436"/>
        <item m="1" x="557"/>
        <item m="1" x="370"/>
        <item m="1" x="629"/>
        <item m="1" x="57"/>
        <item m="1" x="82"/>
        <item m="1" x="105"/>
        <item m="1" x="511"/>
        <item m="1" x="305"/>
        <item m="1" x="355"/>
        <item m="1" x="620"/>
        <item m="1" x="340"/>
        <item m="1" x="210"/>
        <item m="1" x="651"/>
        <item m="1" x="437"/>
        <item m="1" x="134"/>
        <item m="1" x="277"/>
        <item m="1" x="532"/>
        <item m="1" x="639"/>
        <item m="1" x="495"/>
        <item m="1" x="142"/>
        <item m="1" x="490"/>
        <item m="1" x="470"/>
        <item m="1" x="62"/>
        <item m="1" x="299"/>
        <item m="1" x="640"/>
        <item m="1" x="263"/>
        <item m="1" x="431"/>
        <item m="1" x="524"/>
        <item m="1" x="65"/>
        <item m="1" x="42"/>
        <item m="1" x="35"/>
        <item m="1" x="427"/>
        <item m="1" x="338"/>
        <item m="1" x="131"/>
        <item m="1" x="259"/>
        <item m="1" x="76"/>
        <item m="1" x="660"/>
        <item m="1" x="389"/>
        <item m="1" x="106"/>
        <item m="1" x="295"/>
        <item m="1" x="164"/>
        <item m="1" x="477"/>
        <item m="1" x="196"/>
        <item m="1" x="339"/>
        <item m="1" x="127"/>
        <item m="1" x="150"/>
        <item m="1" x="112"/>
        <item m="1" x="516"/>
        <item m="1" x="181"/>
        <item m="1" x="209"/>
        <item m="1" x="413"/>
        <item m="1" x="304"/>
        <item m="1" x="553"/>
        <item m="1" x="570"/>
        <item m="1" x="109"/>
        <item m="1" x="223"/>
        <item m="1" x="282"/>
        <item m="1" x="159"/>
        <item m="1" x="323"/>
        <item m="1" x="502"/>
        <item m="1" x="624"/>
        <item m="1" x="469"/>
        <item m="1" x="129"/>
        <item m="1" x="262"/>
        <item m="1" x="673"/>
        <item m="1" x="81"/>
        <item m="1" x="563"/>
        <item m="1" x="446"/>
        <item m="1" x="156"/>
        <item m="1" x="254"/>
        <item m="1" x="460"/>
        <item m="1" x="296"/>
        <item m="1" x="380"/>
        <item m="1" x="314"/>
        <item m="1" x="363"/>
        <item m="1" x="531"/>
        <item m="1" x="18"/>
        <item m="1" x="432"/>
        <item m="1" x="662"/>
        <item m="1" x="491"/>
        <item m="1" x="349"/>
        <item m="1" x="90"/>
        <item m="1" x="374"/>
        <item m="1" x="264"/>
        <item m="1" x="110"/>
        <item m="1" x="513"/>
        <item m="1" x="520"/>
        <item m="1" x="653"/>
        <item m="1" x="93"/>
        <item m="1" x="331"/>
        <item m="1" x="604"/>
        <item m="1" x="120"/>
        <item m="1" x="498"/>
        <item m="1" x="95"/>
        <item m="1" x="420"/>
        <item m="1" x="510"/>
        <item m="1" x="394"/>
        <item m="1" x="148"/>
        <item m="1" x="429"/>
        <item m="1" x="408"/>
        <item m="1" x="464"/>
        <item m="1" x="630"/>
        <item m="1" x="388"/>
        <item m="1" x="73"/>
        <item m="1" x="656"/>
        <item m="1" x="168"/>
        <item m="1" x="440"/>
        <item m="1" x="360"/>
        <item m="1" x="652"/>
        <item m="1" x="444"/>
        <item m="1" x="202"/>
        <item m="1" x="61"/>
        <item m="1" x="462"/>
        <item m="1" x="356"/>
        <item m="1" x="344"/>
        <item x="1"/>
        <item m="1" x="522"/>
        <item m="1" x="288"/>
        <item m="1" x="474"/>
        <item m="1" x="197"/>
        <item m="1" x="566"/>
        <item m="1" x="583"/>
        <item m="1" x="21"/>
        <item m="1" x="207"/>
        <item m="1" x="523"/>
        <item m="1" x="237"/>
        <item m="1" x="152"/>
        <item m="1" x="240"/>
        <item m="1" x="690"/>
        <item m="1" x="270"/>
        <item m="1" x="654"/>
        <item m="1" x="50"/>
        <item m="1" x="220"/>
        <item m="1" x="449"/>
        <item m="1" x="606"/>
        <item m="1" x="231"/>
        <item m="1" x="434"/>
        <item m="1" x="283"/>
        <item m="1" x="289"/>
        <item m="1" x="36"/>
        <item m="1" x="225"/>
        <item m="1" x="44"/>
        <item m="1" x="373"/>
        <item m="1" x="688"/>
        <item m="1" x="191"/>
        <item m="1" x="14"/>
        <item m="1" x="619"/>
        <item m="1" x="686"/>
        <item m="1" x="252"/>
        <item m="1" x="599"/>
        <item m="1" x="133"/>
        <item m="1" x="351"/>
        <item m="1" x="174"/>
        <item m="1" x="679"/>
        <item m="1" x="34"/>
        <item m="1" x="361"/>
        <item m="1" x="139"/>
        <item m="1" x="303"/>
        <item m="1" x="201"/>
        <item m="1" x="123"/>
        <item m="1" x="213"/>
        <item m="1" x="509"/>
        <item m="1" x="175"/>
        <item m="1" x="173"/>
        <item m="1" x="372"/>
        <item m="1" x="632"/>
        <item m="1" x="115"/>
        <item m="1" x="144"/>
        <item m="1" x="385"/>
        <item m="1" x="246"/>
        <item m="1" x="162"/>
        <item m="1" x="533"/>
        <item m="1" x="658"/>
        <item m="1" x="70"/>
        <item m="1" x="638"/>
        <item m="1" x="423"/>
        <item m="1" x="515"/>
        <item m="1" x="595"/>
        <item m="1" x="16"/>
        <item m="1" x="543"/>
        <item m="1" x="505"/>
        <item m="1" x="482"/>
        <item m="1" x="406"/>
        <item m="1" x="153"/>
        <item m="1" x="100"/>
        <item m="1" x="586"/>
        <item m="1" x="278"/>
        <item m="1" x="94"/>
        <item m="1" x="297"/>
        <item m="1" x="312"/>
        <item m="1" x="527"/>
        <item m="1" x="75"/>
        <item m="1" x="621"/>
        <item m="1" x="77"/>
        <item m="1" x="310"/>
        <item m="1" x="258"/>
        <item m="1" x="188"/>
        <item m="1" x="567"/>
        <item m="1" x="138"/>
        <item m="1" x="450"/>
        <item m="1" x="199"/>
        <item m="1" x="596"/>
        <item m="1" x="487"/>
        <item m="1" x="206"/>
        <item m="1" x="32"/>
        <item m="1" x="589"/>
        <item m="1" x="396"/>
        <item m="1" x="68"/>
        <item m="1" x="72"/>
        <item m="1" x="200"/>
        <item m="1" x="514"/>
        <item x="4"/>
        <item x="5"/>
        <item m="1" x="454"/>
        <item m="1" x="23"/>
        <item m="1" x="132"/>
        <item x="3"/>
        <item m="1" x="313"/>
        <item m="1" x="614"/>
        <item m="1" x="326"/>
        <item m="1" x="59"/>
        <item m="1" x="381"/>
        <item m="1" x="411"/>
        <item m="1" x="685"/>
        <item m="1" x="517"/>
        <item m="1" x="608"/>
        <item m="1" x="540"/>
        <item m="1" x="667"/>
        <item m="1" x="618"/>
        <item m="1" x="143"/>
        <item m="1" x="235"/>
        <item m="1" x="298"/>
        <item m="1" x="430"/>
        <item m="1" x="421"/>
        <item m="1" x="27"/>
        <item m="1" x="320"/>
        <item m="1" x="122"/>
        <item m="1" x="151"/>
        <item m="1" x="655"/>
        <item m="1" x="88"/>
        <item m="1" x="329"/>
        <item m="1" x="103"/>
        <item m="1" x="580"/>
        <item m="1" x="255"/>
        <item m="1" x="561"/>
        <item m="1" x="610"/>
        <item m="1" x="222"/>
        <item m="1" x="647"/>
        <item m="1" x="441"/>
        <item m="1" x="216"/>
        <item m="1" x="627"/>
        <item m="1" x="539"/>
        <item m="1" x="663"/>
        <item m="1" x="378"/>
        <item m="1" x="393"/>
        <item m="1" x="116"/>
        <item m="1" x="67"/>
        <item m="1" x="249"/>
        <item m="1" x="422"/>
        <item m="1" x="187"/>
        <item m="1" x="463"/>
        <item m="1" x="549"/>
        <item m="1" x="478"/>
        <item m="1" x="530"/>
        <item m="1" x="233"/>
        <item m="1" x="46"/>
        <item m="1" x="646"/>
        <item m="1" x="91"/>
        <item m="1" x="24"/>
        <item m="1" x="424"/>
        <item m="1" x="669"/>
        <item m="1" x="353"/>
        <item m="1" x="309"/>
        <item m="1" x="659"/>
        <item m="1" x="157"/>
        <item m="1" x="141"/>
        <item m="1" x="452"/>
        <item m="1" x="92"/>
        <item m="1" x="37"/>
        <item m="1" x="537"/>
        <item m="1" x="99"/>
        <item m="1" x="625"/>
        <item m="1" x="350"/>
        <item m="1" x="391"/>
        <item m="1" x="56"/>
        <item x="6"/>
        <item m="1" x="85"/>
        <item m="1" x="534"/>
        <item m="1" x="221"/>
        <item m="1" x="261"/>
        <item m="1" x="294"/>
        <item m="1" x="111"/>
        <item m="1" x="503"/>
        <item m="1" x="343"/>
        <item m="1" x="318"/>
        <item m="1" x="55"/>
        <item m="1" x="275"/>
        <item m="1" x="442"/>
        <item m="1" x="433"/>
        <item m="1" x="545"/>
        <item m="1" x="367"/>
        <item m="1" x="342"/>
        <item m="1" x="384"/>
        <item m="1" x="80"/>
        <item m="1" x="248"/>
        <item m="1" x="334"/>
        <item m="1" x="573"/>
        <item m="1" x="664"/>
        <item m="1" x="418"/>
        <item m="1" x="578"/>
        <item m="1" x="410"/>
        <item m="1" x="279"/>
        <item m="1" x="674"/>
        <item m="1" x="404"/>
        <item m="1" x="136"/>
        <item m="1" x="365"/>
        <item m="1" x="661"/>
        <item m="1" x="593"/>
        <item m="1" x="535"/>
        <item m="1" x="308"/>
        <item m="1" x="612"/>
        <item m="1" x="358"/>
        <item m="1" x="407"/>
        <item m="1" x="458"/>
        <item m="1" x="536"/>
        <item m="1" x="668"/>
        <item m="1" x="592"/>
        <item m="1" x="245"/>
        <item m="1" x="425"/>
        <item m="1" x="687"/>
        <item m="1" x="642"/>
        <item m="1" x="409"/>
        <item m="1" x="12"/>
        <item m="1" x="546"/>
        <item m="1" x="628"/>
        <item m="1" x="29"/>
        <item m="1" x="7"/>
        <item m="1" x="684"/>
        <item m="1" x="560"/>
        <item m="1" x="48"/>
        <item m="1" x="319"/>
        <item m="1" x="465"/>
        <item m="1" x="58"/>
        <item m="1" x="672"/>
        <item m="1" x="230"/>
        <item m="1" x="232"/>
        <item m="1" x="97"/>
        <item m="1" x="600"/>
        <item m="1" x="565"/>
        <item m="1" x="158"/>
        <item m="1" x="126"/>
        <item m="1" x="564"/>
        <item m="1" x="257"/>
        <item m="1" x="648"/>
        <item m="1" x="473"/>
        <item m="1" x="244"/>
        <item m="1" x="117"/>
        <item m="1" x="135"/>
        <item m="1" x="328"/>
        <item m="1" x="193"/>
        <item m="1" x="390"/>
        <item m="1" x="569"/>
        <item m="1" x="476"/>
        <item m="1" x="178"/>
        <item m="1" x="217"/>
        <item m="1" x="581"/>
        <item m="1" x="266"/>
        <item m="1" x="459"/>
        <item m="1" x="184"/>
        <item m="1" x="269"/>
        <item m="1" x="52"/>
        <item m="1" x="346"/>
        <item m="1" x="273"/>
        <item m="1" x="218"/>
        <item m="1" x="550"/>
        <item m="1" x="398"/>
        <item m="1" x="140"/>
        <item m="1" x="551"/>
        <item m="1" x="554"/>
        <item m="1" x="448"/>
        <item m="1" x="677"/>
        <item m="1" x="198"/>
        <item m="1" x="485"/>
        <item m="1" x="354"/>
        <item m="1" x="292"/>
        <item m="1" x="605"/>
        <item m="1" x="542"/>
        <item m="1" x="38"/>
        <item m="1" x="290"/>
        <item m="1" x="311"/>
        <item m="1" x="634"/>
        <item m="1" x="414"/>
        <item m="1" x="481"/>
        <item m="1" x="636"/>
        <item m="1" x="616"/>
        <item m="1" x="146"/>
        <item m="1" x="590"/>
        <item m="1" x="492"/>
        <item m="1" x="544"/>
        <item m="1" x="293"/>
        <item m="1" x="186"/>
        <item m="1" x="676"/>
        <item m="1" x="401"/>
        <item m="1" x="284"/>
        <item m="1" x="335"/>
        <item m="1" x="518"/>
        <item m="1" x="321"/>
        <item m="1" x="631"/>
        <item m="1" x="683"/>
        <item m="1" x="345"/>
        <item m="1" x="286"/>
        <item m="1" x="382"/>
        <item m="1" x="400"/>
        <item m="1" x="31"/>
        <item m="1" x="121"/>
        <item m="1" x="208"/>
        <item m="1" x="428"/>
        <item m="1" x="416"/>
        <item m="1" x="443"/>
        <item m="1" x="26"/>
        <item m="1" x="588"/>
        <item m="1" x="33"/>
        <item m="1" x="472"/>
        <item m="1" x="227"/>
        <item m="1" x="594"/>
        <item m="1" x="179"/>
        <item m="1" x="78"/>
        <item m="1" x="166"/>
        <item m="1" x="622"/>
        <item m="1" x="526"/>
        <item m="1" x="60"/>
        <item m="1" x="205"/>
        <item m="1" x="316"/>
        <item m="1" x="582"/>
        <item m="1" x="386"/>
        <item m="1" x="644"/>
        <item m="1" x="347"/>
        <item m="1" x="102"/>
        <item m="1" x="529"/>
        <item m="1" x="484"/>
        <item m="1" x="435"/>
        <item m="1" x="10"/>
        <item m="1" x="267"/>
        <item m="1" x="681"/>
        <item m="1" x="447"/>
        <item m="1" x="274"/>
        <item m="1" x="352"/>
        <item m="1" x="670"/>
        <item m="1" x="438"/>
        <item m="1" x="584"/>
        <item m="1" x="98"/>
        <item m="1" x="666"/>
        <item m="1" x="114"/>
        <item m="1" x="302"/>
        <item m="1" x="84"/>
        <item m="1" x="579"/>
        <item m="1" x="445"/>
        <item m="1" x="548"/>
        <item m="1" x="176"/>
        <item m="1" x="327"/>
        <item m="1" x="22"/>
        <item m="1" x="439"/>
        <item m="1" x="214"/>
        <item m="1" x="234"/>
        <item m="1" x="455"/>
        <item m="1" x="40"/>
        <item m="1" x="402"/>
        <item m="1" x="333"/>
        <item m="1" x="337"/>
        <item m="1" x="501"/>
        <item m="1" x="242"/>
        <item m="1" x="19"/>
        <item m="1" x="125"/>
        <item m="1" x="71"/>
        <item m="1" x="226"/>
        <item m="1" x="281"/>
        <item m="1" x="28"/>
        <item m="1" x="575"/>
        <item m="1" x="171"/>
        <item m="1" x="348"/>
        <item m="1" x="508"/>
        <item m="1" x="253"/>
        <item m="1" x="63"/>
        <item m="1" x="671"/>
        <item m="1" x="104"/>
        <item m="1" x="613"/>
        <item m="1" x="13"/>
        <item m="1" x="379"/>
        <item m="1" x="453"/>
        <item m="1" x="69"/>
        <item m="1" x="324"/>
        <item m="1" x="635"/>
        <item m="1" x="101"/>
        <item m="1" x="591"/>
        <item m="1" x="189"/>
        <item m="1" x="251"/>
        <item m="1" x="145"/>
        <item m="1" x="682"/>
        <item m="1" x="555"/>
        <item m="1" x="280"/>
        <item m="1" x="306"/>
        <item m="1" x="160"/>
        <item m="1" x="641"/>
        <item m="1" x="678"/>
        <item m="1" x="169"/>
        <item m="1" x="272"/>
        <item m="1" x="419"/>
        <item m="1" x="20"/>
        <item m="1" x="637"/>
        <item m="1" x="211"/>
        <item m="1" x="528"/>
        <item m="1" x="128"/>
        <item m="1" x="86"/>
        <item m="1" x="49"/>
        <item m="1" x="412"/>
        <item m="1" x="559"/>
        <item m="1" x="504"/>
        <item m="1" x="680"/>
        <item m="1" x="194"/>
        <item m="1" x="212"/>
        <item m="1" x="617"/>
        <item m="1" x="87"/>
        <item m="1" x="512"/>
        <item m="1" x="399"/>
        <item m="1" x="341"/>
        <item m="1" x="307"/>
        <item m="1" x="250"/>
        <item m="1" x="336"/>
        <item m="1" x="362"/>
        <item m="1" x="577"/>
        <item m="1" x="137"/>
        <item m="1" x="480"/>
        <item m="1" x="130"/>
        <item m="1" x="300"/>
        <item m="1" x="456"/>
        <item m="1" x="615"/>
        <item m="1" x="601"/>
        <item m="1" x="43"/>
        <item m="1" x="66"/>
        <item m="1" x="461"/>
        <item m="1" x="602"/>
        <item m="1" x="241"/>
        <item m="1" x="41"/>
        <item m="1" x="415"/>
        <item m="1" x="204"/>
        <item m="1" x="147"/>
        <item m="1" x="525"/>
        <item m="1" x="30"/>
        <item m="1" x="375"/>
        <item m="1" x="183"/>
        <item m="1" x="541"/>
        <item m="1" x="499"/>
        <item m="1" x="607"/>
        <item m="1" x="192"/>
        <item m="1" x="247"/>
        <item m="1" x="203"/>
        <item m="1" x="161"/>
        <item m="1" x="483"/>
        <item m="1" x="405"/>
        <item m="1" x="224"/>
        <item m="1" x="383"/>
        <item m="1" x="260"/>
        <item m="1" x="598"/>
        <item m="1" x="119"/>
        <item m="1" x="556"/>
        <item m="1" x="236"/>
        <item m="1" x="650"/>
        <item m="1" x="15"/>
        <item m="1" x="215"/>
        <item m="1" x="467"/>
        <item m="1" x="587"/>
        <item m="1" x="170"/>
        <item m="1" x="185"/>
        <item m="1" x="626"/>
        <item m="1" x="9"/>
        <item m="1" x="603"/>
        <item m="1" x="180"/>
        <item m="1" x="366"/>
        <item m="1" x="571"/>
        <item m="1" x="675"/>
        <item m="1" x="46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name="Total-Response 2" dataField="1" compact="0" outline="0" showAll="0" defaultSubtotal="0"/>
    <pivotField compact="0" outline="0" showAll="0">
      <items count="29">
        <item m="1" x="6"/>
        <item m="1" x="17"/>
        <item x="4"/>
        <item x="1"/>
        <item x="5"/>
        <item m="1" x="10"/>
        <item m="1" x="19"/>
        <item m="1" x="8"/>
        <item m="1" x="16"/>
        <item m="1" x="25"/>
        <item m="1" x="13"/>
        <item m="1" x="22"/>
        <item x="0"/>
        <item x="3"/>
        <item m="1" x="27"/>
        <item m="1" x="15"/>
        <item m="1" x="24"/>
        <item m="1" x="12"/>
        <item m="1" x="21"/>
        <item x="2"/>
        <item m="1" x="18"/>
        <item m="1" x="26"/>
        <item m="1" x="14"/>
        <item m="1" x="23"/>
        <item m="1" x="11"/>
        <item m="1" x="20"/>
        <item m="1" x="9"/>
        <item m="1" x="7"/>
        <item t="default"/>
      </items>
    </pivotField>
    <pivotField compact="0" outline="0" showAll="0">
      <items count="2571">
        <item m="1" x="7"/>
        <item m="1" x="1039"/>
        <item m="1" x="1056"/>
        <item m="1" x="1084"/>
        <item m="1" x="1111"/>
        <item m="1" x="1147"/>
        <item m="1" x="1238"/>
        <item m="1" x="1283"/>
        <item m="1" x="1335"/>
        <item m="1" x="1058"/>
        <item m="1" x="1086"/>
        <item m="1" x="1113"/>
        <item m="1" x="1149"/>
        <item m="1" x="1189"/>
        <item m="1" x="1240"/>
        <item m="1" x="1285"/>
        <item m="1" x="1337"/>
        <item m="1" x="1395"/>
        <item m="1" x="1452"/>
        <item m="1" x="1117"/>
        <item m="1" x="1152"/>
        <item m="1" x="1192"/>
        <item m="1" x="1244"/>
        <item m="1" x="1341"/>
        <item m="1" x="1397"/>
        <item m="1" x="1454"/>
        <item m="1" x="1514"/>
        <item m="1" x="1569"/>
        <item m="1" x="1198"/>
        <item m="1" x="1250"/>
        <item m="1" x="1291"/>
        <item m="1" x="1346"/>
        <item m="1" x="1400"/>
        <item m="1" x="1457"/>
        <item m="1" x="1628"/>
        <item m="1" x="1678"/>
        <item m="1" x="1294"/>
        <item m="1" x="1350"/>
        <item m="1" x="1406"/>
        <item m="1" x="1463"/>
        <item m="1" x="1519"/>
        <item m="1" x="1572"/>
        <item m="1" x="1630"/>
        <item m="1" x="1679"/>
        <item m="1" x="1742"/>
        <item m="1" x="1810"/>
        <item m="1" x="1411"/>
        <item m="1" x="1469"/>
        <item m="1" x="1524"/>
        <item m="1" x="1577"/>
        <item m="1" x="1681"/>
        <item m="1" x="1877"/>
        <item m="1" x="1939"/>
        <item m="1" x="1531"/>
        <item m="1" x="1583"/>
        <item m="1" x="1637"/>
        <item m="1" x="1686"/>
        <item m="1" x="1816"/>
        <item m="1" x="1940"/>
        <item m="1" x="2009"/>
        <item m="1" x="2083"/>
        <item m="1" x="1692"/>
        <item m="1" x="1822"/>
        <item m="1" x="1884"/>
        <item m="1" x="1944"/>
        <item m="1" x="2086"/>
        <item m="1" x="2156"/>
        <item m="1" x="2221"/>
        <item m="1" x="1761"/>
        <item m="1" x="1829"/>
        <item m="1" x="1890"/>
        <item m="1" x="1948"/>
        <item m="1" x="2016"/>
        <item m="1" x="2090"/>
        <item m="1" x="2160"/>
        <item m="1" x="2224"/>
        <item m="1" x="2284"/>
        <item m="1" x="2333"/>
        <item m="1" x="1898"/>
        <item m="1" x="1956"/>
        <item m="1" x="2021"/>
        <item m="1" x="2097"/>
        <item m="1" x="2165"/>
        <item m="1" x="2230"/>
        <item m="1" x="2289"/>
        <item m="1" x="2338"/>
        <item m="1" x="2431"/>
        <item m="1" x="1026"/>
        <item m="1" x="1040"/>
        <item m="1" x="1059"/>
        <item m="1" x="1087"/>
        <item m="1" x="1114"/>
        <item m="1" x="1150"/>
        <item m="1" x="1190"/>
        <item m="1" x="1241"/>
        <item m="1" x="1286"/>
        <item m="1" x="1338"/>
        <item m="1" x="1061"/>
        <item m="1" x="1089"/>
        <item m="1" x="1118"/>
        <item m="1" x="1193"/>
        <item m="1" x="1245"/>
        <item m="1" x="1288"/>
        <item m="1" x="1342"/>
        <item m="1" x="1398"/>
        <item m="1" x="1455"/>
        <item m="1" x="1157"/>
        <item m="1" x="1199"/>
        <item m="1" x="1251"/>
        <item m="1" x="1401"/>
        <item m="1" x="1458"/>
        <item m="1" x="1517"/>
        <item m="1" x="1570"/>
        <item m="1" x="1203"/>
        <item m="1" x="1295"/>
        <item m="1" x="1351"/>
        <item m="1" x="1407"/>
        <item m="1" x="1464"/>
        <item m="1" x="1520"/>
        <item m="1" x="1573"/>
        <item m="1" x="1631"/>
        <item m="1" x="1680"/>
        <item m="1" x="1300"/>
        <item m="1" x="1355"/>
        <item m="1" x="1470"/>
        <item m="1" x="1525"/>
        <item m="1" x="1633"/>
        <item m="1" x="1682"/>
        <item m="1" x="1746"/>
        <item m="1" x="1812"/>
        <item m="1" x="1418"/>
        <item m="1" x="1477"/>
        <item m="1" x="1532"/>
        <item m="1" x="1584"/>
        <item m="1" x="1638"/>
        <item m="1" x="1687"/>
        <item m="1" x="1751"/>
        <item m="1" x="1817"/>
        <item m="1" x="1881"/>
        <item m="1" x="1535"/>
        <item m="1" x="1590"/>
        <item m="1" x="1643"/>
        <item m="1" x="1693"/>
        <item m="1" x="1823"/>
        <item m="1" x="1885"/>
        <item m="1" x="2014"/>
        <item m="1" x="2087"/>
        <item m="1" x="1648"/>
        <item m="1" x="1702"/>
        <item m="1" x="1762"/>
        <item m="1" x="1830"/>
        <item m="1" x="1891"/>
        <item m="1" x="1949"/>
        <item m="1" x="2017"/>
        <item m="1" x="2091"/>
        <item m="1" x="2161"/>
        <item m="1" x="2225"/>
        <item m="1" x="1768"/>
        <item m="1" x="1838"/>
        <item m="1" x="1957"/>
        <item m="1" x="2022"/>
        <item m="1" x="2166"/>
        <item m="1" x="2231"/>
        <item m="1" x="2339"/>
        <item m="1" x="1902"/>
        <item m="1" x="1965"/>
        <item m="1" x="2107"/>
        <item m="1" x="2171"/>
        <item m="1" x="2237"/>
        <item m="1" x="2295"/>
        <item m="1" x="2346"/>
        <item m="1" x="2435"/>
        <item m="1" x="1027"/>
        <item m="1" x="1042"/>
        <item m="1" x="1090"/>
        <item m="1" x="1119"/>
        <item m="1" x="1153"/>
        <item m="1" x="1194"/>
        <item m="1" x="1246"/>
        <item m="1" x="1343"/>
        <item m="1" x="1063"/>
        <item m="1" x="1092"/>
        <item m="1" x="1120"/>
        <item m="1" x="1158"/>
        <item m="1" x="1200"/>
        <item m="1" x="1252"/>
        <item m="1" x="1292"/>
        <item m="1" x="1347"/>
        <item m="1" x="1402"/>
        <item m="1" x="1459"/>
        <item m="1" x="1121"/>
        <item m="1" x="1160"/>
        <item m="1" x="1204"/>
        <item m="1" x="1296"/>
        <item m="1" x="1352"/>
        <item m="1" x="1408"/>
        <item m="1" x="1465"/>
        <item m="1" x="1521"/>
        <item m="1" x="1574"/>
        <item m="1" x="1209"/>
        <item m="1" x="1259"/>
        <item m="1" x="1356"/>
        <item m="1" x="1412"/>
        <item m="1" x="1471"/>
        <item m="1" x="1526"/>
        <item m="1" x="1578"/>
        <item m="1" x="1634"/>
        <item m="1" x="1683"/>
        <item m="1" x="1306"/>
        <item m="1" x="1362"/>
        <item m="1" x="1419"/>
        <item m="1" x="1478"/>
        <item m="1" x="1585"/>
        <item m="1" x="1639"/>
        <item m="1" x="1688"/>
        <item m="1" x="1484"/>
        <item m="1" x="1591"/>
        <item m="1" x="1694"/>
        <item m="1" x="1755"/>
        <item m="1" x="1824"/>
        <item m="1" x="1886"/>
        <item m="1" x="1945"/>
        <item m="1" x="1542"/>
        <item m="1" x="1596"/>
        <item m="1" x="1703"/>
        <item m="1" x="1763"/>
        <item m="1" x="1831"/>
        <item m="1" x="1892"/>
        <item m="1" x="1950"/>
        <item m="1" x="2092"/>
        <item m="1" x="1709"/>
        <item m="1" x="1769"/>
        <item m="1" x="1899"/>
        <item m="1" x="1958"/>
        <item m="1" x="2023"/>
        <item m="1" x="2098"/>
        <item m="1" x="2167"/>
        <item m="1" x="2232"/>
        <item m="1" x="1773"/>
        <item m="1" x="1903"/>
        <item m="1" x="1966"/>
        <item m="1" x="2031"/>
        <item m="1" x="2108"/>
        <item m="1" x="2172"/>
        <item m="1" x="2238"/>
        <item m="1" x="2296"/>
        <item m="1" x="2347"/>
        <item m="1" x="1909"/>
        <item m="1" x="1971"/>
        <item m="1" x="2038"/>
        <item m="1" x="2113"/>
        <item m="1" x="2242"/>
        <item m="1" x="2299"/>
        <item m="1" x="2350"/>
        <item m="1" x="2400"/>
        <item m="1" x="2440"/>
        <item m="1" x="1028"/>
        <item m="1" x="1044"/>
        <item m="1" x="1064"/>
        <item m="1" x="1093"/>
        <item m="1" x="1253"/>
        <item m="1" x="1293"/>
        <item m="1" x="1348"/>
        <item m="1" x="1122"/>
        <item m="1" x="1161"/>
        <item m="1" x="1205"/>
        <item m="1" x="1255"/>
        <item m="1" x="1297"/>
        <item m="1" x="1353"/>
        <item m="1" x="1409"/>
        <item m="1" x="1466"/>
        <item m="1" x="1125"/>
        <item m="1" x="1165"/>
        <item m="1" x="1260"/>
        <item m="1" x="1301"/>
        <item m="1" x="1357"/>
        <item m="1" x="1413"/>
        <item m="1" x="1527"/>
        <item m="1" x="1579"/>
        <item m="1" x="1307"/>
        <item m="1" x="1363"/>
        <item m="1" x="1420"/>
        <item m="1" x="1640"/>
        <item m="1" x="1689"/>
        <item m="1" x="1311"/>
        <item m="1" x="1485"/>
        <item m="1" x="1536"/>
        <item m="1" x="1592"/>
        <item m="1" x="1644"/>
        <item m="1" x="1695"/>
        <item m="1" x="1756"/>
        <item m="1" x="1427"/>
        <item m="1" x="1490"/>
        <item m="1" x="1649"/>
        <item m="1" x="1704"/>
        <item m="1" x="1764"/>
        <item m="1" x="1832"/>
        <item m="1" x="1893"/>
        <item m="1" x="1951"/>
        <item m="1" x="1547"/>
        <item m="1" x="1604"/>
        <item m="1" x="1655"/>
        <item m="1" x="1710"/>
        <item m="1" x="1770"/>
        <item m="1" x="1839"/>
        <item m="1" x="1900"/>
        <item m="1" x="1959"/>
        <item m="1" x="2024"/>
        <item m="1" x="2099"/>
        <item m="1" x="1661"/>
        <item m="1" x="1714"/>
        <item m="1" x="1774"/>
        <item m="1" x="2032"/>
        <item m="1" x="2109"/>
        <item m="1" x="2173"/>
        <item m="1" x="2239"/>
        <item m="1" x="1778"/>
        <item m="1" x="1845"/>
        <item m="1" x="1910"/>
        <item m="1" x="2039"/>
        <item m="1" x="2114"/>
        <item m="1" x="2176"/>
        <item m="1" x="2243"/>
        <item m="1" x="2300"/>
        <item m="1" x="2351"/>
        <item m="1" x="1914"/>
        <item m="1" x="1975"/>
        <item m="1" x="2045"/>
        <item m="1" x="2118"/>
        <item m="1" x="2182"/>
        <item m="1" x="2247"/>
        <item m="1" x="2353"/>
        <item m="1" x="2402"/>
        <item m="1" x="2443"/>
        <item m="1" x="1065"/>
        <item m="1" x="1123"/>
        <item m="1" x="1162"/>
        <item m="1" x="1206"/>
        <item m="1" x="1298"/>
        <item m="1" x="1068"/>
        <item m="1" x="1095"/>
        <item m="1" x="1126"/>
        <item m="1" x="1166"/>
        <item m="1" x="1210"/>
        <item m="1" x="1261"/>
        <item m="1" x="1302"/>
        <item m="1" x="1358"/>
        <item m="1" x="1414"/>
        <item m="1" x="1472"/>
        <item m="1" x="1130"/>
        <item m="1" x="1168"/>
        <item m="1" x="1212"/>
        <item m="1" x="1264"/>
        <item m="1" x="1308"/>
        <item m="1" x="1364"/>
        <item m="1" x="1421"/>
        <item m="1" x="1479"/>
        <item m="1" x="1533"/>
        <item m="1" x="1586"/>
        <item m="1" x="1217"/>
        <item m="1" x="1267"/>
        <item m="1" x="1312"/>
        <item m="1" x="1368"/>
        <item m="1" x="1425"/>
        <item m="1" x="1486"/>
        <item m="1" x="1537"/>
        <item m="1" x="1593"/>
        <item m="1" x="1645"/>
        <item m="1" x="1696"/>
        <item m="1" x="1315"/>
        <item m="1" x="1374"/>
        <item m="1" x="1428"/>
        <item m="1" x="1491"/>
        <item m="1" x="1543"/>
        <item m="1" x="1597"/>
        <item m="1" x="1650"/>
        <item m="1" x="1705"/>
        <item m="1" x="1765"/>
        <item m="1" x="1833"/>
        <item m="1" x="1437"/>
        <item m="1" x="1495"/>
        <item m="1" x="1548"/>
        <item m="1" x="1605"/>
        <item m="1" x="1656"/>
        <item m="1" x="1711"/>
        <item m="1" x="1771"/>
        <item m="1" x="1840"/>
        <item m="1" x="1901"/>
        <item m="1" x="1960"/>
        <item m="1" x="1553"/>
        <item m="1" x="1610"/>
        <item m="1" x="1715"/>
        <item m="1" x="1775"/>
        <item m="1" x="1842"/>
        <item m="1" x="1904"/>
        <item m="1" x="1967"/>
        <item m="1" x="2033"/>
        <item m="1" x="2110"/>
        <item m="1" x="1666"/>
        <item m="1" x="1779"/>
        <item m="1" x="1846"/>
        <item m="1" x="2040"/>
        <item m="1" x="2177"/>
        <item m="1" x="2244"/>
        <item m="1" x="1784"/>
        <item m="1" x="1976"/>
        <item m="1" x="2046"/>
        <item m="1" x="2302"/>
        <item m="1" x="2354"/>
        <item m="1" x="1918"/>
        <item m="1" x="2052"/>
        <item m="1" x="2123"/>
        <item m="1" x="2186"/>
        <item m="1" x="2306"/>
        <item m="1" x="2356"/>
        <item m="1" x="2404"/>
        <item m="1" x="2445"/>
        <item m="1" x="1031"/>
        <item m="1" x="1047"/>
        <item m="1" x="1069"/>
        <item m="1" x="1096"/>
        <item m="1" x="1127"/>
        <item m="1" x="1167"/>
        <item m="1" x="1211"/>
        <item m="1" x="1262"/>
        <item m="1" x="1303"/>
        <item m="1" x="1359"/>
        <item m="1" x="1098"/>
        <item m="1" x="1131"/>
        <item m="1" x="1169"/>
        <item m="1" x="1265"/>
        <item m="1" x="1309"/>
        <item m="1" x="1365"/>
        <item m="1" x="1422"/>
        <item m="1" x="1480"/>
        <item m="1" x="1135"/>
        <item m="1" x="1174"/>
        <item m="1" x="1218"/>
        <item m="1" x="1268"/>
        <item m="1" x="1313"/>
        <item m="1" x="1369"/>
        <item m="1" x="1487"/>
        <item m="1" x="1538"/>
        <item m="1" x="1594"/>
        <item m="1" x="1222"/>
        <item m="1" x="1271"/>
        <item m="1" x="1316"/>
        <item m="1" x="1375"/>
        <item m="1" x="1544"/>
        <item m="1" x="1598"/>
        <item m="1" x="1651"/>
        <item m="1" x="1706"/>
        <item m="1" x="1321"/>
        <item m="1" x="1380"/>
        <item m="1" x="1549"/>
        <item m="1" x="1657"/>
        <item m="1" x="1772"/>
        <item m="1" x="1841"/>
        <item m="1" x="1439"/>
        <item m="1" x="1499"/>
        <item m="1" x="1554"/>
        <item m="1" x="1611"/>
        <item m="1" x="1662"/>
        <item m="1" x="1716"/>
        <item m="1" x="1776"/>
        <item m="1" x="1720"/>
        <item m="1" x="1780"/>
        <item m="1" x="1847"/>
        <item m="1" x="1911"/>
        <item m="1" x="1972"/>
        <item m="1" x="2041"/>
        <item m="1" x="2115"/>
        <item m="1" x="1669"/>
        <item m="1" x="1726"/>
        <item m="1" x="1785"/>
        <item m="1" x="1851"/>
        <item m="1" x="1915"/>
        <item m="1" x="1977"/>
        <item m="1" x="2047"/>
        <item m="1" x="2119"/>
        <item m="1" x="2183"/>
        <item m="1" x="2248"/>
        <item m="1" x="1792"/>
        <item m="1" x="1855"/>
        <item m="1" x="1919"/>
        <item m="1" x="1980"/>
        <item m="1" x="2053"/>
        <item m="1" x="2251"/>
        <item m="1" x="2307"/>
        <item m="1" x="1984"/>
        <item m="1" x="2057"/>
        <item m="1" x="2128"/>
        <item m="1" x="2190"/>
        <item m="1" x="2253"/>
        <item m="1" x="2310"/>
        <item m="1" x="2360"/>
        <item m="1" x="2406"/>
        <item m="1" x="1099"/>
        <item m="1" x="1132"/>
        <item m="1" x="1170"/>
        <item m="1" x="1213"/>
        <item m="1" x="1266"/>
        <item m="1" x="1310"/>
        <item m="1" x="1366"/>
        <item m="1" x="1072"/>
        <item m="1" x="1101"/>
        <item m="1" x="1136"/>
        <item m="1" x="1175"/>
        <item m="1" x="1219"/>
        <item m="1" x="1269"/>
        <item m="1" x="1314"/>
        <item m="1" x="1370"/>
        <item m="1" x="1426"/>
        <item m="1" x="1140"/>
        <item m="1" x="1177"/>
        <item m="1" x="1223"/>
        <item m="1" x="1272"/>
        <item m="1" x="1317"/>
        <item m="1" x="1376"/>
        <item m="1" x="1429"/>
        <item m="1" x="1492"/>
        <item m="1" x="1545"/>
        <item m="1" x="1599"/>
        <item m="1" x="1228"/>
        <item m="1" x="1276"/>
        <item m="1" x="1322"/>
        <item m="1" x="1381"/>
        <item m="1" x="1550"/>
        <item m="1" x="1606"/>
        <item m="1" x="1658"/>
        <item m="1" x="1712"/>
        <item m="1" x="1326"/>
        <item m="1" x="1385"/>
        <item m="1" x="1440"/>
        <item m="1" x="1500"/>
        <item m="1" x="1555"/>
        <item m="1" x="1612"/>
        <item m="1" x="1506"/>
        <item m="1" x="1559"/>
        <item m="1" x="1616"/>
        <item m="1" x="1667"/>
        <item m="1" x="1781"/>
        <item m="1" x="1848"/>
        <item m="1" x="1912"/>
        <item m="1" x="1973"/>
        <item m="1" x="1562"/>
        <item m="1" x="1621"/>
        <item m="1" x="1670"/>
        <item m="1" x="1727"/>
        <item m="1" x="1786"/>
        <item m="1" x="1852"/>
        <item m="1" x="1916"/>
        <item m="1" x="1978"/>
        <item m="1" x="2048"/>
        <item m="1" x="1730"/>
        <item m="1" x="1793"/>
        <item m="1" x="1856"/>
        <item m="1" x="1920"/>
        <item m="1" x="1981"/>
        <item m="1" x="2054"/>
        <item m="1" x="2124"/>
        <item m="1" x="2187"/>
        <item m="1" x="2252"/>
        <item m="1" x="1798"/>
        <item m="1" x="1861"/>
        <item m="1" x="1922"/>
        <item m="1" x="1985"/>
        <item m="1" x="2058"/>
        <item m="1" x="2129"/>
        <item m="1" x="2191"/>
        <item m="1" x="2254"/>
        <item m="1" x="2311"/>
        <item m="1" x="2361"/>
        <item m="1" x="1926"/>
        <item m="1" x="1991"/>
        <item m="1" x="2064"/>
        <item m="1" x="2134"/>
        <item m="1" x="2194"/>
        <item m="1" x="2257"/>
        <item m="1" x="1102"/>
        <item m="1" x="1137"/>
        <item m="1" x="1176"/>
        <item m="1" x="1220"/>
        <item m="1" x="1371"/>
        <item m="1" x="1076"/>
        <item m="1" x="1105"/>
        <item m="1" x="1178"/>
        <item m="1" x="1224"/>
        <item m="1" x="1377"/>
        <item m="1" x="1430"/>
        <item m="1" x="1183"/>
        <item m="1" x="1229"/>
        <item m="1" x="1323"/>
        <item m="1" x="1438"/>
        <item m="1" x="1496"/>
        <item m="1" x="1551"/>
        <item m="1" x="1233"/>
        <item m="1" x="1280"/>
        <item m="1" x="1327"/>
        <item m="1" x="1441"/>
        <item m="1" x="1501"/>
        <item m="1" x="1556"/>
        <item m="1" x="1613"/>
        <item m="1" x="1663"/>
        <item m="1" x="1717"/>
        <item m="1" x="1389"/>
        <item m="1" x="1446"/>
        <item m="1" x="1560"/>
        <item m="1" x="1617"/>
        <item m="1" x="1721"/>
        <item m="1" x="1782"/>
        <item m="1" x="1849"/>
        <item m="1" x="1449"/>
        <item m="1" x="1509"/>
        <item m="1" x="1728"/>
        <item m="1" x="1787"/>
        <item m="1" x="1565"/>
        <item m="1" x="1624"/>
        <item m="1" x="1731"/>
        <item m="1" x="1794"/>
        <item m="1" x="1857"/>
        <item m="1" x="1982"/>
        <item m="1" x="2055"/>
        <item m="1" x="2125"/>
        <item m="1" x="1673"/>
        <item m="1" x="1734"/>
        <item m="1" x="1799"/>
        <item m="1" x="1862"/>
        <item m="1" x="1923"/>
        <item m="1" x="1986"/>
        <item m="1" x="2059"/>
        <item m="1" x="2130"/>
        <item m="1" x="2192"/>
        <item m="1" x="2255"/>
        <item m="1" x="1802"/>
        <item m="1" x="1927"/>
        <item m="1" x="2135"/>
        <item m="1" x="2195"/>
        <item m="1" x="2258"/>
        <item m="1" x="2314"/>
        <item m="1" x="2363"/>
        <item m="1" x="1930"/>
        <item m="1" x="1996"/>
        <item m="1" x="2069"/>
        <item m="1" x="2138"/>
        <item m="1" x="2199"/>
        <item m="1" x="2261"/>
        <item m="1" x="2315"/>
        <item m="1" x="2364"/>
        <item m="1" x="2451"/>
        <item m="1" x="1037"/>
        <item m="1" x="1053"/>
        <item m="1" x="1077"/>
        <item m="1" x="1106"/>
        <item m="1" x="1141"/>
        <item m="1" x="1179"/>
        <item m="1" x="1225"/>
        <item m="1" x="1273"/>
        <item m="1" x="1318"/>
        <item m="1" x="1378"/>
        <item m="1" x="1108"/>
        <item m="1" x="1143"/>
        <item m="1" x="1184"/>
        <item m="1" x="1230"/>
        <item m="1" x="1277"/>
        <item m="1" x="1324"/>
        <item m="1" x="1234"/>
        <item m="1" x="1328"/>
        <item m="1" x="1386"/>
        <item m="1" x="1442"/>
        <item m="1" x="1502"/>
        <item m="1" x="1557"/>
        <item m="1" x="1614"/>
        <item m="1" x="1618"/>
        <item m="1" x="1722"/>
        <item m="1" x="1332"/>
        <item m="1" x="1391"/>
        <item m="1" x="1450"/>
        <item m="1" x="1510"/>
        <item m="1" x="1563"/>
        <item m="1" x="1622"/>
        <item m="1" x="1788"/>
        <item m="1" x="1566"/>
        <item m="1" x="1795"/>
        <item m="1" x="1858"/>
        <item m="1" x="1567"/>
        <item m="1" x="1674"/>
        <item m="1" x="1735"/>
        <item m="1" x="1863"/>
        <item m="1" x="1924"/>
        <item m="1" x="2060"/>
        <item m="1" x="2131"/>
        <item m="1" x="1675"/>
        <item m="1" x="1866"/>
        <item m="1" x="1928"/>
        <item m="1" x="1992"/>
        <item m="1" x="2065"/>
        <item m="1" x="2136"/>
        <item m="1" x="2196"/>
        <item m="1" x="2259"/>
        <item m="1" x="1806"/>
        <item m="1" x="1931"/>
        <item m="1" x="1997"/>
        <item m="1" x="2070"/>
        <item m="1" x="2200"/>
        <item m="1" x="2262"/>
        <item m="1" x="2316"/>
        <item m="1" x="2365"/>
        <item m="1" x="1935"/>
        <item m="1" x="2000"/>
        <item m="1" x="2074"/>
        <item m="1" x="2141"/>
        <item m="1" x="2204"/>
        <item m="1" x="2264"/>
        <item m="1" x="2366"/>
        <item m="1" x="2411"/>
        <item m="1" x="2452"/>
        <item m="1" x="1038"/>
        <item m="1" x="1054"/>
        <item m="1" x="1079"/>
        <item m="1" x="1144"/>
        <item m="1" x="1185"/>
        <item m="1" x="1231"/>
        <item m="1" x="1278"/>
        <item m="1" x="1382"/>
        <item m="1" x="1082"/>
        <item m="1" x="1110"/>
        <item m="1" x="1146"/>
        <item m="1" x="1186"/>
        <item m="1" x="1235"/>
        <item m="1" x="1281"/>
        <item m="1" x="1329"/>
        <item m="1" x="1387"/>
        <item m="1" x="1443"/>
        <item m="1" x="1503"/>
        <item m="1" x="1236"/>
        <item m="1" x="1331"/>
        <item m="1" x="1390"/>
        <item m="1" x="1447"/>
        <item m="1" x="1507"/>
        <item m="1" x="1619"/>
        <item m="1" x="1237"/>
        <item m="1" x="1333"/>
        <item m="1" x="1392"/>
        <item m="1" x="1451"/>
        <item m="1" x="1511"/>
        <item m="1" x="1564"/>
        <item m="1" x="1671"/>
        <item m="1" x="1334"/>
        <item m="1" x="1393"/>
        <item m="1" x="1512"/>
        <item m="1" x="1625"/>
        <item m="1" x="1732"/>
        <item m="1" x="1796"/>
        <item m="1" x="1859"/>
        <item m="1" x="1626"/>
        <item m="1" x="1800"/>
        <item m="1" x="1864"/>
        <item m="1" x="1987"/>
        <item m="1" x="1568"/>
        <item m="1" x="1676"/>
        <item m="1" x="1737"/>
        <item m="1" x="1803"/>
        <item m="1" x="1993"/>
        <item m="1" x="2066"/>
        <item m="1" x="2137"/>
        <item m="1" x="1677"/>
        <item m="1" x="1738"/>
        <item m="1" x="1807"/>
        <item m="1" x="1868"/>
        <item m="1" x="1932"/>
        <item m="1" x="1998"/>
        <item m="1" x="2071"/>
        <item m="1" x="2139"/>
        <item m="1" x="1871"/>
        <item m="1" x="2075"/>
        <item m="1" x="2142"/>
        <item m="1" x="2205"/>
        <item m="1" x="1937"/>
        <item m="1" x="2144"/>
        <item m="1" x="2208"/>
        <item m="1" x="2266"/>
        <item m="1" x="2320"/>
        <item m="1" x="2368"/>
        <item m="1" x="1805"/>
        <item m="1" x="1867"/>
        <item m="1" x="1995"/>
        <item m="1" x="2198"/>
        <item m="1" x="2260"/>
        <item m="1" x="1869"/>
        <item m="1" x="1933"/>
        <item m="1" x="2072"/>
        <item m="1" x="2202"/>
        <item m="1" x="2317"/>
        <item m="1" x="2410"/>
        <item m="1" x="2001"/>
        <item m="1" x="2076"/>
        <item m="1" x="2206"/>
        <item m="1" x="2265"/>
        <item m="1" x="2318"/>
        <item m="1" x="2367"/>
        <item m="1" x="2412"/>
        <item m="1" x="2453"/>
        <item m="1" x="2482"/>
        <item m="1" x="2145"/>
        <item m="1" x="2209"/>
        <item m="1" x="2267"/>
        <item m="1" x="2414"/>
        <item m="1" x="2454"/>
        <item m="1" x="2483"/>
        <item m="1" x="2501"/>
        <item m="1" x="2526"/>
        <item m="1" x="2270"/>
        <item m="1" x="2322"/>
        <item m="1" x="2370"/>
        <item m="1" x="2416"/>
        <item m="1" x="2455"/>
        <item m="1" x="2484"/>
        <item m="1" x="2502"/>
        <item m="1" x="2527"/>
        <item m="1" x="2553"/>
        <item m="1" x="33"/>
        <item m="1" x="2372"/>
        <item m="1" x="2418"/>
        <item m="1" x="2457"/>
        <item m="1" x="2485"/>
        <item m="1" x="2504"/>
        <item m="1" x="2528"/>
        <item m="1" x="2554"/>
        <item m="1" x="34"/>
        <item m="1" x="76"/>
        <item m="1" x="123"/>
        <item m="1" x="2460"/>
        <item m="1" x="2488"/>
        <item m="1" x="2506"/>
        <item m="1" x="2530"/>
        <item m="1" x="2556"/>
        <item m="1" x="36"/>
        <item m="1" x="79"/>
        <item m="1" x="125"/>
        <item m="1" x="164"/>
        <item m="1" x="206"/>
        <item m="1" x="2509"/>
        <item m="1" x="2558"/>
        <item m="1" x="39"/>
        <item m="1" x="128"/>
        <item m="1" x="168"/>
        <item m="1" x="251"/>
        <item m="1" x="289"/>
        <item m="1" x="2562"/>
        <item m="1" x="43"/>
        <item m="1" x="85"/>
        <item m="1" x="132"/>
        <item m="1" x="170"/>
        <item m="1" x="387"/>
        <item m="1" x="89"/>
        <item m="1" x="135"/>
        <item m="1" x="296"/>
        <item m="1" x="343"/>
        <item m="1" x="435"/>
        <item m="1" x="1739"/>
        <item m="1" x="1808"/>
        <item m="1" x="1870"/>
        <item m="1" x="1934"/>
        <item m="1" x="1999"/>
        <item m="1" x="2073"/>
        <item m="1" x="2140"/>
        <item m="1" x="2203"/>
        <item m="1" x="2263"/>
        <item m="1" x="1872"/>
        <item m="1" x="1936"/>
        <item m="1" x="2002"/>
        <item m="1" x="2077"/>
        <item m="1" x="2143"/>
        <item m="1" x="2207"/>
        <item m="1" x="2319"/>
        <item m="1" x="2413"/>
        <item m="1" x="2004"/>
        <item m="1" x="2078"/>
        <item m="1" x="2146"/>
        <item m="1" x="2210"/>
        <item m="1" x="2268"/>
        <item m="1" x="2321"/>
        <item m="1" x="2369"/>
        <item m="1" x="2212"/>
        <item m="1" x="2417"/>
        <item m="1" x="2503"/>
        <item m="1" x="37"/>
        <item m="1" x="126"/>
        <item m="1" x="2532"/>
        <item m="1" x="129"/>
        <item m="1" x="2535"/>
        <item m="1" x="44"/>
        <item m="1" x="86"/>
        <item m="1" x="171"/>
        <item m="1" x="255"/>
        <item m="1" x="292"/>
        <item m="1" x="90"/>
        <item m="1" x="136"/>
        <item m="1" x="175"/>
        <item m="1" x="213"/>
        <item m="1" x="260"/>
        <item m="1" x="297"/>
        <item m="1" x="344"/>
        <item m="1" x="392"/>
        <item m="1" x="94"/>
        <item m="1" x="180"/>
        <item m="1" x="349"/>
        <item m="1" x="395"/>
        <item m="1" x="479"/>
        <item m="1" x="2003"/>
        <item m="1" x="1873"/>
        <item m="1" x="2211"/>
        <item m="1" x="2269"/>
        <item m="1" x="2415"/>
        <item m="1" x="2079"/>
        <item m="1" x="2271"/>
        <item m="1" x="2456"/>
        <item m="1" x="2149"/>
        <item m="1" x="2214"/>
        <item m="1" x="2274"/>
        <item m="1" x="2324"/>
        <item m="1" x="2373"/>
        <item m="1" x="2419"/>
        <item m="1" x="2458"/>
        <item m="1" x="2486"/>
        <item m="1" x="2505"/>
        <item m="1" x="2529"/>
        <item m="1" x="2376"/>
        <item m="1" x="2422"/>
        <item m="1" x="2507"/>
        <item m="1" x="38"/>
        <item m="1" x="2380"/>
        <item m="1" x="2426"/>
        <item m="1" x="2463"/>
        <item m="1" x="2490"/>
        <item m="1" x="2510"/>
        <item m="1" x="2533"/>
        <item m="1" x="2559"/>
        <item m="1" x="40"/>
        <item m="1" x="82"/>
        <item m="1" x="2466"/>
        <item m="1" x="2493"/>
        <item m="1" x="2512"/>
        <item m="1" x="2536"/>
        <item m="1" x="2563"/>
        <item m="1" x="45"/>
        <item m="1" x="133"/>
        <item m="1" x="210"/>
        <item m="1" x="2566"/>
        <item m="1" x="137"/>
        <item m="1" x="176"/>
        <item m="1" x="214"/>
        <item m="1" x="298"/>
        <item m="1" x="9"/>
        <item m="1" x="51"/>
        <item m="1" x="139"/>
        <item m="1" x="181"/>
        <item m="1" x="217"/>
        <item m="1" x="264"/>
        <item m="1" x="303"/>
        <item m="1" x="396"/>
        <item m="1" x="98"/>
        <item m="1" x="222"/>
        <item m="1" x="267"/>
        <item m="1" x="306"/>
        <item m="1" x="354"/>
        <item m="1" x="401"/>
        <item m="1" x="481"/>
        <item m="1" x="1740"/>
        <item m="1" x="1809"/>
        <item m="1" x="1938"/>
        <item m="1" x="2147"/>
        <item m="1" x="1874"/>
        <item m="1" x="2005"/>
        <item m="1" x="2272"/>
        <item m="1" x="2371"/>
        <item m="1" x="2150"/>
        <item m="1" x="2215"/>
        <item m="1" x="2275"/>
        <item m="1" x="2374"/>
        <item m="1" x="2420"/>
        <item m="1" x="2459"/>
        <item m="1" x="2487"/>
        <item m="1" x="2153"/>
        <item m="1" x="2218"/>
        <item m="1" x="2278"/>
        <item m="1" x="2327"/>
        <item m="1" x="2377"/>
        <item m="1" x="2423"/>
        <item m="1" x="2461"/>
        <item m="1" x="2489"/>
        <item m="1" x="2508"/>
        <item m="1" x="2531"/>
        <item m="1" x="2281"/>
        <item m="1" x="2329"/>
        <item m="1" x="2491"/>
        <item m="1" x="2560"/>
        <item m="1" x="41"/>
        <item m="1" x="2384"/>
        <item m="1" x="2427"/>
        <item m="1" x="2467"/>
        <item m="1" x="2494"/>
        <item m="1" x="2564"/>
        <item m="1" x="87"/>
        <item m="1" x="2515"/>
        <item m="1" x="2567"/>
        <item m="1" x="48"/>
        <item m="1" x="91"/>
        <item m="1" x="177"/>
        <item m="1" x="215"/>
        <item m="1" x="2516"/>
        <item m="1" x="10"/>
        <item m="1" x="52"/>
        <item m="1" x="95"/>
        <item m="1" x="140"/>
        <item m="1" x="218"/>
        <item m="1" x="12"/>
        <item m="1" x="55"/>
        <item m="1" x="99"/>
        <item m="1" x="185"/>
        <item m="1" x="223"/>
        <item m="1" x="268"/>
        <item m="1" x="307"/>
        <item m="1" x="355"/>
        <item m="1" x="402"/>
        <item m="1" x="103"/>
        <item m="1" x="144"/>
        <item m="1" x="189"/>
        <item m="1" x="226"/>
        <item m="1" x="271"/>
        <item m="1" x="358"/>
        <item m="1" x="445"/>
        <item m="1" x="485"/>
        <item m="1" x="1743"/>
        <item m="1" x="1875"/>
        <item m="1" x="2006"/>
        <item m="1" x="2080"/>
        <item m="1" x="2148"/>
        <item m="1" x="2213"/>
        <item m="1" x="2273"/>
        <item m="1" x="2323"/>
        <item m="1" x="1878"/>
        <item m="1" x="2081"/>
        <item m="1" x="2151"/>
        <item m="1" x="2216"/>
        <item m="1" x="2276"/>
        <item m="1" x="2325"/>
        <item m="1" x="2375"/>
        <item m="1" x="2421"/>
        <item m="1" x="2010"/>
        <item m="1" x="2154"/>
        <item m="1" x="2219"/>
        <item m="1" x="2279"/>
        <item m="1" x="2328"/>
        <item m="1" x="2378"/>
        <item m="1" x="2424"/>
        <item m="1" x="2462"/>
        <item m="1" x="2157"/>
        <item m="1" x="2222"/>
        <item m="1" x="2330"/>
        <item m="1" x="2381"/>
        <item m="1" x="2464"/>
        <item m="1" x="2492"/>
        <item m="1" x="2511"/>
        <item m="1" x="2534"/>
        <item m="1" x="2285"/>
        <item m="1" x="2385"/>
        <item m="1" x="2428"/>
        <item m="1" x="2468"/>
        <item m="1" x="2513"/>
        <item m="1" x="2537"/>
        <item m="1" x="46"/>
        <item m="1" x="2390"/>
        <item m="1" x="2432"/>
        <item m="1" x="2568"/>
        <item m="1" x="2538"/>
        <item m="1" x="11"/>
        <item m="1" x="53"/>
        <item m="1" x="182"/>
        <item m="1" x="219"/>
        <item m="1" x="2518"/>
        <item m="1" x="13"/>
        <item m="1" x="56"/>
        <item m="1" x="100"/>
        <item m="1" x="186"/>
        <item m="1" x="224"/>
        <item m="1" x="308"/>
        <item m="1" x="16"/>
        <item m="1" x="59"/>
        <item m="1" x="104"/>
        <item m="1" x="145"/>
        <item m="1" x="190"/>
        <item m="1" x="227"/>
        <item m="1" x="272"/>
        <item m="1" x="359"/>
        <item m="1" x="405"/>
        <item m="1" x="108"/>
        <item m="1" x="149"/>
        <item m="1" x="191"/>
        <item m="1" x="361"/>
        <item m="1" x="407"/>
        <item m="1" x="1747"/>
        <item m="1" x="1813"/>
        <item m="1" x="1879"/>
        <item m="1" x="2007"/>
        <item m="1" x="2082"/>
        <item m="1" x="2152"/>
        <item m="1" x="2217"/>
        <item m="1" x="2277"/>
        <item m="1" x="2326"/>
        <item m="1" x="1941"/>
        <item m="1" x="2084"/>
        <item m="1" x="2379"/>
        <item m="1" x="2425"/>
        <item m="1" x="2015"/>
        <item m="1" x="2382"/>
        <item m="1" x="2465"/>
        <item m="1" x="2162"/>
        <item m="1" x="2226"/>
        <item m="1" x="2286"/>
        <item m="1" x="2334"/>
        <item m="1" x="2386"/>
        <item m="1" x="2514"/>
        <item m="1" x="2290"/>
        <item m="1" x="2340"/>
        <item m="1" x="2391"/>
        <item m="1" x="2433"/>
        <item m="1" x="2469"/>
        <item m="1" x="49"/>
        <item m="1" x="2397"/>
        <item m="1" x="2436"/>
        <item m="1" x="2517"/>
        <item m="1" x="96"/>
        <item m="1" x="141"/>
        <item m="1" x="2474"/>
        <item m="1" x="2497"/>
        <item m="1" x="2519"/>
        <item m="1" x="2539"/>
        <item m="1" x="14"/>
        <item m="1" x="57"/>
        <item m="1" x="101"/>
        <item m="1" x="187"/>
        <item m="1" x="2522"/>
        <item m="1" x="17"/>
        <item m="1" x="60"/>
        <item m="1" x="105"/>
        <item m="1" x="146"/>
        <item m="1" x="228"/>
        <item m="1" x="273"/>
        <item m="1" x="310"/>
        <item m="1" x="20"/>
        <item m="1" x="62"/>
        <item m="1" x="362"/>
        <item m="1" x="408"/>
        <item m="1" x="192"/>
        <item m="1" x="312"/>
        <item m="1" x="364"/>
        <item m="1" x="450"/>
        <item m="1" x="488"/>
        <item m="1" x="1752"/>
        <item m="1" x="1818"/>
        <item m="1" x="2011"/>
        <item m="1" x="2220"/>
        <item m="1" x="2280"/>
        <item m="1" x="1946"/>
        <item m="1" x="2088"/>
        <item m="1" x="2158"/>
        <item m="1" x="2331"/>
        <item m="1" x="2383"/>
        <item m="1" x="2018"/>
        <item m="1" x="2093"/>
        <item m="1" x="2335"/>
        <item m="1" x="2387"/>
        <item m="1" x="2429"/>
        <item m="1" x="2392"/>
        <item m="1" x="2470"/>
        <item m="1" x="2495"/>
        <item m="1" x="54"/>
        <item m="1" x="2540"/>
        <item m="1" x="15"/>
        <item m="1" x="58"/>
        <item m="1" x="102"/>
        <item m="1" x="143"/>
        <item m="1" x="2476"/>
        <item m="1" x="2498"/>
        <item m="1" x="2543"/>
        <item m="1" x="106"/>
        <item m="1" x="147"/>
        <item m="1" x="229"/>
        <item m="1" x="150"/>
        <item m="1" x="24"/>
        <item m="1" x="65"/>
        <item m="1" x="111"/>
        <item m="1" x="152"/>
        <item m="1" x="230"/>
        <item m="1" x="313"/>
        <item m="1" x="365"/>
        <item m="1" x="409"/>
        <item m="1" x="113"/>
        <item m="1" x="232"/>
        <item m="1" x="366"/>
        <item m="1" x="410"/>
        <item m="1" x="451"/>
        <item m="1" x="490"/>
        <item m="1" x="1757"/>
        <item m="1" x="1825"/>
        <item m="1" x="1947"/>
        <item m="1" x="2159"/>
        <item m="1" x="2282"/>
        <item m="1" x="2332"/>
        <item m="1" x="1894"/>
        <item m="1" x="2163"/>
        <item m="1" x="2227"/>
        <item m="1" x="2287"/>
        <item m="1" x="2336"/>
        <item m="1" x="2388"/>
        <item m="1" x="2430"/>
        <item m="1" x="2025"/>
        <item m="1" x="2100"/>
        <item m="1" x="2168"/>
        <item m="1" x="2233"/>
        <item m="1" x="2291"/>
        <item m="1" x="2341"/>
        <item m="1" x="2393"/>
        <item m="1" x="2437"/>
        <item m="1" x="2472"/>
        <item m="1" x="2496"/>
        <item m="1" x="2520"/>
        <item m="1" x="2541"/>
        <item m="1" x="18"/>
        <item m="1" x="61"/>
        <item m="1" x="107"/>
        <item m="1" x="148"/>
        <item m="1" x="2477"/>
        <item m="1" x="2500"/>
        <item m="1" x="2523"/>
        <item m="1" x="2545"/>
        <item m="1" x="21"/>
        <item m="1" x="109"/>
        <item m="1" x="151"/>
        <item m="1" x="2546"/>
        <item m="1" x="25"/>
        <item m="1" x="66"/>
        <item m="1" x="193"/>
        <item m="1" x="231"/>
        <item m="1" x="274"/>
        <item m="1" x="314"/>
        <item m="1" x="27"/>
        <item m="1" x="67"/>
        <item m="1" x="194"/>
        <item m="1" x="315"/>
        <item m="1" x="155"/>
        <item m="1" x="196"/>
        <item m="1" x="233"/>
        <item m="1" x="317"/>
        <item m="1" x="411"/>
        <item m="1" x="491"/>
        <item m="1" x="1834"/>
        <item m="1" x="1952"/>
        <item m="1" x="2094"/>
        <item m="1" x="2228"/>
        <item m="1" x="2288"/>
        <item m="1" x="1961"/>
        <item m="1" x="2026"/>
        <item m="1" x="2101"/>
        <item m="1" x="2292"/>
        <item m="1" x="2342"/>
        <item m="1" x="2394"/>
        <item m="1" x="2034"/>
        <item m="1" x="2111"/>
        <item m="1" x="2174"/>
        <item m="1" x="2240"/>
        <item m="1" x="2297"/>
        <item m="1" x="2438"/>
        <item m="1" x="2475"/>
        <item m="1" x="2521"/>
        <item m="1" x="2542"/>
        <item m="1" x="2303"/>
        <item m="1" x="2544"/>
        <item m="1" x="19"/>
        <item m="1" x="2446"/>
        <item m="1" x="2478"/>
        <item m="1" x="2524"/>
        <item m="1" x="22"/>
        <item m="1" x="63"/>
        <item m="1" x="110"/>
        <item m="1" x="2480"/>
        <item m="1" x="112"/>
        <item m="1" x="28"/>
        <item m="1" x="68"/>
        <item m="1" x="275"/>
        <item m="1" x="316"/>
        <item m="1" x="197"/>
        <item m="1" x="234"/>
        <item m="1" x="367"/>
        <item m="1" x="1962"/>
        <item m="1" x="2027"/>
        <item m="1" x="2102"/>
        <item m="1" x="2343"/>
        <item m="1" x="1905"/>
        <item m="1" x="1968"/>
        <item m="1" x="2439"/>
        <item m="1" x="2178"/>
        <item m="1" x="2245"/>
        <item m="1" x="2441"/>
        <item m="1" x="2249"/>
        <item m="1" x="2304"/>
        <item m="1" x="2355"/>
        <item m="1" x="2403"/>
        <item m="1" x="2444"/>
        <item m="1" x="2499"/>
        <item m="1" x="2308"/>
        <item m="1" x="2357"/>
        <item m="1" x="2447"/>
        <item m="1" x="2479"/>
        <item m="1" x="23"/>
        <item m="1" x="64"/>
        <item m="1" x="2448"/>
        <item m="1" x="2547"/>
        <item m="1" x="26"/>
        <item m="1" x="2525"/>
        <item m="1" x="2548"/>
        <item m="1" x="29"/>
        <item m="1" x="69"/>
        <item m="1" x="114"/>
        <item m="1" x="153"/>
        <item m="1" x="235"/>
        <item m="1" x="318"/>
        <item m="1" x="71"/>
        <item m="1" x="118"/>
        <item m="1" x="157"/>
        <item m="1" x="199"/>
        <item m="1" x="238"/>
        <item m="1" x="413"/>
        <item m="1" x="119"/>
        <item m="1" x="159"/>
        <item m="1" x="242"/>
        <item m="1" x="323"/>
        <item m="1" x="417"/>
        <item m="1" x="455"/>
        <item m="1" x="493"/>
        <item m="1" x="2549"/>
        <item m="1" x="30"/>
        <item m="1" x="115"/>
        <item m="1" x="154"/>
        <item m="1" x="195"/>
        <item m="1" x="276"/>
        <item m="1" x="117"/>
        <item m="1" x="237"/>
        <item m="1" x="278"/>
        <item m="1" x="453"/>
        <item m="1" x="202"/>
        <item m="1" x="241"/>
        <item m="1" x="280"/>
        <item m="1" x="321"/>
        <item m="1" x="370"/>
        <item m="1" x="492"/>
        <item m="1" x="282"/>
        <item m="1" x="565"/>
        <item m="1" x="328"/>
        <item m="1" x="665"/>
        <item m="1" x="500"/>
        <item m="1" x="570"/>
        <item m="1" x="629"/>
        <item m="1" x="633"/>
        <item m="1" x="669"/>
        <item m="1" x="806"/>
        <item m="1" x="575"/>
        <item m="1" x="738"/>
        <item m="1" x="639"/>
        <item m="1" x="780"/>
        <item m="1" x="810"/>
        <item m="1" x="843"/>
        <item m="1" x="893"/>
        <item m="1" x="914"/>
        <item m="1" x="845"/>
        <item m="1" x="867"/>
        <item m="1" x="915"/>
        <item m="1" x="939"/>
        <item m="1" x="964"/>
        <item m="1" x="2550"/>
        <item m="1" x="70"/>
        <item m="1" x="279"/>
        <item m="1" x="203"/>
        <item m="1" x="322"/>
        <item m="1" x="371"/>
        <item m="1" x="416"/>
        <item m="1" x="454"/>
        <item m="1" x="161"/>
        <item m="1" x="283"/>
        <item m="1" x="373"/>
        <item m="1" x="457"/>
        <item m="1" x="460"/>
        <item m="1" x="497"/>
        <item m="1" x="501"/>
        <item m="1" x="538"/>
        <item m="1" x="540"/>
        <item m="1" x="544"/>
        <item m="1" x="576"/>
        <item m="1" x="608"/>
        <item m="1" x="578"/>
        <item m="1" x="894"/>
        <item m="1" x="869"/>
        <item m="1" x="917"/>
        <item m="1" x="941"/>
        <item m="1" x="967"/>
        <item m="1" x="2551"/>
        <item m="1" x="31"/>
        <item m="1" x="73"/>
        <item m="1" x="75"/>
        <item m="1" x="634"/>
        <item m="1" x="670"/>
        <item m="1" x="428"/>
        <item m="1" x="579"/>
        <item m="1" x="640"/>
        <item m="1" x="781"/>
        <item m="1" x="642"/>
        <item m="1" x="896"/>
        <item m="1" x="747"/>
        <item m="1" x="816"/>
        <item m="1" x="2552"/>
        <item m="1" x="32"/>
        <item m="1" x="162"/>
        <item m="1" x="383"/>
        <item m="1" x="429"/>
        <item m="1" x="507"/>
        <item m="1" x="472"/>
        <item m="1" x="711"/>
        <item m="1" x="681"/>
        <item m="1" x="817"/>
        <item m="1" x="920"/>
        <item m="1" x="121"/>
        <item m="1" x="377"/>
        <item m="1" x="330"/>
        <item m="1" x="463"/>
        <item m="1" x="473"/>
        <item m="1" x="547"/>
        <item m="1" x="683"/>
        <item m="1" x="901"/>
        <item m="1" x="923"/>
        <item m="1" x="945"/>
        <item m="1" x="2555"/>
        <item m="1" x="35"/>
        <item m="1" x="77"/>
        <item m="1" x="124"/>
        <item m="1" x="163"/>
        <item m="1" x="204"/>
        <item m="1" x="247"/>
        <item m="1" x="286"/>
        <item m="1" x="80"/>
        <item m="1" x="127"/>
        <item m="1" x="165"/>
        <item m="1" x="249"/>
        <item m="1" x="333"/>
        <item m="1" x="381"/>
        <item m="1" x="425"/>
        <item m="1" x="466"/>
        <item m="1" x="208"/>
        <item m="1" x="252"/>
        <item m="1" x="290"/>
        <item m="1" x="335"/>
        <item m="1" x="384"/>
        <item m="1" x="468"/>
        <item m="1" x="545"/>
        <item m="1" x="256"/>
        <item m="1" x="338"/>
        <item m="1" x="388"/>
        <item m="1" x="432"/>
        <item m="1" x="510"/>
        <item m="1" x="580"/>
        <item m="1" x="611"/>
        <item m="1" x="345"/>
        <item m="1" x="436"/>
        <item m="1" x="477"/>
        <item m="1" x="513"/>
        <item m="1" x="549"/>
        <item m="1" x="612"/>
        <item m="1" x="678"/>
        <item m="1" x="552"/>
        <item m="1" x="615"/>
        <item m="1" x="745"/>
        <item m="1" x="648"/>
        <item m="1" x="748"/>
        <item m="1" x="818"/>
        <item m="1" x="590"/>
        <item m="1" x="651"/>
        <item m="1" x="687"/>
        <item m="1" x="718"/>
        <item m="1" x="751"/>
        <item m="1" x="787"/>
        <item m="1" x="819"/>
        <item m="1" x="849"/>
        <item m="1" x="873"/>
        <item m="1" x="654"/>
        <item m="1" x="689"/>
        <item m="1" x="722"/>
        <item m="1" x="754"/>
        <item m="1" x="790"/>
        <item m="1" x="822"/>
        <item m="1" x="851"/>
        <item m="1" x="876"/>
        <item m="1" x="757"/>
        <item m="1" x="794"/>
        <item m="1" x="826"/>
        <item m="1" x="854"/>
        <item m="1" x="903"/>
        <item m="1" x="947"/>
        <item m="1" x="972"/>
        <item m="1" x="2557"/>
        <item m="1" x="81"/>
        <item m="1" x="166"/>
        <item m="1" x="207"/>
        <item m="1" x="250"/>
        <item m="1" x="288"/>
        <item m="1" x="334"/>
        <item m="1" x="83"/>
        <item m="1" x="130"/>
        <item m="1" x="291"/>
        <item m="1" x="336"/>
        <item m="1" x="385"/>
        <item m="1" x="430"/>
        <item m="1" x="469"/>
        <item m="1" x="172"/>
        <item m="1" x="211"/>
        <item m="1" x="257"/>
        <item m="1" x="293"/>
        <item m="1" x="339"/>
        <item m="1" x="389"/>
        <item m="1" x="474"/>
        <item m="1" x="511"/>
        <item m="1" x="548"/>
        <item m="1" x="299"/>
        <item m="1" x="346"/>
        <item m="1" x="393"/>
        <item m="1" x="437"/>
        <item m="1" x="514"/>
        <item m="1" x="550"/>
        <item m="1" x="581"/>
        <item m="1" x="613"/>
        <item m="1" x="350"/>
        <item m="1" x="397"/>
        <item m="1" x="439"/>
        <item m="1" x="517"/>
        <item m="1" x="553"/>
        <item m="1" x="583"/>
        <item m="1" x="616"/>
        <item m="1" x="645"/>
        <item m="1" x="682"/>
        <item m="1" x="443"/>
        <item m="1" x="482"/>
        <item m="1" x="519"/>
        <item m="1" x="555"/>
        <item m="1" x="587"/>
        <item m="1" x="684"/>
        <item m="1" x="716"/>
        <item m="1" x="749"/>
        <item m="1" x="523"/>
        <item m="1" x="558"/>
        <item m="1" x="591"/>
        <item m="1" x="620"/>
        <item m="1" x="688"/>
        <item m="1" x="719"/>
        <item m="1" x="752"/>
        <item m="1" x="788"/>
        <item m="1" x="820"/>
        <item m="1" x="791"/>
        <item m="1" x="823"/>
        <item m="1" x="852"/>
        <item m="1" x="877"/>
        <item m="1" x="656"/>
        <item m="1" x="795"/>
        <item m="1" x="827"/>
        <item m="1" x="904"/>
        <item m="1" x="948"/>
        <item m="1" x="973"/>
        <item m="1" x="2561"/>
        <item m="1" x="42"/>
        <item m="1" x="84"/>
        <item m="1" x="131"/>
        <item m="1" x="169"/>
        <item m="1" x="209"/>
        <item m="1" x="253"/>
        <item m="1" x="88"/>
        <item m="1" x="173"/>
        <item m="1" x="212"/>
        <item m="1" x="258"/>
        <item m="1" x="294"/>
        <item m="1" x="340"/>
        <item m="1" x="390"/>
        <item m="1" x="433"/>
        <item m="1" x="261"/>
        <item m="1" x="300"/>
        <item m="1" x="347"/>
        <item m="1" x="478"/>
        <item m="1" x="515"/>
        <item m="1" x="551"/>
        <item m="1" x="351"/>
        <item m="1" x="398"/>
        <item m="1" x="440"/>
        <item m="1" x="554"/>
        <item m="1" x="584"/>
        <item m="1" x="617"/>
        <item m="1" x="356"/>
        <item m="1" x="403"/>
        <item m="1" x="483"/>
        <item m="1" x="520"/>
        <item m="1" x="588"/>
        <item m="1" x="649"/>
        <item m="1" x="685"/>
        <item m="1" x="446"/>
        <item m="1" x="524"/>
        <item m="1" x="592"/>
        <item m="1" x="652"/>
        <item m="1" x="720"/>
        <item m="1" x="753"/>
        <item m="1" x="560"/>
        <item m="1" x="594"/>
        <item m="1" x="690"/>
        <item m="1" x="755"/>
        <item m="1" x="792"/>
        <item m="1" x="824"/>
        <item m="1" x="597"/>
        <item m="1" x="693"/>
        <item m="1" x="724"/>
        <item m="1" x="758"/>
        <item m="1" x="879"/>
        <item m="1" x="696"/>
        <item m="1" x="727"/>
        <item m="1" x="761"/>
        <item m="1" x="797"/>
        <item m="1" x="830"/>
        <item m="1" x="855"/>
        <item m="1" x="880"/>
        <item m="1" x="924"/>
        <item m="1" x="730"/>
        <item m="1" x="765"/>
        <item m="1" x="833"/>
        <item m="1" x="882"/>
        <item m="1" x="906"/>
        <item m="1" x="925"/>
        <item m="1" x="949"/>
        <item m="1" x="974"/>
        <item m="1" x="2565"/>
        <item m="1" x="47"/>
        <item m="1" x="134"/>
        <item m="1" x="174"/>
        <item m="1" x="259"/>
        <item m="1" x="295"/>
        <item m="1" x="341"/>
        <item m="1" x="391"/>
        <item m="1" x="92"/>
        <item m="1" x="178"/>
        <item m="1" x="262"/>
        <item m="1" x="301"/>
        <item m="1" x="394"/>
        <item m="1" x="438"/>
        <item m="1" x="183"/>
        <item m="1" x="220"/>
        <item m="1" x="265"/>
        <item m="1" x="304"/>
        <item m="1" x="352"/>
        <item m="1" x="399"/>
        <item m="1" x="441"/>
        <item m="1" x="518"/>
        <item m="1" x="269"/>
        <item m="1" x="357"/>
        <item m="1" x="404"/>
        <item m="1" x="521"/>
        <item m="1" x="556"/>
        <item m="1" x="589"/>
        <item m="1" x="619"/>
        <item m="1" x="360"/>
        <item m="1" x="406"/>
        <item m="1" x="447"/>
        <item m="1" x="525"/>
        <item m="1" x="593"/>
        <item m="1" x="621"/>
        <item m="1" x="448"/>
        <item m="1" x="486"/>
        <item m="1" x="527"/>
        <item m="1" x="561"/>
        <item m="1" x="595"/>
        <item m="1" x="691"/>
        <item m="1" x="723"/>
        <item m="1" x="756"/>
        <item m="1" x="529"/>
        <item m="1" x="622"/>
        <item m="1" x="694"/>
        <item m="1" x="725"/>
        <item m="1" x="759"/>
        <item m="1" x="796"/>
        <item m="1" x="828"/>
        <item m="1" x="599"/>
        <item m="1" x="624"/>
        <item m="1" x="658"/>
        <item m="1" x="697"/>
        <item m="1" x="728"/>
        <item m="1" x="762"/>
        <item m="1" x="831"/>
        <item m="1" x="659"/>
        <item m="1" x="699"/>
        <item m="1" x="731"/>
        <item m="1" x="766"/>
        <item m="1" x="798"/>
        <item m="1" x="834"/>
        <item m="1" x="856"/>
        <item m="1" x="926"/>
        <item m="1" x="769"/>
        <item m="1" x="801"/>
        <item m="1" x="858"/>
        <item m="1" x="883"/>
        <item m="1" x="907"/>
        <item m="1" x="927"/>
        <item m="1" x="951"/>
        <item m="1" x="975"/>
        <item m="1" x="2569"/>
        <item m="1" x="50"/>
        <item m="1" x="93"/>
        <item m="1" x="138"/>
        <item m="1" x="179"/>
        <item m="1" x="216"/>
        <item m="1" x="263"/>
        <item m="1" x="302"/>
        <item m="1" x="348"/>
        <item m="1" x="97"/>
        <item m="1" x="142"/>
        <item m="1" x="184"/>
        <item m="1" x="221"/>
        <item m="1" x="266"/>
        <item m="1" x="305"/>
        <item m="1" x="353"/>
        <item m="1" x="400"/>
        <item m="1" x="442"/>
        <item m="1" x="480"/>
        <item m="1" x="188"/>
        <item m="1" x="225"/>
        <item m="1" x="270"/>
        <item m="1" x="309"/>
        <item m="1" x="444"/>
        <item m="1" x="484"/>
        <item m="1" x="522"/>
        <item m="1" x="557"/>
        <item m="1" x="311"/>
        <item m="1" x="526"/>
        <item m="1" x="559"/>
        <item m="1" x="363"/>
        <item m="1" x="449"/>
        <item m="1" x="487"/>
        <item m="1" x="528"/>
        <item m="1" x="596"/>
        <item m="1" x="655"/>
        <item m="1" x="692"/>
        <item m="1" x="489"/>
        <item m="1" x="562"/>
        <item m="1" x="598"/>
        <item m="1" x="623"/>
        <item m="1" x="657"/>
        <item m="1" x="695"/>
        <item m="1" x="726"/>
        <item m="1" x="760"/>
        <item m="1" x="530"/>
        <item m="1" x="563"/>
        <item m="1" x="763"/>
        <item m="1" x="832"/>
        <item m="1" x="660"/>
        <item m="1" x="700"/>
        <item m="1" x="662"/>
        <item m="1" x="703"/>
        <item m="1" x="733"/>
        <item m="1" x="770"/>
        <item m="1" x="802"/>
        <item m="1" x="835"/>
        <item m="1" x="859"/>
        <item m="1" x="884"/>
        <item m="1" x="928"/>
        <item m="1" x="772"/>
        <item m="1" x="886"/>
        <item m="1" x="909"/>
        <item m="1" x="931"/>
        <item m="1" x="977"/>
        <item m="1" x="698"/>
        <item m="1" x="729"/>
        <item m="1" x="764"/>
        <item m="1" x="881"/>
        <item m="1" x="905"/>
        <item m="1" x="701"/>
        <item m="1" x="732"/>
        <item m="1" x="767"/>
        <item m="1" x="799"/>
        <item m="1" x="857"/>
        <item m="1" x="950"/>
        <item m="1" x="803"/>
        <item m="1" x="836"/>
        <item m="1" x="860"/>
        <item m="1" x="885"/>
        <item m="1" x="908"/>
        <item m="1" x="929"/>
        <item m="1" x="952"/>
        <item m="1" x="976"/>
        <item m="1" x="990"/>
        <item m="1" x="838"/>
        <item m="1" x="862"/>
        <item m="1" x="887"/>
        <item m="1" x="910"/>
        <item m="1" x="932"/>
        <item m="1" x="954"/>
        <item m="1" x="978"/>
        <item m="1" x="991"/>
        <item m="1" x="1001"/>
        <item m="1" x="1009"/>
        <item m="1" x="889"/>
        <item m="1" x="911"/>
        <item m="1" x="933"/>
        <item m="1" x="957"/>
        <item m="1" x="980"/>
        <item m="1" x="993"/>
        <item m="1" x="1002"/>
        <item m="1" x="1010"/>
        <item m="1" x="1018"/>
        <item m="1" x="1029"/>
        <item m="1" x="934"/>
        <item m="1" x="959"/>
        <item m="1" x="982"/>
        <item m="1" x="995"/>
        <item m="1" x="1004"/>
        <item m="1" x="1012"/>
        <item m="1" x="1019"/>
        <item m="1" x="1030"/>
        <item m="1" x="1045"/>
        <item m="1" x="1066"/>
        <item m="1" x="986"/>
        <item m="1" x="996"/>
        <item m="1" x="1006"/>
        <item m="1" x="1014"/>
        <item m="1" x="1020"/>
        <item m="1" x="1128"/>
        <item m="1" x="1033"/>
        <item m="1" x="1048"/>
        <item m="1" x="1070"/>
        <item m="1" x="1133"/>
        <item m="1" x="1171"/>
        <item m="1" x="1214"/>
        <item m="1" x="1034"/>
        <item m="1" x="1051"/>
        <item m="1" x="1073"/>
        <item m="1" x="1103"/>
        <item m="1" x="1180"/>
        <item m="1" x="1431"/>
        <item m="1" x="625"/>
        <item m="1" x="661"/>
        <item m="1" x="702"/>
        <item m="1" x="768"/>
        <item m="1" x="800"/>
        <item m="1" x="771"/>
        <item m="1" x="804"/>
        <item m="1" x="837"/>
        <item m="1" x="930"/>
        <item m="1" x="953"/>
        <item m="1" x="773"/>
        <item m="1" x="888"/>
        <item m="1" x="955"/>
        <item m="1" x="979"/>
        <item m="1" x="992"/>
        <item m="1" x="1003"/>
        <item m="1" x="1011"/>
        <item m="1" x="890"/>
        <item m="1" x="912"/>
        <item m="1" x="935"/>
        <item m="1" x="960"/>
        <item m="1" x="983"/>
        <item m="1" x="937"/>
        <item m="1" x="987"/>
        <item m="1" x="997"/>
        <item m="1" x="1007"/>
        <item m="1" x="1015"/>
        <item m="1" x="1021"/>
        <item m="1" x="1049"/>
        <item m="1" x="1100"/>
        <item m="1" x="1023"/>
        <item m="1" x="1035"/>
        <item m="1" x="1052"/>
        <item m="1" x="1074"/>
        <item m="1" x="1138"/>
        <item m="1" x="1221"/>
        <item m="1" x="1274"/>
        <item m="1" x="1055"/>
        <item m="1" x="1080"/>
        <item m="1" x="1109"/>
        <item m="1" x="1145"/>
        <item m="1" x="1232"/>
        <item m="1" x="1383"/>
        <item m="1" x="626"/>
        <item m="1" x="663"/>
        <item m="1" x="734"/>
        <item m="1" x="861"/>
        <item m="1" x="956"/>
        <item m="1" x="774"/>
        <item m="1" x="958"/>
        <item m="1" x="981"/>
        <item m="1" x="994"/>
        <item m="1" x="839"/>
        <item m="1" x="863"/>
        <item m="1" x="936"/>
        <item m="1" x="961"/>
        <item m="1" x="984"/>
        <item m="1" x="1005"/>
        <item m="1" x="1013"/>
        <item m="1" x="998"/>
        <item m="1" x="1008"/>
        <item m="1" x="1032"/>
        <item m="1" x="963"/>
        <item m="1" x="1022"/>
        <item m="1" x="1016"/>
        <item m="1" x="1024"/>
        <item m="1" x="1036"/>
        <item m="1" x="1181"/>
        <item m="1" x="1226"/>
        <item m="1" x="962"/>
        <item m="1" x="985"/>
        <item m="1" x="988"/>
        <item m="1" x="938"/>
        <item m="1" x="989"/>
        <item m="1" x="1017"/>
        <item m="1" x="1081"/>
        <item m="1" x="1025"/>
        <item m="1" x="1083"/>
        <item m="1" x="1187"/>
        <item m="1" x="840"/>
        <item m="1" x="891"/>
        <item m="1" x="1057"/>
        <item m="1" x="1085"/>
        <item m="1" x="1112"/>
        <item m="1" x="1148"/>
        <item m="1" x="1188"/>
        <item m="1" x="1239"/>
        <item m="1" x="1284"/>
        <item m="1" x="1336"/>
        <item m="1" x="1394"/>
        <item m="1" x="1088"/>
        <item m="1" x="1115"/>
        <item m="1" x="1151"/>
        <item m="1" x="1242"/>
        <item m="1" x="1287"/>
        <item m="1" x="1339"/>
        <item m="1" x="1396"/>
        <item m="1" x="1453"/>
        <item m="1" x="1513"/>
        <item m="1" x="1154"/>
        <item m="1" x="1195"/>
        <item m="1" x="1247"/>
        <item m="1" x="1289"/>
        <item m="1" x="1344"/>
        <item m="1" x="1515"/>
        <item m="1" x="1627"/>
        <item m="1" x="1403"/>
        <item m="1" x="1460"/>
        <item m="1" x="1629"/>
        <item m="1" x="1741"/>
        <item m="1" x="1410"/>
        <item m="1" x="1467"/>
        <item m="1" x="1522"/>
        <item m="1" x="1575"/>
        <item m="1" x="1744"/>
        <item m="1" x="1811"/>
        <item m="1" x="1876"/>
        <item m="1" x="1473"/>
        <item m="1" x="1528"/>
        <item m="1" x="1580"/>
        <item m="1" x="1635"/>
        <item m="1" x="1684"/>
        <item m="1" x="1748"/>
        <item m="1" x="1814"/>
        <item m="1" x="2008"/>
        <item m="1" x="1587"/>
        <item m="1" x="1641"/>
        <item m="1" x="1819"/>
        <item m="1" x="1882"/>
        <item m="1" x="1942"/>
        <item m="1" x="2012"/>
        <item m="1" x="2085"/>
        <item m="1" x="2155"/>
        <item m="1" x="1697"/>
        <item m="1" x="1758"/>
        <item m="1" x="1826"/>
        <item m="1" x="1887"/>
        <item m="1" x="2089"/>
        <item m="1" x="2223"/>
        <item m="1" x="2283"/>
        <item m="1" x="1835"/>
        <item m="1" x="1895"/>
        <item m="1" x="1953"/>
        <item m="1" x="2019"/>
        <item m="1" x="2095"/>
        <item m="1" x="2229"/>
        <item m="1" x="2337"/>
        <item m="1" x="2389"/>
        <item m="1" x="1963"/>
        <item m="1" x="2028"/>
        <item m="1" x="2103"/>
        <item m="1" x="2169"/>
        <item m="1" x="2234"/>
        <item m="1" x="2293"/>
        <item m="1" x="2344"/>
        <item m="1" x="2395"/>
        <item m="1" x="2434"/>
        <item m="1" x="2471"/>
        <item m="1" x="1041"/>
        <item m="1" x="1060"/>
        <item m="1" x="1116"/>
        <item m="1" x="1191"/>
        <item m="1" x="1243"/>
        <item m="1" x="1340"/>
        <item m="1" x="1091"/>
        <item m="1" x="1155"/>
        <item m="1" x="1196"/>
        <item m="1" x="1248"/>
        <item m="1" x="1290"/>
        <item m="1" x="1456"/>
        <item m="1" x="1516"/>
        <item m="1" x="1159"/>
        <item m="1" x="1201"/>
        <item m="1" x="1254"/>
        <item m="1" x="1404"/>
        <item m="1" x="1461"/>
        <item m="1" x="1518"/>
        <item m="1" x="1571"/>
        <item m="1" x="1256"/>
        <item m="1" x="1468"/>
        <item m="1" x="1523"/>
        <item m="1" x="1745"/>
        <item m="1" x="1415"/>
        <item m="1" x="1474"/>
        <item m="1" x="1529"/>
        <item m="1" x="1581"/>
        <item m="1" x="1749"/>
        <item m="1" x="1815"/>
        <item m="1" x="1880"/>
        <item m="1" x="1481"/>
        <item m="1" x="1690"/>
        <item m="1" x="1753"/>
        <item m="1" x="1820"/>
        <item m="1" x="1883"/>
        <item m="1" x="1943"/>
        <item m="1" x="2013"/>
        <item m="1" x="1646"/>
        <item m="1" x="1698"/>
        <item m="1" x="1759"/>
        <item m="1" x="1827"/>
        <item m="1" x="1888"/>
        <item m="1" x="1964"/>
        <item m="1" x="2029"/>
        <item m="1" x="2104"/>
        <item m="1" x="2170"/>
        <item m="1" x="2235"/>
        <item m="1" x="2294"/>
        <item m="1" x="2345"/>
        <item m="1" x="2396"/>
        <item m="1" x="1969"/>
        <item m="1" x="2035"/>
        <item m="1" x="2241"/>
        <item m="1" x="2298"/>
        <item m="1" x="2348"/>
        <item m="1" x="2398"/>
        <item m="1" x="2473"/>
        <item m="1" x="1043"/>
        <item m="1" x="1062"/>
        <item m="1" x="1156"/>
        <item m="1" x="1197"/>
        <item m="1" x="1249"/>
        <item m="1" x="1345"/>
        <item m="1" x="1399"/>
        <item m="1" x="1462"/>
        <item m="1" x="1163"/>
        <item m="1" x="1257"/>
        <item m="1" x="1576"/>
        <item m="1" x="1632"/>
        <item m="1" x="1360"/>
        <item m="1" x="1416"/>
        <item m="1" x="1582"/>
        <item m="1" x="1685"/>
        <item m="1" x="1750"/>
        <item m="1" x="1367"/>
        <item m="1" x="1423"/>
        <item m="1" x="1482"/>
        <item m="1" x="1534"/>
        <item m="1" x="1691"/>
        <item m="1" x="1754"/>
        <item m="1" x="1821"/>
        <item m="1" x="1488"/>
        <item m="1" x="1539"/>
        <item m="1" x="1595"/>
        <item m="1" x="1699"/>
        <item m="1" x="1760"/>
        <item m="1" x="1828"/>
        <item m="1" x="1889"/>
        <item m="1" x="1600"/>
        <item m="1" x="1652"/>
        <item m="1" x="1707"/>
        <item m="1" x="1896"/>
        <item m="1" x="1954"/>
        <item m="1" x="2020"/>
        <item m="1" x="2096"/>
        <item m="1" x="2164"/>
        <item m="1" x="1713"/>
        <item m="1" x="2105"/>
        <item m="1" x="2236"/>
        <item m="1" x="1906"/>
        <item m="1" x="2036"/>
        <item m="1" x="2175"/>
        <item m="1" x="2349"/>
        <item m="1" x="2399"/>
        <item m="1" x="1974"/>
        <item m="1" x="2042"/>
        <item m="1" x="2116"/>
        <item m="1" x="2179"/>
        <item m="1" x="2301"/>
        <item m="1" x="2352"/>
        <item m="1" x="2401"/>
        <item m="1" x="2442"/>
        <item m="1" x="1094"/>
        <item m="1" x="1202"/>
        <item m="1" x="1349"/>
        <item m="1" x="1405"/>
        <item m="1" x="1164"/>
        <item m="1" x="1207"/>
        <item m="1" x="1304"/>
        <item m="1" x="1361"/>
        <item m="1" x="1475"/>
        <item m="1" x="1530"/>
        <item m="1" x="1636"/>
        <item m="1" x="1483"/>
        <item m="1" x="1588"/>
        <item m="1" x="1642"/>
        <item m="1" x="1372"/>
        <item m="1" x="1647"/>
        <item m="1" x="1700"/>
        <item m="1" x="1493"/>
        <item m="1" x="1546"/>
        <item m="1" x="1601"/>
        <item m="1" x="1708"/>
        <item m="1" x="1766"/>
        <item m="1" x="1836"/>
        <item m="1" x="1897"/>
        <item m="1" x="1955"/>
        <item m="1" x="1607"/>
        <item m="1" x="1659"/>
        <item m="1" x="2030"/>
        <item m="1" x="2106"/>
        <item m="1" x="1843"/>
        <item m="1" x="1913"/>
        <item m="1" x="2117"/>
        <item m="1" x="2180"/>
        <item m="1" x="2246"/>
        <item m="1" x="2049"/>
        <item m="1" x="2120"/>
        <item m="1" x="2184"/>
        <item m="1" x="2250"/>
        <item m="1" x="1046"/>
        <item m="1" x="1067"/>
        <item m="1" x="1124"/>
        <item m="1" x="1208"/>
        <item m="1" x="1258"/>
        <item m="1" x="1299"/>
        <item m="1" x="1354"/>
        <item m="1" x="1129"/>
        <item m="1" x="1263"/>
        <item m="1" x="1305"/>
        <item m="1" x="1417"/>
        <item m="1" x="1476"/>
        <item m="1" x="1172"/>
        <item m="1" x="1215"/>
        <item m="1" x="1424"/>
        <item m="1" x="1589"/>
        <item m="1" x="1373"/>
        <item m="1" x="1701"/>
        <item m="1" x="1432"/>
        <item m="1" x="1602"/>
        <item m="1" x="1653"/>
        <item m="1" x="1767"/>
        <item m="1" x="1837"/>
        <item m="1" x="1844"/>
        <item m="1" x="1907"/>
        <item m="1" x="2112"/>
        <item m="1" x="1723"/>
        <item m="1" x="2358"/>
        <item m="1" x="1097"/>
        <item m="1" x="1134"/>
        <item m="1" x="1173"/>
        <item m="1" x="1540"/>
        <item m="1" x="1433"/>
        <item m="1" x="1615"/>
        <item m="1" x="1908"/>
        <item m="1" x="1970"/>
        <item m="1" x="2037"/>
        <item m="1" x="1724"/>
        <item m="1" x="1850"/>
        <item m="1" x="2043"/>
        <item m="1" x="2181"/>
        <item m="1" x="1789"/>
        <item m="1" x="1917"/>
        <item m="1" x="2050"/>
        <item m="1" x="2121"/>
        <item m="1" x="2185"/>
        <item m="1" x="2305"/>
        <item m="1" x="1921"/>
        <item m="1" x="1983"/>
        <item m="1" x="2056"/>
        <item m="1" x="2126"/>
        <item m="1" x="2309"/>
        <item m="1" x="2359"/>
        <item m="1" x="2405"/>
        <item m="1" x="1988"/>
        <item m="1" x="2061"/>
        <item m="1" x="2256"/>
        <item m="1" x="2312"/>
        <item m="1" x="2407"/>
        <item m="1" x="2449"/>
        <item m="1" x="1050"/>
        <item m="1" x="1071"/>
        <item m="1" x="1216"/>
        <item m="1" x="1489"/>
        <item m="1" x="1541"/>
        <item m="1" x="1182"/>
        <item m="1" x="1275"/>
        <item m="1" x="1319"/>
        <item m="1" x="1379"/>
        <item m="1" x="1434"/>
        <item m="1" x="1494"/>
        <item m="1" x="1603"/>
        <item m="1" x="1654"/>
        <item m="1" x="1279"/>
        <item m="1" x="1325"/>
        <item m="1" x="1497"/>
        <item m="1" x="1608"/>
        <item m="1" x="1444"/>
        <item m="1" x="1504"/>
        <item m="1" x="1558"/>
        <item m="1" x="1664"/>
        <item m="1" x="1718"/>
        <item m="1" x="2044"/>
        <item m="1" x="1672"/>
        <item m="1" x="1729"/>
        <item m="1" x="1790"/>
        <item m="1" x="1853"/>
        <item m="1" x="1979"/>
        <item m="1" x="2051"/>
        <item m="1" x="2122"/>
        <item m="1" x="1733"/>
        <item m="1" x="1797"/>
        <item m="1" x="1860"/>
        <item m="1" x="2188"/>
        <item m="1" x="1865"/>
        <item m="1" x="1925"/>
        <item m="1" x="1989"/>
        <item m="1" x="2062"/>
        <item m="1" x="2132"/>
        <item m="1" x="2313"/>
        <item m="1" x="2362"/>
        <item m="1" x="2408"/>
        <item m="1" x="1994"/>
        <item m="1" x="2067"/>
        <item m="1" x="2197"/>
        <item m="1" x="2450"/>
        <item m="1" x="2481"/>
        <item m="1" x="1075"/>
        <item m="1" x="1104"/>
        <item m="1" x="1139"/>
        <item m="1" x="1270"/>
        <item m="1" x="1142"/>
        <item m="1" x="1227"/>
        <item m="1" x="1435"/>
        <item m="1" x="1498"/>
        <item m="1" x="1552"/>
        <item m="1" x="1609"/>
        <item m="1" x="1660"/>
        <item m="1" x="1282"/>
        <item m="1" x="1330"/>
        <item m="1" x="1388"/>
        <item m="1" x="1665"/>
        <item m="1" x="1719"/>
        <item m="1" x="1777"/>
        <item m="1" x="1448"/>
        <item m="1" x="1508"/>
        <item m="1" x="1561"/>
        <item m="1" x="1620"/>
        <item m="1" x="1668"/>
        <item m="1" x="1783"/>
        <item m="1" x="2127"/>
        <item m="1" x="2189"/>
        <item m="1" x="1736"/>
        <item m="1" x="1801"/>
        <item m="1" x="1990"/>
        <item m="1" x="2063"/>
        <item m="1" x="2133"/>
        <item m="1" x="2193"/>
        <item m="1" x="1929"/>
        <item m="1" x="2068"/>
        <item m="1" x="2201"/>
        <item m="1" x="2409"/>
        <item m="1" x="1078"/>
        <item m="1" x="1107"/>
        <item m="1" x="1320"/>
        <item m="1" x="1436"/>
        <item m="1" x="1384"/>
        <item m="1" x="1445"/>
        <item m="1" x="1505"/>
        <item m="1" x="1725"/>
        <item m="1" x="1623"/>
        <item m="1" x="1791"/>
        <item m="1" x="1854"/>
        <item m="1" x="1804"/>
        <item m="1" x="116"/>
        <item m="1" x="156"/>
        <item m="1" x="198"/>
        <item m="1" x="236"/>
        <item m="1" x="277"/>
        <item m="1" x="319"/>
        <item m="1" x="368"/>
        <item m="1" x="412"/>
        <item m="1" x="452"/>
        <item m="1" x="158"/>
        <item m="1" x="200"/>
        <item m="1" x="239"/>
        <item m="1" x="369"/>
        <item m="1" x="414"/>
        <item m="1" x="281"/>
        <item m="1" x="324"/>
        <item m="1" x="372"/>
        <item m="1" x="494"/>
        <item m="1" x="531"/>
        <item m="1" x="564"/>
        <item m="1" x="600"/>
        <item m="1" x="326"/>
        <item m="1" x="374"/>
        <item m="1" x="419"/>
        <item m="1" x="458"/>
        <item m="1" x="532"/>
        <item m="1" x="566"/>
        <item m="1" x="601"/>
        <item m="1" x="664"/>
        <item m="1" x="421"/>
        <item m="1" x="461"/>
        <item m="1" x="568"/>
        <item m="1" x="603"/>
        <item m="1" x="627"/>
        <item m="1" x="666"/>
        <item m="1" x="704"/>
        <item m="1" x="735"/>
        <item m="1" x="502"/>
        <item m="1" x="539"/>
        <item m="1" x="571"/>
        <item m="1" x="604"/>
        <item m="1" x="630"/>
        <item m="1" x="667"/>
        <item m="1" x="705"/>
        <item m="1" x="775"/>
        <item m="1" x="805"/>
        <item m="1" x="573"/>
        <item m="1" x="607"/>
        <item m="1" x="635"/>
        <item m="1" x="671"/>
        <item m="1" x="707"/>
        <item m="1" x="736"/>
        <item m="1" x="776"/>
        <item m="1" x="807"/>
        <item m="1" x="637"/>
        <item m="1" x="673"/>
        <item m="1" x="709"/>
        <item m="1" x="739"/>
        <item m="1" x="777"/>
        <item m="1" x="808"/>
        <item m="1" x="841"/>
        <item m="1" x="864"/>
        <item m="1" x="892"/>
        <item m="1" x="913"/>
        <item m="1" x="712"/>
        <item m="1" x="811"/>
        <item m="1" x="846"/>
        <item m="1" x="940"/>
        <item m="1" x="965"/>
        <item m="1" x="999"/>
        <item m="1" x="72"/>
        <item m="1" x="201"/>
        <item m="1" x="240"/>
        <item m="1" x="320"/>
        <item m="1" x="415"/>
        <item m="1" x="375"/>
        <item m="1" x="420"/>
        <item m="1" x="459"/>
        <item m="1" x="495"/>
        <item m="1" x="533"/>
        <item m="1" x="567"/>
        <item m="1" x="602"/>
        <item m="1" x="378"/>
        <item m="1" x="422"/>
        <item m="1" x="462"/>
        <item m="1" x="498"/>
        <item m="1" x="535"/>
        <item m="1" x="569"/>
        <item m="1" x="628"/>
        <item m="1" x="423"/>
        <item m="1" x="464"/>
        <item m="1" x="503"/>
        <item m="1" x="605"/>
        <item m="1" x="631"/>
        <item m="1" x="668"/>
        <item m="1" x="706"/>
        <item m="1" x="541"/>
        <item m="1" x="574"/>
        <item m="1" x="636"/>
        <item m="1" x="672"/>
        <item m="1" x="708"/>
        <item m="1" x="737"/>
        <item m="1" x="609"/>
        <item m="1" x="638"/>
        <item m="1" x="674"/>
        <item m="1" x="710"/>
        <item m="1" x="740"/>
        <item m="1" x="778"/>
        <item m="1" x="842"/>
        <item m="1" x="865"/>
        <item m="1" x="675"/>
        <item m="1" x="713"/>
        <item m="1" x="847"/>
        <item m="1" x="868"/>
        <item m="1" x="895"/>
        <item m="1" x="916"/>
        <item m="1" x="966"/>
        <item m="1" x="813"/>
        <item m="1" x="870"/>
        <item m="1" x="897"/>
        <item m="1" x="918"/>
        <item m="1" x="942"/>
        <item m="1" x="968"/>
        <item m="1" x="74"/>
        <item m="1" x="120"/>
        <item m="1" x="160"/>
        <item m="1" x="243"/>
        <item m="1" x="325"/>
        <item m="1" x="418"/>
        <item m="1" x="456"/>
        <item m="1" x="244"/>
        <item m="1" x="284"/>
        <item m="1" x="327"/>
        <item m="1" x="376"/>
        <item m="1" x="496"/>
        <item m="1" x="534"/>
        <item m="1" x="245"/>
        <item m="1" x="499"/>
        <item m="1" x="536"/>
        <item m="1" x="331"/>
        <item m="1" x="504"/>
        <item m="1" x="572"/>
        <item m="1" x="606"/>
        <item m="1" x="632"/>
        <item m="1" x="426"/>
        <item m="1" x="467"/>
        <item m="1" x="505"/>
        <item m="1" x="542"/>
        <item m="1" x="508"/>
        <item m="1" x="741"/>
        <item m="1" x="779"/>
        <item m="1" x="809"/>
        <item m="1" x="641"/>
        <item m="1" x="676"/>
        <item m="1" x="844"/>
        <item m="1" x="866"/>
        <item m="1" x="743"/>
        <item m="1" x="783"/>
        <item m="1" x="814"/>
        <item m="1" x="919"/>
        <item m="1" x="943"/>
        <item m="1" x="969"/>
        <item m="1" x="785"/>
        <item m="1" x="970"/>
        <item m="1" x="379"/>
        <item m="1" x="537"/>
        <item m="1" x="287"/>
        <item m="1" x="427"/>
        <item m="1" x="509"/>
        <item m="1" x="898"/>
        <item m="1" x="874"/>
        <item m="1" x="900"/>
        <item m="1" x="922"/>
        <item m="1" x="944"/>
        <item m="1" x="122"/>
        <item m="1" x="246"/>
        <item m="1" x="285"/>
        <item m="1" x="329"/>
        <item m="1" x="332"/>
        <item m="1" x="380"/>
        <item m="1" x="506"/>
        <item m="1" x="543"/>
        <item m="1" x="337"/>
        <item m="1" x="386"/>
        <item m="1" x="431"/>
        <item m="1" x="470"/>
        <item m="1" x="546"/>
        <item m="1" x="577"/>
        <item m="1" x="434"/>
        <item m="1" x="475"/>
        <item m="1" x="512"/>
        <item m="1" x="677"/>
        <item m="1" x="742"/>
        <item m="1" x="516"/>
        <item m="1" x="582"/>
        <item m="1" x="614"/>
        <item m="1" x="643"/>
        <item m="1" x="679"/>
        <item m="1" x="714"/>
        <item m="1" x="744"/>
        <item m="1" x="782"/>
        <item m="1" x="812"/>
        <item m="1" x="585"/>
        <item m="1" x="618"/>
        <item m="1" x="646"/>
        <item m="1" x="715"/>
        <item m="1" x="746"/>
        <item m="1" x="784"/>
        <item m="1" x="815"/>
        <item m="1" x="871"/>
        <item m="1" x="650"/>
        <item m="1" x="686"/>
        <item m="1" x="717"/>
        <item m="1" x="750"/>
        <item m="1" x="786"/>
        <item m="1" x="848"/>
        <item m="1" x="872"/>
        <item m="1" x="899"/>
        <item m="1" x="921"/>
        <item m="1" x="721"/>
        <item m="1" x="789"/>
        <item m="1" x="821"/>
        <item m="1" x="850"/>
        <item m="1" x="875"/>
        <item m="1" x="793"/>
        <item m="1" x="825"/>
        <item m="1" x="853"/>
        <item m="1" x="878"/>
        <item m="1" x="902"/>
        <item m="1" x="946"/>
        <item m="1" x="1000"/>
        <item m="1" x="78"/>
        <item m="1" x="205"/>
        <item m="1" x="248"/>
        <item m="1" x="424"/>
        <item m="1" x="465"/>
        <item m="1" x="167"/>
        <item m="1" x="382"/>
        <item m="1" x="254"/>
        <item m="1" x="471"/>
        <item m="1" x="610"/>
        <item m="1" x="342"/>
        <item m="1" x="476"/>
        <item m="1" x="644"/>
        <item m="1" x="680"/>
        <item m="1" x="586"/>
        <item m="1" x="647"/>
        <item m="1" x="653"/>
        <item m="1" x="971"/>
        <item m="1" x="829"/>
        <item x="0"/>
        <item x="1"/>
        <item x="2"/>
        <item x="3"/>
        <item x="4"/>
        <item x="5"/>
        <item x="6"/>
        <item m="1" x="8"/>
        <item t="default"/>
      </items>
    </pivotField>
    <pivotField name="Not-Responded2" dataField="1" compact="0" outline="0" showAll="0" defaultSubtotal="0"/>
    <pivotField compact="0" outline="0" showAll="0" defaultSubtotal="0"/>
    <pivotField dataField="1" compact="0" outline="0" dragToRow="0" dragToCol="0" dragToPage="0" showAll="0" defaultSubtotal="0"/>
  </pivotFields>
  <rowFields count="1">
    <field x="2"/>
  </rowFields>
  <rowItems count="8">
    <i>
      <x v="37"/>
    </i>
    <i>
      <x v="70"/>
    </i>
    <i>
      <x v="225"/>
    </i>
    <i>
      <x v="321"/>
    </i>
    <i>
      <x v="322"/>
    </i>
    <i>
      <x v="326"/>
    </i>
    <i>
      <x v="395"/>
    </i>
    <i t="grand">
      <x/>
    </i>
  </rowItems>
  <colFields count="1">
    <field x="-2"/>
  </colFields>
  <colItems count="4">
    <i>
      <x/>
    </i>
    <i i="1">
      <x v="1"/>
    </i>
    <i i="2">
      <x v="2"/>
    </i>
    <i i="3">
      <x v="3"/>
    </i>
  </colItems>
  <dataFields count="4">
    <dataField name="Total-Response" fld="12" baseField="2" baseItem="1"/>
    <dataField name="Not-Responded" fld="15" baseField="2" baseItem="1"/>
    <dataField name="Total-Invited" fld="11" baseField="2" baseItem="0"/>
    <dataField name="Overall Reponse-Rate (%)" fld="17" baseField="2" baseItem="0" numFmtId="1"/>
  </dataFields>
  <formats count="77">
    <format dxfId="120">
      <pivotArea field="2" type="button" dataOnly="0" labelOnly="1" outline="0" axis="axisRow" fieldPosition="0"/>
    </format>
    <format dxfId="119">
      <pivotArea dataOnly="0" labelOnly="1" outline="0" fieldPosition="0">
        <references count="1">
          <reference field="4294967294" count="1">
            <x v="2"/>
          </reference>
        </references>
      </pivotArea>
    </format>
    <format dxfId="118">
      <pivotArea field="2" type="button" dataOnly="0" labelOnly="1" outline="0" axis="axisRow" fieldPosition="0"/>
    </format>
    <format dxfId="117">
      <pivotArea dataOnly="0" labelOnly="1" outline="0" fieldPosition="0">
        <references count="1">
          <reference field="4294967294" count="1">
            <x v="2"/>
          </reference>
        </references>
      </pivotArea>
    </format>
    <format dxfId="116">
      <pivotArea field="2" type="button" dataOnly="0" labelOnly="1" outline="0" axis="axisRow" fieldPosition="0"/>
    </format>
    <format dxfId="115">
      <pivotArea dataOnly="0" labelOnly="1" outline="0" fieldPosition="0">
        <references count="1">
          <reference field="4294967294" count="1">
            <x v="2"/>
          </reference>
        </references>
      </pivotArea>
    </format>
    <format dxfId="114">
      <pivotArea field="2" type="button" dataOnly="0" labelOnly="1" outline="0" axis="axisRow" fieldPosition="0"/>
    </format>
    <format dxfId="113">
      <pivotArea dataOnly="0" labelOnly="1" outline="0" fieldPosition="0">
        <references count="1">
          <reference field="4294967294" count="1">
            <x v="2"/>
          </reference>
        </references>
      </pivotArea>
    </format>
    <format dxfId="112">
      <pivotArea field="2" type="button" dataOnly="0" labelOnly="1" outline="0" axis="axisRow" fieldPosition="0"/>
    </format>
    <format dxfId="111">
      <pivotArea dataOnly="0" labelOnly="1" outline="0" fieldPosition="0">
        <references count="1">
          <reference field="4294967294" count="1">
            <x v="2"/>
          </reference>
        </references>
      </pivotArea>
    </format>
    <format dxfId="110">
      <pivotArea outline="0" fieldPosition="0">
        <references count="1">
          <reference field="2" count="0" selected="0"/>
        </references>
      </pivotArea>
    </format>
    <format dxfId="109">
      <pivotArea dataOnly="0" labelOnly="1" outline="0" fieldPosition="0">
        <references count="1">
          <reference field="2" count="0"/>
        </references>
      </pivotArea>
    </format>
    <format dxfId="108">
      <pivotArea grandRow="1" outline="0" collapsedLevelsAreSubtotals="1" fieldPosition="0"/>
    </format>
    <format dxfId="107">
      <pivotArea dataOnly="0" labelOnly="1" grandRow="1" outline="0" fieldPosition="0"/>
    </format>
    <format dxfId="106">
      <pivotArea type="all" dataOnly="0" outline="0" fieldPosition="0"/>
    </format>
    <format dxfId="105">
      <pivotArea outline="0" collapsedLevelsAreSubtotals="1" fieldPosition="0"/>
    </format>
    <format dxfId="104">
      <pivotArea field="2" type="button" dataOnly="0" labelOnly="1" outline="0" axis="axisRow" fieldPosition="0"/>
    </format>
    <format dxfId="103">
      <pivotArea dataOnly="0" labelOnly="1" outline="0" fieldPosition="0">
        <references count="1">
          <reference field="2" count="0"/>
        </references>
      </pivotArea>
    </format>
    <format dxfId="102">
      <pivotArea dataOnly="0" labelOnly="1" grandRow="1" outline="0" fieldPosition="0"/>
    </format>
    <format dxfId="101">
      <pivotArea dataOnly="0" labelOnly="1" outline="0" fieldPosition="0">
        <references count="1">
          <reference field="4294967294" count="1">
            <x v="2"/>
          </reference>
        </references>
      </pivotArea>
    </format>
    <format dxfId="100">
      <pivotArea type="all" dataOnly="0" outline="0" fieldPosition="0"/>
    </format>
    <format dxfId="99">
      <pivotArea outline="0" collapsedLevelsAreSubtotals="1" fieldPosition="0"/>
    </format>
    <format dxfId="98">
      <pivotArea field="2" type="button" dataOnly="0" labelOnly="1" outline="0" axis="axisRow" fieldPosition="0"/>
    </format>
    <format dxfId="97">
      <pivotArea dataOnly="0" labelOnly="1" outline="0" fieldPosition="0">
        <references count="1">
          <reference field="2" count="0"/>
        </references>
      </pivotArea>
    </format>
    <format dxfId="96">
      <pivotArea dataOnly="0" labelOnly="1" grandRow="1" outline="0" fieldPosition="0"/>
    </format>
    <format dxfId="95">
      <pivotArea dataOnly="0" labelOnly="1" outline="0" fieldPosition="0">
        <references count="1">
          <reference field="4294967294" count="1">
            <x v="2"/>
          </reference>
        </references>
      </pivotArea>
    </format>
    <format dxfId="94">
      <pivotArea type="all" dataOnly="0" outline="0" fieldPosition="0"/>
    </format>
    <format dxfId="93">
      <pivotArea outline="0" collapsedLevelsAreSubtotals="1" fieldPosition="0"/>
    </format>
    <format dxfId="92">
      <pivotArea field="2" type="button" dataOnly="0" labelOnly="1" outline="0" axis="axisRow" fieldPosition="0"/>
    </format>
    <format dxfId="91">
      <pivotArea dataOnly="0" labelOnly="1" outline="0" fieldPosition="0">
        <references count="1">
          <reference field="2" count="0"/>
        </references>
      </pivotArea>
    </format>
    <format dxfId="90">
      <pivotArea dataOnly="0" labelOnly="1" grandRow="1" outline="0" fieldPosition="0"/>
    </format>
    <format dxfId="89">
      <pivotArea dataOnly="0" labelOnly="1" outline="0" fieldPosition="0">
        <references count="1">
          <reference field="4294967294" count="1">
            <x v="2"/>
          </reference>
        </references>
      </pivotArea>
    </format>
    <format dxfId="88">
      <pivotArea type="all" dataOnly="0" outline="0" fieldPosition="0"/>
    </format>
    <format dxfId="87">
      <pivotArea outline="0" collapsedLevelsAreSubtotals="1" fieldPosition="0"/>
    </format>
    <format dxfId="86">
      <pivotArea field="2" type="button" dataOnly="0" labelOnly="1" outline="0" axis="axisRow" fieldPosition="0"/>
    </format>
    <format dxfId="85">
      <pivotArea dataOnly="0" labelOnly="1" outline="0" fieldPosition="0">
        <references count="1">
          <reference field="2" count="1">
            <x v="0"/>
          </reference>
        </references>
      </pivotArea>
    </format>
    <format dxfId="84">
      <pivotArea dataOnly="0" labelOnly="1" grandRow="1" outline="0" fieldPosition="0"/>
    </format>
    <format dxfId="83">
      <pivotArea dataOnly="0" labelOnly="1" outline="0" fieldPosition="0">
        <references count="1">
          <reference field="4294967294" count="1">
            <x v="2"/>
          </reference>
        </references>
      </pivotArea>
    </format>
    <format dxfId="82">
      <pivotArea type="all" dataOnly="0" outline="0" fieldPosition="0"/>
    </format>
    <format dxfId="81">
      <pivotArea outline="0" collapsedLevelsAreSubtotals="1" fieldPosition="0"/>
    </format>
    <format dxfId="80">
      <pivotArea field="2" type="button" dataOnly="0" labelOnly="1" outline="0" axis="axisRow" fieldPosition="0"/>
    </format>
    <format dxfId="79">
      <pivotArea dataOnly="0" labelOnly="1" outline="0" fieldPosition="0">
        <references count="1">
          <reference field="2" count="1">
            <x v="0"/>
          </reference>
        </references>
      </pivotArea>
    </format>
    <format dxfId="78">
      <pivotArea dataOnly="0" labelOnly="1" grandRow="1" outline="0" fieldPosition="0"/>
    </format>
    <format dxfId="77">
      <pivotArea dataOnly="0" labelOnly="1" outline="0" fieldPosition="0">
        <references count="1">
          <reference field="4294967294" count="1">
            <x v="2"/>
          </reference>
        </references>
      </pivotArea>
    </format>
    <format dxfId="76">
      <pivotArea type="all" dataOnly="0" outline="0" fieldPosition="0"/>
    </format>
    <format dxfId="75">
      <pivotArea outline="0" collapsedLevelsAreSubtotals="1" fieldPosition="0"/>
    </format>
    <format dxfId="74">
      <pivotArea field="2" type="button" dataOnly="0" labelOnly="1" outline="0" axis="axisRow" fieldPosition="0"/>
    </format>
    <format dxfId="73">
      <pivotArea dataOnly="0" labelOnly="1" outline="0" fieldPosition="0">
        <references count="1">
          <reference field="2" count="1">
            <x v="0"/>
          </reference>
        </references>
      </pivotArea>
    </format>
    <format dxfId="72">
      <pivotArea dataOnly="0" labelOnly="1" grandRow="1" outline="0" fieldPosition="0"/>
    </format>
    <format dxfId="71">
      <pivotArea dataOnly="0" labelOnly="1" outline="0" fieldPosition="0">
        <references count="1">
          <reference field="4294967294" count="1">
            <x v="2"/>
          </reference>
        </references>
      </pivotArea>
    </format>
    <format dxfId="70">
      <pivotArea type="all" dataOnly="0" outline="0" fieldPosition="0"/>
    </format>
    <format dxfId="69">
      <pivotArea outline="0" collapsedLevelsAreSubtotals="1" fieldPosition="0"/>
    </format>
    <format dxfId="68">
      <pivotArea field="2" type="button" dataOnly="0" labelOnly="1" outline="0" axis="axisRow" fieldPosition="0"/>
    </format>
    <format dxfId="67">
      <pivotArea dataOnly="0" labelOnly="1" outline="0" fieldPosition="0">
        <references count="1">
          <reference field="2" count="0"/>
        </references>
      </pivotArea>
    </format>
    <format dxfId="66">
      <pivotArea dataOnly="0" labelOnly="1" grandRow="1" outline="0" fieldPosition="0"/>
    </format>
    <format dxfId="65">
      <pivotArea dataOnly="0" labelOnly="1" outline="0" fieldPosition="0">
        <references count="1">
          <reference field="4294967294" count="1">
            <x v="2"/>
          </reference>
        </references>
      </pivotArea>
    </format>
    <format dxfId="64">
      <pivotArea type="all" dataOnly="0" outline="0" fieldPosition="0"/>
    </format>
    <format dxfId="63">
      <pivotArea outline="0" collapsedLevelsAreSubtotals="1" fieldPosition="0"/>
    </format>
    <format dxfId="62">
      <pivotArea field="2" type="button" dataOnly="0" labelOnly="1" outline="0" axis="axisRow" fieldPosition="0"/>
    </format>
    <format dxfId="61">
      <pivotArea dataOnly="0" labelOnly="1" outline="0" fieldPosition="0">
        <references count="1">
          <reference field="2" count="0"/>
        </references>
      </pivotArea>
    </format>
    <format dxfId="60">
      <pivotArea dataOnly="0" labelOnly="1" grandRow="1" outline="0" fieldPosition="0"/>
    </format>
    <format dxfId="59">
      <pivotArea dataOnly="0" labelOnly="1" outline="0" fieldPosition="0">
        <references count="1">
          <reference field="4294967294" count="1">
            <x v="2"/>
          </reference>
        </references>
      </pivotArea>
    </format>
    <format dxfId="58">
      <pivotArea type="all" dataOnly="0" outline="0" fieldPosition="0"/>
    </format>
    <format dxfId="57">
      <pivotArea outline="0" collapsedLevelsAreSubtotals="1" fieldPosition="0"/>
    </format>
    <format dxfId="56">
      <pivotArea field="2" type="button" dataOnly="0" labelOnly="1" outline="0" axis="axisRow" fieldPosition="0"/>
    </format>
    <format dxfId="55">
      <pivotArea dataOnly="0" labelOnly="1" outline="0" fieldPosition="0">
        <references count="1">
          <reference field="2" count="0"/>
        </references>
      </pivotArea>
    </format>
    <format dxfId="54">
      <pivotArea dataOnly="0" labelOnly="1" grandRow="1" outline="0" fieldPosition="0"/>
    </format>
    <format dxfId="53">
      <pivotArea dataOnly="0" labelOnly="1" outline="0" fieldPosition="0">
        <references count="1">
          <reference field="4294967294" count="1">
            <x v="2"/>
          </reference>
        </references>
      </pivotArea>
    </format>
    <format dxfId="52">
      <pivotArea type="all" dataOnly="0" outline="0" fieldPosition="0"/>
    </format>
    <format dxfId="51">
      <pivotArea type="all" dataOnly="0" outline="0" fieldPosition="0"/>
    </format>
    <format dxfId="50">
      <pivotArea type="all" dataOnly="0" outline="0" fieldPosition="0"/>
    </format>
    <format dxfId="49">
      <pivotArea field="2" type="button" dataOnly="0" labelOnly="1" outline="0" axis="axisRow" fieldPosition="0"/>
    </format>
    <format dxfId="48">
      <pivotArea dataOnly="0" labelOnly="1" outline="0" fieldPosition="0">
        <references count="1">
          <reference field="4294967294" count="1">
            <x v="2"/>
          </reference>
        </references>
      </pivotArea>
    </format>
    <format dxfId="47">
      <pivotArea field="2" type="button" dataOnly="0" labelOnly="1" outline="0" axis="axisRow" fieldPosition="0"/>
    </format>
    <format dxfId="46">
      <pivotArea dataOnly="0" labelOnly="1" outline="0" fieldPosition="0">
        <references count="1">
          <reference field="4294967294" count="3">
            <x v="0"/>
            <x v="1"/>
            <x v="2"/>
          </reference>
        </references>
      </pivotArea>
    </format>
    <format dxfId="45">
      <pivotArea outline="0" collapsedLevelsAreSubtotals="1" fieldPosition="0">
        <references count="1">
          <reference field="4294967294" count="1" selected="0">
            <x v="3"/>
          </reference>
        </references>
      </pivotArea>
    </format>
    <format dxfId="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nstructor" sourceName="Instructor">
  <pivotTables>
    <pivotTable tabId="2" name="PivotTable1"/>
    <pivotTable tabId="2" name="PivotTable3"/>
  </pivotTables>
  <data>
    <tabular pivotCacheId="1">
      <items count="691">
        <i x="5" s="1"/>
        <i x="1" s="1"/>
        <i x="6" s="1"/>
        <i x="0" s="1"/>
        <i x="4" s="1"/>
        <i x="2" s="1"/>
        <i x="3" s="1"/>
        <i x="70" s="1" nd="1"/>
        <i x="148" s="1" nd="1"/>
        <i x="103" s="1" nd="1"/>
        <i x="207" s="1" nd="1"/>
        <i x="285" s="1" nd="1"/>
        <i x="390" s="1" nd="1"/>
        <i x="73" s="1" nd="1"/>
        <i x="484" s="1" nd="1"/>
        <i x="684" s="1" nd="1"/>
        <i x="450" s="1" nd="1"/>
        <i x="490" s="1" nd="1"/>
        <i x="452" s="1" nd="1"/>
        <i x="122" s="1" nd="1"/>
        <i x="179" s="1" nd="1"/>
        <i x="50" s="1" nd="1"/>
        <i x="77" s="1" nd="1"/>
        <i x="270" s="1" nd="1"/>
        <i x="215" s="1" nd="1"/>
        <i x="319" s="1" nd="1"/>
        <i x="231" s="1" nd="1"/>
        <i x="432" s="1" nd="1"/>
        <i x="124" s="1" nd="1"/>
        <i x="138" s="1" nd="1"/>
        <i x="648" s="1" nd="1"/>
        <i x="140" s="1" nd="1"/>
        <i x="289" s="1" nd="1"/>
        <i x="42" s="1" nd="1"/>
        <i x="48" s="1" nd="1"/>
        <i x="477" s="1" nd="1"/>
        <i x="322" s="1" nd="1"/>
        <i x="521" s="1" nd="1"/>
        <i x="224" s="1" nd="1"/>
        <i x="22" s="1" nd="1"/>
        <i x="391" s="1" nd="1"/>
        <i x="210" s="1" nd="1"/>
        <i x="193" s="1" nd="1"/>
        <i x="24" s="1" nd="1"/>
        <i x="687" s="1" nd="1"/>
        <i x="242" s="1" nd="1"/>
        <i x="492" s="1" nd="1"/>
        <i x="291" s="1" nd="1"/>
        <i x="563" s="1" nd="1"/>
        <i x="20" s="1" nd="1"/>
        <i x="333" s="1" nd="1"/>
        <i x="372" s="1" nd="1"/>
        <i x="548" s="1" nd="1"/>
        <i x="478" s="1" nd="1"/>
        <i x="164" s="1" nd="1"/>
        <i x="331" s="1" nd="1"/>
        <i x="225" s="1" nd="1"/>
        <i x="113" s="1" nd="1"/>
        <i x="96" s="1" nd="1"/>
        <i x="411" s="1" nd="1"/>
        <i x="633" s="1" nd="1"/>
        <i x="248" s="1" nd="1"/>
        <i x="682" s="1" nd="1"/>
        <i x="416" s="1" nd="1"/>
        <i x="311" s="1" nd="1"/>
        <i x="508" s="1" nd="1"/>
        <i x="567" s="1" nd="1"/>
        <i x="16" s="1" nd="1"/>
        <i x="36" s="1" nd="1"/>
        <i x="287" s="1" nd="1"/>
        <i x="524" s="1" nd="1"/>
        <i x="546" s="1" nd="1"/>
        <i x="652" s="1" nd="1"/>
        <i x="667" s="1" nd="1"/>
        <i x="393" s="1" nd="1"/>
        <i x="460" s="1" nd="1"/>
        <i x="296" s="1" nd="1"/>
        <i x="603" s="1" nd="1"/>
        <i x="29" s="1" nd="1"/>
        <i x="90" s="1" nd="1"/>
        <i x="640" s="1" nd="1"/>
        <i x="517" s="1" nd="1"/>
        <i x="605" s="1" nd="1"/>
        <i x="531" s="1" nd="1"/>
        <i x="227" s="1" nd="1"/>
        <i x="194" s="1" nd="1"/>
        <i x="236" s="1" nd="1"/>
        <i x="671" s="1" nd="1"/>
        <i x="510" s="1" nd="1"/>
        <i x="251" s="1" nd="1"/>
        <i x="488" s="1" nd="1"/>
        <i x="233" s="1" nd="1"/>
        <i x="232" s="1" nd="1"/>
        <i x="56" s="1" nd="1"/>
        <i x="125" s="1" nd="1"/>
        <i x="462" s="1" nd="1"/>
        <i x="312" s="1" nd="1"/>
        <i x="581" s="1" nd="1"/>
        <i x="23" s="1" nd="1"/>
        <i x="635" s="1" nd="1"/>
        <i x="530" s="1" nd="1"/>
        <i x="168" s="1" nd="1"/>
        <i x="631" s="1" nd="1"/>
        <i x="480" s="1" nd="1"/>
        <i x="497" s="1" nd="1"/>
        <i x="427" s="1" nd="1"/>
        <i x="45" s="1" nd="1"/>
        <i x="110" s="1" nd="1"/>
        <i x="111" s="1" nd="1"/>
        <i x="135" s="1" nd="1"/>
        <i x="82" s="1" nd="1"/>
        <i x="641" s="1" nd="1"/>
        <i x="461" s="1" nd="1"/>
        <i x="107" s="1" nd="1"/>
        <i x="582" s="1" nd="1"/>
        <i x="434" s="1" nd="1"/>
        <i x="133" s="1" nd="1"/>
        <i x="240" s="1" nd="1"/>
        <i x="533" s="1" nd="1"/>
        <i x="246" s="1" nd="1"/>
        <i x="644" s="1" nd="1"/>
        <i x="244" s="1" nd="1"/>
        <i x="290" s="1" nd="1"/>
        <i x="378" s="1" nd="1"/>
        <i x="261" s="1" nd="1"/>
        <i x="34" s="1" nd="1"/>
        <i x="621" s="1" nd="1"/>
        <i x="66" s="1" nd="1"/>
        <i x="440" s="1" nd="1"/>
        <i x="221" s="1" nd="1"/>
        <i x="629" s="1" nd="1"/>
        <i x="206" s="1" nd="1"/>
        <i x="422" s="1" nd="1"/>
        <i x="198" s="1" nd="1"/>
        <i x="61" s="1" nd="1"/>
        <i x="68" s="1" nd="1"/>
        <i x="446" s="1" nd="1"/>
        <i x="381" s="1" nd="1"/>
        <i x="128" s="1" nd="1"/>
        <i x="127" s="1" nd="1"/>
        <i x="54" s="1" nd="1"/>
        <i x="250" s="1" nd="1"/>
        <i x="234" s="1" nd="1"/>
        <i x="156" s="1" nd="1"/>
        <i x="63" s="1" nd="1"/>
        <i x="51" s="1" nd="1"/>
        <i x="247" s="1" nd="1"/>
        <i x="245" s="1" nd="1"/>
        <i x="64" s="1" nd="1"/>
        <i x="325" s="1" nd="1"/>
        <i x="273" s="1" nd="1"/>
        <i x="119" s="1" nd="1"/>
        <i x="317" s="1" nd="1"/>
        <i x="387" s="1" nd="1"/>
        <i x="576" s="1" nd="1"/>
        <i x="340" s="1" nd="1"/>
        <i x="72" s="1" nd="1"/>
        <i x="489" s="1" nd="1"/>
        <i x="444" s="1" nd="1"/>
        <i x="594" s="1" nd="1"/>
        <i x="573" s="1" nd="1"/>
        <i x="609" s="1" nd="1"/>
        <i x="455" s="1" nd="1"/>
        <i x="377" s="1" nd="1"/>
        <i x="442" s="1" nd="1"/>
        <i x="655" s="1" nd="1"/>
        <i x="672" s="1" nd="1"/>
        <i x="593" s="1" nd="1"/>
        <i x="514" s="1" nd="1"/>
        <i x="220" s="1" nd="1"/>
        <i x="217" s="1" nd="1"/>
        <i x="170" s="1" nd="1"/>
        <i x="483" s="1" nd="1"/>
        <i x="565" s="1" nd="1"/>
        <i x="600" s="1" nd="1"/>
        <i x="10" s="1" nd="1"/>
        <i x="93" s="1" nd="1"/>
        <i x="545" s="1" nd="1"/>
        <i x="373" s="1" nd="1"/>
        <i x="504" s="1" nd="1"/>
        <i x="255" s="1" nd="1"/>
        <i x="346" s="1" nd="1"/>
        <i x="314" s="1" nd="1"/>
        <i x="252" s="1" nd="1"/>
        <i x="142" s="1" nd="1"/>
        <i x="409" s="1" nd="1"/>
        <i x="177" s="1" nd="1"/>
        <i x="175" s="1" nd="1"/>
        <i x="106" s="1" nd="1"/>
        <i x="305" s="1" nd="1"/>
        <i x="414" s="1" nd="1"/>
        <i x="606" s="1" nd="1"/>
        <i x="188" s="1" nd="1"/>
        <i x="74" s="1" nd="1"/>
        <i x="345" s="1" nd="1"/>
        <i x="665" s="1" nd="1"/>
        <i x="437" s="1" nd="1"/>
        <i x="513" s="1" nd="1"/>
        <i x="459" s="1" nd="1"/>
        <i x="491" s="1" nd="1"/>
        <i x="89" s="1" nd="1"/>
        <i x="283" s="1" nd="1"/>
        <i x="15" s="1" nd="1"/>
        <i x="498" s="1" nd="1"/>
        <i x="494" s="1" nd="1"/>
        <i x="634" s="1" nd="1"/>
        <i x="277" s="1" nd="1"/>
        <i x="471" s="1" nd="1"/>
        <i x="568" s="1" nd="1"/>
        <i x="580" s="1" nd="1"/>
        <i x="690" s="1" nd="1"/>
        <i x="486" s="1" nd="1"/>
        <i x="608" s="1" nd="1"/>
        <i x="117" s="1" nd="1"/>
        <i x="493" s="1" nd="1"/>
        <i x="676" s="1" nd="1"/>
        <i x="258" s="1" nd="1"/>
        <i x="324" s="1" nd="1"/>
        <i x="649" s="1" nd="1"/>
        <i x="376" s="1" nd="1"/>
        <i x="348" s="1" nd="1"/>
        <i x="544" s="1" nd="1"/>
        <i x="130" s="1" nd="1"/>
        <i x="463" s="1" nd="1"/>
        <i x="218" s="1" nd="1"/>
        <i x="151" s="1" nd="1"/>
        <i x="222" s="1" nd="1"/>
        <i x="71" s="1" nd="1"/>
        <i x="399" s="1" nd="1"/>
        <i x="19" s="1" nd="1"/>
        <i x="364" s="1" nd="1"/>
        <i x="55" s="1" nd="1"/>
        <i x="468" s="1" nd="1"/>
        <i x="60" s="1" nd="1"/>
        <i x="686" s="1" nd="1"/>
        <i x="659" s="1" nd="1"/>
        <i x="350" s="1" nd="1"/>
        <i x="165" s="1" nd="1"/>
        <i x="187" s="1" nd="1"/>
        <i x="361" s="1" nd="1"/>
        <i x="293" s="1" nd="1"/>
        <i x="613" s="1" nd="1"/>
        <i x="259" s="1" nd="1"/>
        <i x="300" s="1" nd="1"/>
        <i x="604" s="1" nd="1"/>
        <i x="208" s="1" nd="1"/>
        <i x="534" s="1" nd="1"/>
        <i x="674" s="1" nd="1"/>
        <i x="538" s="1" nd="1"/>
        <i x="540" s="1" nd="1"/>
        <i x="44" s="1" nd="1"/>
        <i x="342" s="1" nd="1"/>
        <i x="7" s="1" nd="1"/>
        <i x="511" s="1" nd="1"/>
        <i x="262" s="1" nd="1"/>
        <i x="335" s="1" nd="1"/>
        <i x="162" s="1" nd="1"/>
        <i x="86" s="1" nd="1"/>
        <i x="83" s="1" nd="1"/>
        <i x="467" s="1" nd="1"/>
        <i x="384" s="1" nd="1"/>
        <i x="211" s="1" nd="1"/>
        <i x="328" s="1" nd="1"/>
        <i x="189" s="1" nd="1"/>
        <i x="382" s="1" nd="1"/>
        <i x="425" s="1" nd="1"/>
        <i x="276" s="1" nd="1"/>
        <i x="353" s="1" nd="1"/>
        <i x="94" s="1" nd="1"/>
        <i x="465" s="1" nd="1"/>
        <i x="69" s="1" nd="1"/>
        <i x="39" s="1" nd="1"/>
        <i x="202" s="1" nd="1"/>
        <i x="522" s="1" nd="1"/>
        <i x="355" s="1" nd="1"/>
        <i x="592" s="1" nd="1"/>
        <i x="366" s="1" nd="1"/>
        <i x="292" s="1" nd="1"/>
        <i x="688" s="1" nd="1"/>
        <i x="615" s="1" nd="1"/>
        <i x="79" s="1" nd="1"/>
        <i x="675" s="1" nd="1"/>
        <i x="332" s="1" nd="1"/>
        <i x="625" s="1" nd="1"/>
        <i x="279" s="1" nd="1"/>
        <i x="212" s="1" nd="1"/>
        <i x="379" s="1" nd="1"/>
        <i x="435" s="1" nd="1"/>
        <i x="67" s="1" nd="1"/>
        <i x="120" s="1" nd="1"/>
        <i x="81" s="1" nd="1"/>
        <i x="532" s="1" nd="1"/>
        <i x="401" s="1" nd="1"/>
        <i x="281" s="1" nd="1"/>
        <i x="579" s="1" nd="1"/>
        <i x="577" s="1" nd="1"/>
        <i x="354" s="1" nd="1"/>
        <i x="678" s="1" nd="1"/>
        <i x="134" s="1" nd="1"/>
        <i x="88" s="1" nd="1"/>
        <i x="257" s="1" nd="1"/>
        <i x="677" s="1" nd="1"/>
        <i x="620" s="1" nd="1"/>
        <i x="46" s="1" nd="1"/>
        <i x="266" s="1" nd="1"/>
        <i x="146" s="1" nd="1"/>
        <i x="161" s="1" nd="1"/>
        <i x="31" s="1" nd="1"/>
        <i x="526" s="1" nd="1"/>
        <i x="153" s="1" nd="1"/>
        <i x="98" s="1" nd="1"/>
        <i x="554" s="1" nd="1"/>
        <i x="555" s="1" nd="1"/>
        <i x="585" s="1" nd="1"/>
        <i x="369" s="1" nd="1"/>
        <i x="105" s="1" nd="1"/>
        <i x="589" s="1" nd="1"/>
        <i x="394" s="1" nd="1"/>
        <i x="294" s="1" nd="1"/>
        <i x="327" s="1" nd="1"/>
        <i x="123" s="1" nd="1"/>
        <i x="99" s="1" nd="1"/>
        <i x="601" s="1" nd="1"/>
        <i x="541" s="1" nd="1"/>
        <i x="451" s="1" nd="1"/>
        <i x="505" s="1" nd="1"/>
        <i x="431" s="1" nd="1"/>
        <i x="612" s="1" nd="1"/>
        <i x="196" s="1" nd="1"/>
        <i x="617" s="1" nd="1"/>
        <i x="341" s="1" nd="1"/>
        <i x="329" s="1" nd="1"/>
        <i x="78" s="1" nd="1"/>
        <i x="528" s="1" nd="1"/>
        <i x="537" s="1" nd="1"/>
        <i x="660" s="1" nd="1"/>
        <i x="512" s="1" nd="1"/>
        <i x="58" s="1" nd="1"/>
        <i x="628" s="1" nd="1"/>
        <i x="560" s="1" nd="1"/>
        <i x="102" s="1" nd="1"/>
        <i x="496" s="1" nd="1"/>
        <i x="338" s="1" nd="1"/>
        <i x="519" s="1" nd="1"/>
        <i x="588" s="1" nd="1"/>
        <i x="249" s="1" nd="1"/>
        <i x="423" s="1" nd="1"/>
        <i x="121" s="1" nd="1"/>
        <i x="516" s="1" nd="1"/>
        <i x="84" s="1" nd="1"/>
        <i x="587" s="1" nd="1"/>
        <i x="638" s="1" nd="1"/>
        <i x="616" s="1" nd="1"/>
        <i x="37" s="1" nd="1"/>
        <i x="536" s="1" nd="1"/>
        <i x="349" s="1" nd="1"/>
        <i x="368" s="1" nd="1"/>
        <i x="481" s="1" nd="1"/>
        <i x="636" s="1" nd="1"/>
        <i x="433" s="1" nd="1"/>
        <i x="356" s="1" nd="1"/>
        <i x="13" s="1" nd="1"/>
        <i x="590" s="1" nd="1"/>
        <i x="388" s="1" nd="1"/>
        <i x="104" s="1" nd="1"/>
        <i x="457" s="1" nd="1"/>
        <i x="182" s="1" nd="1"/>
        <i x="410" s="1" nd="1"/>
        <i x="421" s="1" nd="1"/>
        <i x="180" s="1" nd="1"/>
        <i x="668" s="1" nd="1"/>
        <i x="334" s="1" nd="1"/>
        <i x="33" s="1" nd="1"/>
        <i x="41" s="1" nd="1"/>
        <i x="520" s="1" nd="1"/>
        <i x="485" s="1" nd="1"/>
        <i x="430" s="1" nd="1"/>
        <i x="445" s="1" nd="1"/>
        <i x="114" s="1" nd="1"/>
        <i x="53" s="1" nd="1"/>
        <i x="661" s="1" nd="1"/>
        <i x="11" s="1" nd="1"/>
        <i x="149" s="1" nd="1"/>
        <i x="365" s="1" nd="1"/>
        <i x="664" s="1" nd="1"/>
        <i x="318" s="1" nd="1"/>
        <i x="298" s="1" nd="1"/>
        <i x="303" s="1" nd="1"/>
        <i x="473" s="1" nd="1"/>
        <i x="596" s="1" nd="1"/>
        <i x="310" s="1" nd="1"/>
        <i x="611" s="1" nd="1"/>
        <i x="155" s="1" nd="1"/>
        <i x="145" s="1" nd="1"/>
        <i x="683" s="1" nd="1"/>
        <i x="571" s="1" nd="1"/>
        <i x="398" s="1" nd="1"/>
        <i x="637" s="1" nd="1"/>
        <i x="429" s="1" nd="1"/>
        <i x="413" s="1" nd="1"/>
        <i x="80" s="1" nd="1"/>
        <i x="75" s="1" nd="1"/>
        <i x="591" s="1" nd="1"/>
        <i x="129" s="1" nd="1"/>
        <i x="506" s="1" nd="1"/>
        <i x="389" s="1" nd="1"/>
        <i x="572" s="1" nd="1"/>
        <i x="159" s="1" nd="1"/>
        <i x="147" s="1" nd="1"/>
        <i x="407" s="1" nd="1"/>
        <i x="578" s="1" nd="1"/>
        <i x="358" s="1" nd="1"/>
        <i x="17" s="1" nd="1"/>
        <i x="278" s="1" nd="1"/>
        <i x="184" s="1" nd="1"/>
        <i x="363" s="1" nd="1"/>
        <i x="623" s="1" nd="1"/>
        <i x="263" s="1" nd="1"/>
        <i x="436" s="1" nd="1"/>
        <i x="466" s="1" nd="1"/>
        <i x="43" s="1" nd="1"/>
        <i x="160" s="1" nd="1"/>
        <i x="307" s="1" nd="1"/>
        <i x="597" s="1" nd="1"/>
        <i x="439" s="1" nd="1"/>
        <i x="359" s="1" nd="1"/>
        <i x="109" s="1" nd="1"/>
        <i x="651" s="1" nd="1"/>
        <i x="301" s="1" nd="1"/>
        <i x="8" s="1" nd="1"/>
        <i x="260" s="1" nd="1"/>
        <i x="689" s="1" nd="1"/>
        <i x="426" s="1" nd="1"/>
        <i x="21" s="1" nd="1"/>
        <i x="158" s="1" nd="1"/>
        <i x="443" s="1" nd="1"/>
        <i x="337" s="1" nd="1"/>
        <i x="174" s="1" nd="1"/>
        <i x="458" s="1" nd="1"/>
        <i x="197" s="1" nd="1"/>
        <i x="666" s="1" nd="1"/>
        <i x="386" s="1" nd="1"/>
        <i x="315" s="1" nd="1"/>
        <i x="599" s="1" nd="1"/>
        <i x="302" s="1" nd="1"/>
        <i x="562" s="1" nd="1"/>
        <i x="469" s="1" nd="1"/>
        <i x="404" s="1" nd="1"/>
        <i x="380" s="1" nd="1"/>
        <i x="501" s="1" nd="1"/>
        <i x="650" s="1" nd="1"/>
        <i x="237" s="1" nd="1"/>
        <i x="265" s="1" nd="1"/>
        <i x="336" s="1" nd="1"/>
        <i x="362" s="1" nd="1"/>
        <i x="223" s="1" nd="1"/>
        <i x="632" s="1" nd="1"/>
        <i x="403" s="1" nd="1"/>
        <i x="201" s="1" nd="1"/>
        <i x="658" s="1" nd="1"/>
        <i x="163" s="1" nd="1"/>
        <i x="85" s="1" nd="1"/>
        <i x="679" s="1" nd="1"/>
        <i x="214" s="1" nd="1"/>
        <i x="143" s="1" nd="1"/>
        <i x="316" s="1" nd="1"/>
        <i x="627" s="1" nd="1"/>
        <i x="556" s="1" nd="1"/>
        <i x="607" s="1" nd="1"/>
        <i x="62" s="1" nd="1"/>
        <i x="173" s="1" nd="1"/>
        <i x="185" s="1" nd="1"/>
        <i x="448" s="1" nd="1"/>
        <i x="575" s="1" nd="1"/>
        <i x="447" s="1" nd="1"/>
        <i x="275" s="1" nd="1"/>
        <i x="367" s="1" nd="1"/>
        <i x="360" s="1" nd="1"/>
        <i x="449" s="1" nd="1"/>
        <i x="619" s="1" nd="1"/>
        <i x="139" s="1" nd="1"/>
        <i x="550" s="1" nd="1"/>
        <i x="618" s="1" nd="1"/>
        <i x="183" s="1" nd="1"/>
        <i x="419" s="1" nd="1"/>
        <i x="566" s="1" nd="1"/>
        <i x="95" s="1" nd="1"/>
        <i x="280" s="1" nd="1"/>
        <i x="282" s="1" nd="1"/>
        <i x="299" s="1" nd="1"/>
        <i x="654" s="1" nd="1"/>
        <i x="357" s="1" nd="1"/>
        <i x="52" s="1" nd="1"/>
        <i x="624" s="1" nd="1"/>
        <i x="622" s="1" nd="1"/>
        <i x="97" s="1" nd="1"/>
        <i x="610" s="1" nd="1"/>
        <i x="40" s="1" nd="1"/>
        <i x="518" s="1" nd="1"/>
        <i x="144" s="1" nd="1"/>
        <i x="256" s="1" nd="1"/>
        <i x="417" s="1" nd="1"/>
        <i x="657" s="1" nd="1"/>
        <i x="552" s="1" nd="1"/>
        <i x="529" s="1" nd="1"/>
        <i x="525" s="1" nd="1"/>
        <i x="267" s="1" nd="1"/>
        <i x="59" s="1" nd="1"/>
        <i x="100" s="1" nd="1"/>
        <i x="272" s="1" nd="1"/>
        <i x="57" s="1" nd="1"/>
        <i x="549" s="1" nd="1"/>
        <i x="482" s="1" nd="1"/>
        <i x="645" s="1" nd="1"/>
        <i x="339" s="1" nd="1"/>
        <i x="598" s="1" nd="1"/>
        <i x="370" s="1" nd="1"/>
        <i x="226" s="1" nd="1"/>
        <i x="204" s="1" nd="1"/>
        <i x="642" s="1" nd="1"/>
        <i x="647" s="1" nd="1"/>
        <i x="254" s="1" nd="1"/>
        <i x="92" s="1" nd="1"/>
        <i x="308" s="1" nd="1"/>
        <i x="268" s="1" nd="1"/>
        <i x="420" s="1" nd="1"/>
        <i x="385" s="1" nd="1"/>
        <i x="286" s="1" nd="1"/>
        <i x="25" s="1" nd="1"/>
        <i x="441" s="1" nd="1"/>
        <i x="543" s="1" nd="1"/>
        <i x="91" s="1" nd="1"/>
        <i x="229" s="1" nd="1"/>
        <i x="241" s="1" nd="1"/>
        <i x="235" s="1" nd="1"/>
        <i x="472" s="1" nd="1"/>
        <i x="539" s="1" nd="1"/>
        <i x="453" s="1" nd="1"/>
        <i x="228" s="1" nd="1"/>
        <i x="30" s="1" nd="1"/>
        <i x="195" s="1" nd="1"/>
        <i x="213" s="1" nd="1"/>
        <i x="418" s="1" nd="1"/>
        <i x="515" s="1" nd="1"/>
        <i x="141" s="1" nd="1"/>
        <i x="646" s="1" nd="1"/>
        <i x="172" s="1" nd="1"/>
        <i x="288" s="1" nd="1"/>
        <i x="136" s="1" nd="1"/>
        <i x="476" s="1" nd="1"/>
        <i x="49" s="1" nd="1"/>
        <i x="352" s="1" nd="1"/>
        <i x="200" s="1" nd="1"/>
        <i x="503" s="1" nd="1"/>
        <i x="669" s="1" nd="1"/>
        <i x="320" s="1" nd="1"/>
        <i x="190" s="1" nd="1"/>
        <i x="18" s="1" nd="1"/>
        <i x="408" s="1" nd="1"/>
        <i x="87" s="1" nd="1"/>
        <i x="570" s="1" nd="1"/>
        <i x="27" s="1" nd="1"/>
        <i x="662" s="1" nd="1"/>
        <i x="406" s="1" nd="1"/>
        <i x="395" s="1" nd="1"/>
        <i x="181" s="1" nd="1"/>
        <i x="475" s="1" nd="1"/>
        <i x="347" s="1" nd="1"/>
        <i x="203" s="1" nd="1"/>
        <i x="344" s="1" nd="1"/>
        <i x="154" s="1" nd="1"/>
        <i x="405" s="1" nd="1"/>
        <i x="502" s="1" nd="1"/>
        <i x="304" s="1" nd="1"/>
        <i x="26" s="1" nd="1"/>
        <i x="470" s="1" nd="1"/>
        <i x="178" s="1" nd="1"/>
        <i x="438" s="1" nd="1"/>
        <i x="131" s="1" nd="1"/>
        <i x="157" s="1" nd="1"/>
        <i x="495" s="1" nd="1"/>
        <i x="685" s="1" nd="1"/>
        <i x="137" s="1" nd="1"/>
        <i x="118" s="1" nd="1"/>
        <i x="499" s="1" nd="1"/>
        <i x="126" s="1" nd="1"/>
        <i x="507" s="1" nd="1"/>
        <i x="76" s="1" nd="1"/>
        <i x="383" s="1" nd="1"/>
        <i x="309" s="1" nd="1"/>
        <i x="614" s="1" nd="1"/>
        <i x="152" s="1" nd="1"/>
        <i x="295" s="1" nd="1"/>
        <i x="547" s="1" nd="1"/>
        <i x="186" s="1" nd="1"/>
        <i x="428" s="1" nd="1"/>
        <i x="558" s="1" nd="1"/>
        <i x="132" s="1" nd="1"/>
        <i x="673" s="1" nd="1"/>
        <i x="374" s="1" nd="1"/>
        <i x="487" s="1" nd="1"/>
        <i x="169" s="1" nd="1"/>
        <i x="542" s="1" nd="1"/>
        <i x="412" s="1" nd="1"/>
        <i x="464" s="1" nd="1"/>
        <i x="330" s="1" nd="1"/>
        <i x="219" s="1" nd="1"/>
        <i x="306" s="1" nd="1"/>
        <i x="397" s="1" nd="1"/>
        <i x="424" s="1" nd="1"/>
        <i x="643" s="1" nd="1"/>
        <i x="561" s="1" nd="1"/>
        <i x="150" s="1" nd="1"/>
        <i x="626" s="1" nd="1"/>
        <i x="500" s="1" nd="1"/>
        <i x="396" s="1" nd="1"/>
        <i x="116" s="1" nd="1"/>
        <i x="167" s="1" nd="1"/>
        <i x="402" s="1" nd="1"/>
        <i x="321" s="1" nd="1"/>
        <i x="479" s="1" nd="1"/>
        <i x="108" s="1" nd="1"/>
        <i x="192" s="1" nd="1"/>
        <i x="238" s="1" nd="1"/>
        <i x="243" s="1" nd="1"/>
        <i x="205" s="1" nd="1"/>
        <i x="351" s="1" nd="1"/>
        <i x="583" s="1" nd="1"/>
        <i x="557" s="1" nd="1"/>
        <i x="35" s="1" nd="1"/>
        <i x="663" s="1" nd="1"/>
        <i x="297" s="1" nd="1"/>
        <i x="269" s="1" nd="1"/>
        <i x="230" s="1" nd="1"/>
        <i x="101" s="1" nd="1"/>
        <i x="32" s="1" nd="1"/>
        <i x="343" s="1" nd="1"/>
        <i x="326" s="1" nd="1"/>
        <i x="171" s="1" nd="1"/>
        <i x="216" s="1" nd="1"/>
        <i x="523" s="1" nd="1"/>
        <i x="639" s="1" nd="1"/>
        <i x="595" s="1" nd="1"/>
        <i x="12" s="1" nd="1"/>
        <i x="569" s="1" nd="1"/>
        <i x="166" s="1" nd="1"/>
        <i x="564" s="1" nd="1"/>
        <i x="274" s="1" nd="1"/>
        <i x="65" s="1" nd="1"/>
        <i x="115" s="1" nd="1"/>
        <i x="653" s="1" nd="1"/>
        <i x="199" s="1" nd="1"/>
        <i x="584" s="1" nd="1"/>
        <i x="656" s="1" nd="1"/>
        <i x="271" s="1" nd="1"/>
        <i x="191" s="1" nd="1"/>
        <i x="551" s="1" nd="1"/>
        <i x="264" s="1" nd="1"/>
        <i x="375" s="1" nd="1"/>
        <i x="415" s="1" nd="1"/>
        <i x="239" s="1" nd="1"/>
        <i x="559" s="1" nd="1"/>
        <i x="112" s="1" nd="1"/>
        <i x="574" s="1" nd="1"/>
        <i x="400" s="1" nd="1"/>
        <i x="681" s="1" nd="1"/>
        <i x="371" s="1" nd="1"/>
        <i x="47" s="1" nd="1"/>
        <i x="535" s="1" nd="1"/>
        <i x="28" s="1" nd="1"/>
        <i x="680" s="1" nd="1"/>
        <i x="176" s="1" nd="1"/>
        <i x="602" s="1" nd="1"/>
        <i x="323" s="1" nd="1"/>
        <i x="253" s="1" nd="1"/>
        <i x="527" s="1" nd="1"/>
        <i x="509" s="1" nd="1"/>
        <i x="630" s="1" nd="1"/>
        <i x="456" s="1" nd="1"/>
        <i x="392" s="1" nd="1"/>
        <i x="454" s="1" nd="1"/>
        <i x="38" s="1" nd="1"/>
        <i x="14" s="1" nd="1"/>
        <i x="586" s="1" nd="1"/>
        <i x="209" s="1" nd="1"/>
        <i x="670" s="1" nd="1"/>
        <i x="284" s="1" nd="1"/>
        <i x="313" s="1" nd="1"/>
        <i x="553" s="1" nd="1"/>
        <i x="474" s="1" nd="1"/>
        <i x="9"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3"/>
  </pivotTables>
  <data>
    <tabular pivotCacheId="1">
      <items count="28">
        <i x="4" s="1"/>
        <i x="1" s="1"/>
        <i x="5" s="1"/>
        <i x="0" s="1"/>
        <i x="3" s="1"/>
        <i x="2" s="1"/>
        <i x="6" s="1" nd="1"/>
        <i x="17" s="1" nd="1"/>
        <i x="10" s="1" nd="1"/>
        <i x="19" s="1" nd="1"/>
        <i x="8" s="1" nd="1"/>
        <i x="16" s="1" nd="1"/>
        <i x="25" s="1" nd="1"/>
        <i x="13" s="1" nd="1"/>
        <i x="22" s="1" nd="1"/>
        <i x="27" s="1" nd="1"/>
        <i x="15" s="1" nd="1"/>
        <i x="24" s="1" nd="1"/>
        <i x="12" s="1" nd="1"/>
        <i x="21" s="1" nd="1"/>
        <i x="18" s="1" nd="1"/>
        <i x="26" s="1" nd="1"/>
        <i x="14" s="1" nd="1"/>
        <i x="23" s="1" nd="1"/>
        <i x="11" s="1" nd="1"/>
        <i x="20" s="1" nd="1"/>
        <i x="9" s="1" nd="1"/>
        <i x="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3"/>
  </pivotTables>
  <data>
    <tabular pivotCacheId="1">
      <items count="2570">
        <i x="0" s="1"/>
        <i x="1" s="1"/>
        <i x="2" s="1"/>
        <i x="3" s="1"/>
        <i x="4" s="1"/>
        <i x="5" s="1"/>
        <i x="6" s="1"/>
        <i x="7" s="1" nd="1"/>
        <i x="1039" s="1" nd="1"/>
        <i x="1056" s="1" nd="1"/>
        <i x="1084" s="1" nd="1"/>
        <i x="1111" s="1" nd="1"/>
        <i x="1147" s="1" nd="1"/>
        <i x="1238" s="1" nd="1"/>
        <i x="1283" s="1" nd="1"/>
        <i x="1335" s="1" nd="1"/>
        <i x="1058" s="1" nd="1"/>
        <i x="1086" s="1" nd="1"/>
        <i x="1113" s="1" nd="1"/>
        <i x="1149" s="1" nd="1"/>
        <i x="1189" s="1" nd="1"/>
        <i x="1240" s="1" nd="1"/>
        <i x="1285" s="1" nd="1"/>
        <i x="1337" s="1" nd="1"/>
        <i x="1395" s="1" nd="1"/>
        <i x="1452" s="1" nd="1"/>
        <i x="1117" s="1" nd="1"/>
        <i x="1152" s="1" nd="1"/>
        <i x="1192" s="1" nd="1"/>
        <i x="1244" s="1" nd="1"/>
        <i x="1341" s="1" nd="1"/>
        <i x="1397" s="1" nd="1"/>
        <i x="1454" s="1" nd="1"/>
        <i x="1514" s="1" nd="1"/>
        <i x="1569" s="1" nd="1"/>
        <i x="1198" s="1" nd="1"/>
        <i x="1250" s="1" nd="1"/>
        <i x="1291" s="1" nd="1"/>
        <i x="1346" s="1" nd="1"/>
        <i x="1400" s="1" nd="1"/>
        <i x="1457" s="1" nd="1"/>
        <i x="1628" s="1" nd="1"/>
        <i x="1678" s="1" nd="1"/>
        <i x="1294" s="1" nd="1"/>
        <i x="1350" s="1" nd="1"/>
        <i x="1406" s="1" nd="1"/>
        <i x="1463" s="1" nd="1"/>
        <i x="1519" s="1" nd="1"/>
        <i x="1572" s="1" nd="1"/>
        <i x="1630" s="1" nd="1"/>
        <i x="1679" s="1" nd="1"/>
        <i x="1742" s="1" nd="1"/>
        <i x="1810" s="1" nd="1"/>
        <i x="1411" s="1" nd="1"/>
        <i x="1469" s="1" nd="1"/>
        <i x="1524" s="1" nd="1"/>
        <i x="1577" s="1" nd="1"/>
        <i x="1681" s="1" nd="1"/>
        <i x="1877" s="1" nd="1"/>
        <i x="1939" s="1" nd="1"/>
        <i x="1531" s="1" nd="1"/>
        <i x="1583" s="1" nd="1"/>
        <i x="1637" s="1" nd="1"/>
        <i x="1686" s="1" nd="1"/>
        <i x="1816" s="1" nd="1"/>
        <i x="1940" s="1" nd="1"/>
        <i x="2009" s="1" nd="1"/>
        <i x="2083" s="1" nd="1"/>
        <i x="1692" s="1" nd="1"/>
        <i x="1822" s="1" nd="1"/>
        <i x="1884" s="1" nd="1"/>
        <i x="1944" s="1" nd="1"/>
        <i x="2086" s="1" nd="1"/>
        <i x="2156" s="1" nd="1"/>
        <i x="2221" s="1" nd="1"/>
        <i x="1761" s="1" nd="1"/>
        <i x="1829" s="1" nd="1"/>
        <i x="1890" s="1" nd="1"/>
        <i x="1948" s="1" nd="1"/>
        <i x="2016" s="1" nd="1"/>
        <i x="2090" s="1" nd="1"/>
        <i x="2160" s="1" nd="1"/>
        <i x="2224" s="1" nd="1"/>
        <i x="2284" s="1" nd="1"/>
        <i x="2333" s="1" nd="1"/>
        <i x="1898" s="1" nd="1"/>
        <i x="1956" s="1" nd="1"/>
        <i x="2021" s="1" nd="1"/>
        <i x="2097" s="1" nd="1"/>
        <i x="2165" s="1" nd="1"/>
        <i x="2230" s="1" nd="1"/>
        <i x="2289" s="1" nd="1"/>
        <i x="2338" s="1" nd="1"/>
        <i x="2431" s="1" nd="1"/>
        <i x="1026" s="1" nd="1"/>
        <i x="1040" s="1" nd="1"/>
        <i x="1059" s="1" nd="1"/>
        <i x="1087" s="1" nd="1"/>
        <i x="1114" s="1" nd="1"/>
        <i x="1150" s="1" nd="1"/>
        <i x="1190" s="1" nd="1"/>
        <i x="1241" s="1" nd="1"/>
        <i x="1286" s="1" nd="1"/>
        <i x="1338" s="1" nd="1"/>
        <i x="1061" s="1" nd="1"/>
        <i x="1089" s="1" nd="1"/>
        <i x="1118" s="1" nd="1"/>
        <i x="1193" s="1" nd="1"/>
        <i x="1245" s="1" nd="1"/>
        <i x="1288" s="1" nd="1"/>
        <i x="1342" s="1" nd="1"/>
        <i x="1398" s="1" nd="1"/>
        <i x="1455" s="1" nd="1"/>
        <i x="1157" s="1" nd="1"/>
        <i x="1199" s="1" nd="1"/>
        <i x="1251" s="1" nd="1"/>
        <i x="1401" s="1" nd="1"/>
        <i x="1458" s="1" nd="1"/>
        <i x="1517" s="1" nd="1"/>
        <i x="1570" s="1" nd="1"/>
        <i x="1203" s="1" nd="1"/>
        <i x="1295" s="1" nd="1"/>
        <i x="1351" s="1" nd="1"/>
        <i x="1407" s="1" nd="1"/>
        <i x="1464" s="1" nd="1"/>
        <i x="1520" s="1" nd="1"/>
        <i x="1573" s="1" nd="1"/>
        <i x="1631" s="1" nd="1"/>
        <i x="1680" s="1" nd="1"/>
        <i x="1300" s="1" nd="1"/>
        <i x="1355" s="1" nd="1"/>
        <i x="1470" s="1" nd="1"/>
        <i x="1525" s="1" nd="1"/>
        <i x="1633" s="1" nd="1"/>
        <i x="1682" s="1" nd="1"/>
        <i x="1746" s="1" nd="1"/>
        <i x="1812" s="1" nd="1"/>
        <i x="1418" s="1" nd="1"/>
        <i x="1477" s="1" nd="1"/>
        <i x="1532" s="1" nd="1"/>
        <i x="1584" s="1" nd="1"/>
        <i x="1638" s="1" nd="1"/>
        <i x="1687" s="1" nd="1"/>
        <i x="1751" s="1" nd="1"/>
        <i x="1817" s="1" nd="1"/>
        <i x="1881" s="1" nd="1"/>
        <i x="1535" s="1" nd="1"/>
        <i x="1590" s="1" nd="1"/>
        <i x="1643" s="1" nd="1"/>
        <i x="1693" s="1" nd="1"/>
        <i x="1823" s="1" nd="1"/>
        <i x="1885" s="1" nd="1"/>
        <i x="2014" s="1" nd="1"/>
        <i x="2087" s="1" nd="1"/>
        <i x="1648" s="1" nd="1"/>
        <i x="1702" s="1" nd="1"/>
        <i x="1762" s="1" nd="1"/>
        <i x="1830" s="1" nd="1"/>
        <i x="1891" s="1" nd="1"/>
        <i x="1949" s="1" nd="1"/>
        <i x="2017" s="1" nd="1"/>
        <i x="2091" s="1" nd="1"/>
        <i x="2161" s="1" nd="1"/>
        <i x="2225" s="1" nd="1"/>
        <i x="1768" s="1" nd="1"/>
        <i x="1838" s="1" nd="1"/>
        <i x="1957" s="1" nd="1"/>
        <i x="2022" s="1" nd="1"/>
        <i x="2166" s="1" nd="1"/>
        <i x="2231" s="1" nd="1"/>
        <i x="2339" s="1" nd="1"/>
        <i x="1902" s="1" nd="1"/>
        <i x="1965" s="1" nd="1"/>
        <i x="2107" s="1" nd="1"/>
        <i x="2171" s="1" nd="1"/>
        <i x="2237" s="1" nd="1"/>
        <i x="2295" s="1" nd="1"/>
        <i x="2346" s="1" nd="1"/>
        <i x="2435" s="1" nd="1"/>
        <i x="1027" s="1" nd="1"/>
        <i x="1042" s="1" nd="1"/>
        <i x="1090" s="1" nd="1"/>
        <i x="1119" s="1" nd="1"/>
        <i x="1153" s="1" nd="1"/>
        <i x="1194" s="1" nd="1"/>
        <i x="1246" s="1" nd="1"/>
        <i x="1343" s="1" nd="1"/>
        <i x="1063" s="1" nd="1"/>
        <i x="1092" s="1" nd="1"/>
        <i x="1120" s="1" nd="1"/>
        <i x="1158" s="1" nd="1"/>
        <i x="1200" s="1" nd="1"/>
        <i x="1252" s="1" nd="1"/>
        <i x="1292" s="1" nd="1"/>
        <i x="1347" s="1" nd="1"/>
        <i x="1402" s="1" nd="1"/>
        <i x="1459" s="1" nd="1"/>
        <i x="1121" s="1" nd="1"/>
        <i x="1160" s="1" nd="1"/>
        <i x="1204" s="1" nd="1"/>
        <i x="1296" s="1" nd="1"/>
        <i x="1352" s="1" nd="1"/>
        <i x="1408" s="1" nd="1"/>
        <i x="1465" s="1" nd="1"/>
        <i x="1521" s="1" nd="1"/>
        <i x="1574" s="1" nd="1"/>
        <i x="1209" s="1" nd="1"/>
        <i x="1259" s="1" nd="1"/>
        <i x="1356" s="1" nd="1"/>
        <i x="1412" s="1" nd="1"/>
        <i x="1471" s="1" nd="1"/>
        <i x="1526" s="1" nd="1"/>
        <i x="1578" s="1" nd="1"/>
        <i x="1634" s="1" nd="1"/>
        <i x="1683" s="1" nd="1"/>
        <i x="1306" s="1" nd="1"/>
        <i x="1362" s="1" nd="1"/>
        <i x="1419" s="1" nd="1"/>
        <i x="1478" s="1" nd="1"/>
        <i x="1585" s="1" nd="1"/>
        <i x="1639" s="1" nd="1"/>
        <i x="1688" s="1" nd="1"/>
        <i x="1484" s="1" nd="1"/>
        <i x="1591" s="1" nd="1"/>
        <i x="1694" s="1" nd="1"/>
        <i x="1755" s="1" nd="1"/>
        <i x="1824" s="1" nd="1"/>
        <i x="1886" s="1" nd="1"/>
        <i x="1945" s="1" nd="1"/>
        <i x="1542" s="1" nd="1"/>
        <i x="1596" s="1" nd="1"/>
        <i x="1703" s="1" nd="1"/>
        <i x="1763" s="1" nd="1"/>
        <i x="1831" s="1" nd="1"/>
        <i x="1892" s="1" nd="1"/>
        <i x="1950" s="1" nd="1"/>
        <i x="2092" s="1" nd="1"/>
        <i x="1709" s="1" nd="1"/>
        <i x="1769" s="1" nd="1"/>
        <i x="1899" s="1" nd="1"/>
        <i x="1958" s="1" nd="1"/>
        <i x="2023" s="1" nd="1"/>
        <i x="2098" s="1" nd="1"/>
        <i x="2167" s="1" nd="1"/>
        <i x="2232" s="1" nd="1"/>
        <i x="1773" s="1" nd="1"/>
        <i x="1903" s="1" nd="1"/>
        <i x="1966" s="1" nd="1"/>
        <i x="2031" s="1" nd="1"/>
        <i x="2108" s="1" nd="1"/>
        <i x="2172" s="1" nd="1"/>
        <i x="2238" s="1" nd="1"/>
        <i x="2296" s="1" nd="1"/>
        <i x="2347" s="1" nd="1"/>
        <i x="1909" s="1" nd="1"/>
        <i x="1971" s="1" nd="1"/>
        <i x="2038" s="1" nd="1"/>
        <i x="2113" s="1" nd="1"/>
        <i x="2242" s="1" nd="1"/>
        <i x="2299" s="1" nd="1"/>
        <i x="2350" s="1" nd="1"/>
        <i x="2400" s="1" nd="1"/>
        <i x="2440" s="1" nd="1"/>
        <i x="1028" s="1" nd="1"/>
        <i x="1044" s="1" nd="1"/>
        <i x="1064" s="1" nd="1"/>
        <i x="1093" s="1" nd="1"/>
        <i x="1253" s="1" nd="1"/>
        <i x="1293" s="1" nd="1"/>
        <i x="1348" s="1" nd="1"/>
        <i x="1122" s="1" nd="1"/>
        <i x="1161" s="1" nd="1"/>
        <i x="1205" s="1" nd="1"/>
        <i x="1255" s="1" nd="1"/>
        <i x="1297" s="1" nd="1"/>
        <i x="1353" s="1" nd="1"/>
        <i x="1409" s="1" nd="1"/>
        <i x="1466" s="1" nd="1"/>
        <i x="1125" s="1" nd="1"/>
        <i x="1165" s="1" nd="1"/>
        <i x="1260" s="1" nd="1"/>
        <i x="1301" s="1" nd="1"/>
        <i x="1357" s="1" nd="1"/>
        <i x="1413" s="1" nd="1"/>
        <i x="1527" s="1" nd="1"/>
        <i x="1579" s="1" nd="1"/>
        <i x="1307" s="1" nd="1"/>
        <i x="1363" s="1" nd="1"/>
        <i x="1420" s="1" nd="1"/>
        <i x="1640" s="1" nd="1"/>
        <i x="1689" s="1" nd="1"/>
        <i x="1311" s="1" nd="1"/>
        <i x="1485" s="1" nd="1"/>
        <i x="1536" s="1" nd="1"/>
        <i x="1592" s="1" nd="1"/>
        <i x="1644" s="1" nd="1"/>
        <i x="1695" s="1" nd="1"/>
        <i x="1756" s="1" nd="1"/>
        <i x="1427" s="1" nd="1"/>
        <i x="1490" s="1" nd="1"/>
        <i x="1649" s="1" nd="1"/>
        <i x="1704" s="1" nd="1"/>
        <i x="1764" s="1" nd="1"/>
        <i x="1832" s="1" nd="1"/>
        <i x="1893" s="1" nd="1"/>
        <i x="1951" s="1" nd="1"/>
        <i x="1547" s="1" nd="1"/>
        <i x="1604" s="1" nd="1"/>
        <i x="1655" s="1" nd="1"/>
        <i x="1710" s="1" nd="1"/>
        <i x="1770" s="1" nd="1"/>
        <i x="1839" s="1" nd="1"/>
        <i x="1900" s="1" nd="1"/>
        <i x="1959" s="1" nd="1"/>
        <i x="2024" s="1" nd="1"/>
        <i x="2099" s="1" nd="1"/>
        <i x="1661" s="1" nd="1"/>
        <i x="1714" s="1" nd="1"/>
        <i x="1774" s="1" nd="1"/>
        <i x="2032" s="1" nd="1"/>
        <i x="2109" s="1" nd="1"/>
        <i x="2173" s="1" nd="1"/>
        <i x="2239" s="1" nd="1"/>
        <i x="1778" s="1" nd="1"/>
        <i x="1845" s="1" nd="1"/>
        <i x="1910" s="1" nd="1"/>
        <i x="2039" s="1" nd="1"/>
        <i x="2114" s="1" nd="1"/>
        <i x="2176" s="1" nd="1"/>
        <i x="2243" s="1" nd="1"/>
        <i x="2300" s="1" nd="1"/>
        <i x="2351" s="1" nd="1"/>
        <i x="1914" s="1" nd="1"/>
        <i x="1975" s="1" nd="1"/>
        <i x="2045" s="1" nd="1"/>
        <i x="2118" s="1" nd="1"/>
        <i x="2182" s="1" nd="1"/>
        <i x="2247" s="1" nd="1"/>
        <i x="2353" s="1" nd="1"/>
        <i x="2402" s="1" nd="1"/>
        <i x="2443" s="1" nd="1"/>
        <i x="1065" s="1" nd="1"/>
        <i x="1123" s="1" nd="1"/>
        <i x="1162" s="1" nd="1"/>
        <i x="1206" s="1" nd="1"/>
        <i x="1298" s="1" nd="1"/>
        <i x="1068" s="1" nd="1"/>
        <i x="1095" s="1" nd="1"/>
        <i x="1126" s="1" nd="1"/>
        <i x="1166" s="1" nd="1"/>
        <i x="1210" s="1" nd="1"/>
        <i x="1261" s="1" nd="1"/>
        <i x="1302" s="1" nd="1"/>
        <i x="1358" s="1" nd="1"/>
        <i x="1414" s="1" nd="1"/>
        <i x="1472" s="1" nd="1"/>
        <i x="1130" s="1" nd="1"/>
        <i x="1168" s="1" nd="1"/>
        <i x="1212" s="1" nd="1"/>
        <i x="1264" s="1" nd="1"/>
        <i x="1308" s="1" nd="1"/>
        <i x="1364" s="1" nd="1"/>
        <i x="1421" s="1" nd="1"/>
        <i x="1479" s="1" nd="1"/>
        <i x="1533" s="1" nd="1"/>
        <i x="1586" s="1" nd="1"/>
        <i x="1217" s="1" nd="1"/>
        <i x="1267" s="1" nd="1"/>
        <i x="1312" s="1" nd="1"/>
        <i x="1368" s="1" nd="1"/>
        <i x="1425" s="1" nd="1"/>
        <i x="1486" s="1" nd="1"/>
        <i x="1537" s="1" nd="1"/>
        <i x="1593" s="1" nd="1"/>
        <i x="1645" s="1" nd="1"/>
        <i x="1696" s="1" nd="1"/>
        <i x="1315" s="1" nd="1"/>
        <i x="1374" s="1" nd="1"/>
        <i x="1428" s="1" nd="1"/>
        <i x="1491" s="1" nd="1"/>
        <i x="1543" s="1" nd="1"/>
        <i x="1597" s="1" nd="1"/>
        <i x="1650" s="1" nd="1"/>
        <i x="1705" s="1" nd="1"/>
        <i x="1765" s="1" nd="1"/>
        <i x="1833" s="1" nd="1"/>
        <i x="1437" s="1" nd="1"/>
        <i x="1495" s="1" nd="1"/>
        <i x="1548" s="1" nd="1"/>
        <i x="1605" s="1" nd="1"/>
        <i x="1656" s="1" nd="1"/>
        <i x="1711" s="1" nd="1"/>
        <i x="1771" s="1" nd="1"/>
        <i x="1840" s="1" nd="1"/>
        <i x="1901" s="1" nd="1"/>
        <i x="1960" s="1" nd="1"/>
        <i x="1553" s="1" nd="1"/>
        <i x="1610" s="1" nd="1"/>
        <i x="1715" s="1" nd="1"/>
        <i x="1775" s="1" nd="1"/>
        <i x="1842" s="1" nd="1"/>
        <i x="1904" s="1" nd="1"/>
        <i x="1967" s="1" nd="1"/>
        <i x="2033" s="1" nd="1"/>
        <i x="2110" s="1" nd="1"/>
        <i x="1666" s="1" nd="1"/>
        <i x="1779" s="1" nd="1"/>
        <i x="1846" s="1" nd="1"/>
        <i x="2040" s="1" nd="1"/>
        <i x="2177" s="1" nd="1"/>
        <i x="2244" s="1" nd="1"/>
        <i x="1784" s="1" nd="1"/>
        <i x="1976" s="1" nd="1"/>
        <i x="2046" s="1" nd="1"/>
        <i x="2302" s="1" nd="1"/>
        <i x="2354" s="1" nd="1"/>
        <i x="1918" s="1" nd="1"/>
        <i x="2052" s="1" nd="1"/>
        <i x="2123" s="1" nd="1"/>
        <i x="2186" s="1" nd="1"/>
        <i x="2306" s="1" nd="1"/>
        <i x="2356" s="1" nd="1"/>
        <i x="2404" s="1" nd="1"/>
        <i x="2445" s="1" nd="1"/>
        <i x="1031" s="1" nd="1"/>
        <i x="1047" s="1" nd="1"/>
        <i x="1069" s="1" nd="1"/>
        <i x="1096" s="1" nd="1"/>
        <i x="1127" s="1" nd="1"/>
        <i x="1167" s="1" nd="1"/>
        <i x="1211" s="1" nd="1"/>
        <i x="1262" s="1" nd="1"/>
        <i x="1303" s="1" nd="1"/>
        <i x="1359" s="1" nd="1"/>
        <i x="1098" s="1" nd="1"/>
        <i x="1131" s="1" nd="1"/>
        <i x="1169" s="1" nd="1"/>
        <i x="1265" s="1" nd="1"/>
        <i x="1309" s="1" nd="1"/>
        <i x="1365" s="1" nd="1"/>
        <i x="1422" s="1" nd="1"/>
        <i x="1480" s="1" nd="1"/>
        <i x="1135" s="1" nd="1"/>
        <i x="1174" s="1" nd="1"/>
        <i x="1218" s="1" nd="1"/>
        <i x="1268" s="1" nd="1"/>
        <i x="1313" s="1" nd="1"/>
        <i x="1369" s="1" nd="1"/>
        <i x="1487" s="1" nd="1"/>
        <i x="1538" s="1" nd="1"/>
        <i x="1594" s="1" nd="1"/>
        <i x="1222" s="1" nd="1"/>
        <i x="1271" s="1" nd="1"/>
        <i x="1316" s="1" nd="1"/>
        <i x="1375" s="1" nd="1"/>
        <i x="1544" s="1" nd="1"/>
        <i x="1598" s="1" nd="1"/>
        <i x="1651" s="1" nd="1"/>
        <i x="1706" s="1" nd="1"/>
        <i x="1321" s="1" nd="1"/>
        <i x="1380" s="1" nd="1"/>
        <i x="1549" s="1" nd="1"/>
        <i x="1657" s="1" nd="1"/>
        <i x="1772" s="1" nd="1"/>
        <i x="1841" s="1" nd="1"/>
        <i x="1439" s="1" nd="1"/>
        <i x="1499" s="1" nd="1"/>
        <i x="1554" s="1" nd="1"/>
        <i x="1611" s="1" nd="1"/>
        <i x="1662" s="1" nd="1"/>
        <i x="1716" s="1" nd="1"/>
        <i x="1776" s="1" nd="1"/>
        <i x="1720" s="1" nd="1"/>
        <i x="1780" s="1" nd="1"/>
        <i x="1847" s="1" nd="1"/>
        <i x="1911" s="1" nd="1"/>
        <i x="1972" s="1" nd="1"/>
        <i x="2041" s="1" nd="1"/>
        <i x="2115" s="1" nd="1"/>
        <i x="1669" s="1" nd="1"/>
        <i x="1726" s="1" nd="1"/>
        <i x="1785" s="1" nd="1"/>
        <i x="1851" s="1" nd="1"/>
        <i x="1915" s="1" nd="1"/>
        <i x="1977" s="1" nd="1"/>
        <i x="2047" s="1" nd="1"/>
        <i x="2119" s="1" nd="1"/>
        <i x="2183" s="1" nd="1"/>
        <i x="2248" s="1" nd="1"/>
        <i x="1792" s="1" nd="1"/>
        <i x="1855" s="1" nd="1"/>
        <i x="1919" s="1" nd="1"/>
        <i x="1980" s="1" nd="1"/>
        <i x="2053" s="1" nd="1"/>
        <i x="2251" s="1" nd="1"/>
        <i x="2307" s="1" nd="1"/>
        <i x="1984" s="1" nd="1"/>
        <i x="2057" s="1" nd="1"/>
        <i x="2128" s="1" nd="1"/>
        <i x="2190" s="1" nd="1"/>
        <i x="2253" s="1" nd="1"/>
        <i x="2310" s="1" nd="1"/>
        <i x="2360" s="1" nd="1"/>
        <i x="2406" s="1" nd="1"/>
        <i x="1099" s="1" nd="1"/>
        <i x="1132" s="1" nd="1"/>
        <i x="1170" s="1" nd="1"/>
        <i x="1213" s="1" nd="1"/>
        <i x="1266" s="1" nd="1"/>
        <i x="1310" s="1" nd="1"/>
        <i x="1366" s="1" nd="1"/>
        <i x="1072" s="1" nd="1"/>
        <i x="1101" s="1" nd="1"/>
        <i x="1136" s="1" nd="1"/>
        <i x="1175" s="1" nd="1"/>
        <i x="1219" s="1" nd="1"/>
        <i x="1269" s="1" nd="1"/>
        <i x="1314" s="1" nd="1"/>
        <i x="1370" s="1" nd="1"/>
        <i x="1426" s="1" nd="1"/>
        <i x="1140" s="1" nd="1"/>
        <i x="1177" s="1" nd="1"/>
        <i x="1223" s="1" nd="1"/>
        <i x="1272" s="1" nd="1"/>
        <i x="1317" s="1" nd="1"/>
        <i x="1376" s="1" nd="1"/>
        <i x="1429" s="1" nd="1"/>
        <i x="1492" s="1" nd="1"/>
        <i x="1545" s="1" nd="1"/>
        <i x="1599" s="1" nd="1"/>
        <i x="1228" s="1" nd="1"/>
        <i x="1276" s="1" nd="1"/>
        <i x="1322" s="1" nd="1"/>
        <i x="1381" s="1" nd="1"/>
        <i x="1550" s="1" nd="1"/>
        <i x="1606" s="1" nd="1"/>
        <i x="1658" s="1" nd="1"/>
        <i x="1712" s="1" nd="1"/>
        <i x="1326" s="1" nd="1"/>
        <i x="1385" s="1" nd="1"/>
        <i x="1440" s="1" nd="1"/>
        <i x="1500" s="1" nd="1"/>
        <i x="1555" s="1" nd="1"/>
        <i x="1612" s="1" nd="1"/>
        <i x="1506" s="1" nd="1"/>
        <i x="1559" s="1" nd="1"/>
        <i x="1616" s="1" nd="1"/>
        <i x="1667" s="1" nd="1"/>
        <i x="1781" s="1" nd="1"/>
        <i x="1848" s="1" nd="1"/>
        <i x="1912" s="1" nd="1"/>
        <i x="1973" s="1" nd="1"/>
        <i x="1562" s="1" nd="1"/>
        <i x="1621" s="1" nd="1"/>
        <i x="1670" s="1" nd="1"/>
        <i x="1727" s="1" nd="1"/>
        <i x="1786" s="1" nd="1"/>
        <i x="1852" s="1" nd="1"/>
        <i x="1916" s="1" nd="1"/>
        <i x="1978" s="1" nd="1"/>
        <i x="2048" s="1" nd="1"/>
        <i x="1730" s="1" nd="1"/>
        <i x="1793" s="1" nd="1"/>
        <i x="1856" s="1" nd="1"/>
        <i x="1920" s="1" nd="1"/>
        <i x="1981" s="1" nd="1"/>
        <i x="2054" s="1" nd="1"/>
        <i x="2124" s="1" nd="1"/>
        <i x="2187" s="1" nd="1"/>
        <i x="2252" s="1" nd="1"/>
        <i x="1798" s="1" nd="1"/>
        <i x="1861" s="1" nd="1"/>
        <i x="1922" s="1" nd="1"/>
        <i x="1985" s="1" nd="1"/>
        <i x="2058" s="1" nd="1"/>
        <i x="2129" s="1" nd="1"/>
        <i x="2191" s="1" nd="1"/>
        <i x="2254" s="1" nd="1"/>
        <i x="2311" s="1" nd="1"/>
        <i x="2361" s="1" nd="1"/>
        <i x="1926" s="1" nd="1"/>
        <i x="1991" s="1" nd="1"/>
        <i x="2064" s="1" nd="1"/>
        <i x="2134" s="1" nd="1"/>
        <i x="2194" s="1" nd="1"/>
        <i x="2257" s="1" nd="1"/>
        <i x="1102" s="1" nd="1"/>
        <i x="1137" s="1" nd="1"/>
        <i x="1176" s="1" nd="1"/>
        <i x="1220" s="1" nd="1"/>
        <i x="1371" s="1" nd="1"/>
        <i x="1076" s="1" nd="1"/>
        <i x="1105" s="1" nd="1"/>
        <i x="1178" s="1" nd="1"/>
        <i x="1224" s="1" nd="1"/>
        <i x="1377" s="1" nd="1"/>
        <i x="1430" s="1" nd="1"/>
        <i x="1183" s="1" nd="1"/>
        <i x="1229" s="1" nd="1"/>
        <i x="1323" s="1" nd="1"/>
        <i x="1438" s="1" nd="1"/>
        <i x="1496" s="1" nd="1"/>
        <i x="1551" s="1" nd="1"/>
        <i x="1233" s="1" nd="1"/>
        <i x="1280" s="1" nd="1"/>
        <i x="1327" s="1" nd="1"/>
        <i x="1441" s="1" nd="1"/>
        <i x="1501" s="1" nd="1"/>
        <i x="1556" s="1" nd="1"/>
        <i x="1613" s="1" nd="1"/>
        <i x="1663" s="1" nd="1"/>
        <i x="1717" s="1" nd="1"/>
        <i x="1389" s="1" nd="1"/>
        <i x="1446" s="1" nd="1"/>
        <i x="1560" s="1" nd="1"/>
        <i x="1617" s="1" nd="1"/>
        <i x="1721" s="1" nd="1"/>
        <i x="1782" s="1" nd="1"/>
        <i x="1849" s="1" nd="1"/>
        <i x="1449" s="1" nd="1"/>
        <i x="1509" s="1" nd="1"/>
        <i x="1728" s="1" nd="1"/>
        <i x="1787" s="1" nd="1"/>
        <i x="1565" s="1" nd="1"/>
        <i x="1624" s="1" nd="1"/>
        <i x="1731" s="1" nd="1"/>
        <i x="1794" s="1" nd="1"/>
        <i x="1857" s="1" nd="1"/>
        <i x="1982" s="1" nd="1"/>
        <i x="2055" s="1" nd="1"/>
        <i x="2125" s="1" nd="1"/>
        <i x="1673" s="1" nd="1"/>
        <i x="1734" s="1" nd="1"/>
        <i x="1799" s="1" nd="1"/>
        <i x="1862" s="1" nd="1"/>
        <i x="1923" s="1" nd="1"/>
        <i x="1986" s="1" nd="1"/>
        <i x="2059" s="1" nd="1"/>
        <i x="2130" s="1" nd="1"/>
        <i x="2192" s="1" nd="1"/>
        <i x="2255" s="1" nd="1"/>
        <i x="1802" s="1" nd="1"/>
        <i x="1927" s="1" nd="1"/>
        <i x="2135" s="1" nd="1"/>
        <i x="2195" s="1" nd="1"/>
        <i x="2258" s="1" nd="1"/>
        <i x="2314" s="1" nd="1"/>
        <i x="2363" s="1" nd="1"/>
        <i x="1930" s="1" nd="1"/>
        <i x="1996" s="1" nd="1"/>
        <i x="2069" s="1" nd="1"/>
        <i x="2138" s="1" nd="1"/>
        <i x="2199" s="1" nd="1"/>
        <i x="2261" s="1" nd="1"/>
        <i x="2315" s="1" nd="1"/>
        <i x="2364" s="1" nd="1"/>
        <i x="2451" s="1" nd="1"/>
        <i x="1037" s="1" nd="1"/>
        <i x="1053" s="1" nd="1"/>
        <i x="1077" s="1" nd="1"/>
        <i x="1106" s="1" nd="1"/>
        <i x="1141" s="1" nd="1"/>
        <i x="1179" s="1" nd="1"/>
        <i x="1225" s="1" nd="1"/>
        <i x="1273" s="1" nd="1"/>
        <i x="1318" s="1" nd="1"/>
        <i x="1378" s="1" nd="1"/>
        <i x="1108" s="1" nd="1"/>
        <i x="1143" s="1" nd="1"/>
        <i x="1184" s="1" nd="1"/>
        <i x="1230" s="1" nd="1"/>
        <i x="1277" s="1" nd="1"/>
        <i x="1324" s="1" nd="1"/>
        <i x="1234" s="1" nd="1"/>
        <i x="1328" s="1" nd="1"/>
        <i x="1386" s="1" nd="1"/>
        <i x="1442" s="1" nd="1"/>
        <i x="1502" s="1" nd="1"/>
        <i x="1557" s="1" nd="1"/>
        <i x="1614" s="1" nd="1"/>
        <i x="1618" s="1" nd="1"/>
        <i x="1722" s="1" nd="1"/>
        <i x="1332" s="1" nd="1"/>
        <i x="1391" s="1" nd="1"/>
        <i x="1450" s="1" nd="1"/>
        <i x="1510" s="1" nd="1"/>
        <i x="1563" s="1" nd="1"/>
        <i x="1622" s="1" nd="1"/>
        <i x="1788" s="1" nd="1"/>
        <i x="1566" s="1" nd="1"/>
        <i x="1795" s="1" nd="1"/>
        <i x="1858" s="1" nd="1"/>
        <i x="1567" s="1" nd="1"/>
        <i x="1674" s="1" nd="1"/>
        <i x="1735" s="1" nd="1"/>
        <i x="1863" s="1" nd="1"/>
        <i x="1924" s="1" nd="1"/>
        <i x="2060" s="1" nd="1"/>
        <i x="2131" s="1" nd="1"/>
        <i x="1675" s="1" nd="1"/>
        <i x="1866" s="1" nd="1"/>
        <i x="1928" s="1" nd="1"/>
        <i x="1992" s="1" nd="1"/>
        <i x="2065" s="1" nd="1"/>
        <i x="2136" s="1" nd="1"/>
        <i x="2196" s="1" nd="1"/>
        <i x="2259" s="1" nd="1"/>
        <i x="1806" s="1" nd="1"/>
        <i x="1931" s="1" nd="1"/>
        <i x="1997" s="1" nd="1"/>
        <i x="2070" s="1" nd="1"/>
        <i x="2200" s="1" nd="1"/>
        <i x="2262" s="1" nd="1"/>
        <i x="2316" s="1" nd="1"/>
        <i x="2365" s="1" nd="1"/>
        <i x="1935" s="1" nd="1"/>
        <i x="2000" s="1" nd="1"/>
        <i x="2074" s="1" nd="1"/>
        <i x="2141" s="1" nd="1"/>
        <i x="2204" s="1" nd="1"/>
        <i x="2264" s="1" nd="1"/>
        <i x="2366" s="1" nd="1"/>
        <i x="2411" s="1" nd="1"/>
        <i x="2452" s="1" nd="1"/>
        <i x="1038" s="1" nd="1"/>
        <i x="1054" s="1" nd="1"/>
        <i x="1079" s="1" nd="1"/>
        <i x="1144" s="1" nd="1"/>
        <i x="1185" s="1" nd="1"/>
        <i x="1231" s="1" nd="1"/>
        <i x="1278" s="1" nd="1"/>
        <i x="1382" s="1" nd="1"/>
        <i x="1082" s="1" nd="1"/>
        <i x="1110" s="1" nd="1"/>
        <i x="1146" s="1" nd="1"/>
        <i x="1186" s="1" nd="1"/>
        <i x="1235" s="1" nd="1"/>
        <i x="1281" s="1" nd="1"/>
        <i x="1329" s="1" nd="1"/>
        <i x="1387" s="1" nd="1"/>
        <i x="1443" s="1" nd="1"/>
        <i x="1503" s="1" nd="1"/>
        <i x="1236" s="1" nd="1"/>
        <i x="1331" s="1" nd="1"/>
        <i x="1390" s="1" nd="1"/>
        <i x="1447" s="1" nd="1"/>
        <i x="1507" s="1" nd="1"/>
        <i x="1619" s="1" nd="1"/>
        <i x="1237" s="1" nd="1"/>
        <i x="1333" s="1" nd="1"/>
        <i x="1392" s="1" nd="1"/>
        <i x="1451" s="1" nd="1"/>
        <i x="1511" s="1" nd="1"/>
        <i x="1564" s="1" nd="1"/>
        <i x="1671" s="1" nd="1"/>
        <i x="1334" s="1" nd="1"/>
        <i x="1393" s="1" nd="1"/>
        <i x="1512" s="1" nd="1"/>
        <i x="1625" s="1" nd="1"/>
        <i x="1732" s="1" nd="1"/>
        <i x="1796" s="1" nd="1"/>
        <i x="1859" s="1" nd="1"/>
        <i x="1626" s="1" nd="1"/>
        <i x="1800" s="1" nd="1"/>
        <i x="1864" s="1" nd="1"/>
        <i x="1987" s="1" nd="1"/>
        <i x="1568" s="1" nd="1"/>
        <i x="1676" s="1" nd="1"/>
        <i x="1737" s="1" nd="1"/>
        <i x="1803" s="1" nd="1"/>
        <i x="1993" s="1" nd="1"/>
        <i x="2066" s="1" nd="1"/>
        <i x="2137" s="1" nd="1"/>
        <i x="1677" s="1" nd="1"/>
        <i x="1738" s="1" nd="1"/>
        <i x="1807" s="1" nd="1"/>
        <i x="1868" s="1" nd="1"/>
        <i x="1932" s="1" nd="1"/>
        <i x="1998" s="1" nd="1"/>
        <i x="2071" s="1" nd="1"/>
        <i x="2139" s="1" nd="1"/>
        <i x="1871" s="1" nd="1"/>
        <i x="2075" s="1" nd="1"/>
        <i x="2142" s="1" nd="1"/>
        <i x="2205" s="1" nd="1"/>
        <i x="1937" s="1" nd="1"/>
        <i x="2144" s="1" nd="1"/>
        <i x="2208" s="1" nd="1"/>
        <i x="2266" s="1" nd="1"/>
        <i x="2320" s="1" nd="1"/>
        <i x="2368" s="1" nd="1"/>
        <i x="1805" s="1" nd="1"/>
        <i x="1867" s="1" nd="1"/>
        <i x="1995" s="1" nd="1"/>
        <i x="2198" s="1" nd="1"/>
        <i x="2260" s="1" nd="1"/>
        <i x="1869" s="1" nd="1"/>
        <i x="1933" s="1" nd="1"/>
        <i x="2072" s="1" nd="1"/>
        <i x="2202" s="1" nd="1"/>
        <i x="2317" s="1" nd="1"/>
        <i x="2410" s="1" nd="1"/>
        <i x="2001" s="1" nd="1"/>
        <i x="2076" s="1" nd="1"/>
        <i x="2206" s="1" nd="1"/>
        <i x="2265" s="1" nd="1"/>
        <i x="2318" s="1" nd="1"/>
        <i x="2367" s="1" nd="1"/>
        <i x="2412" s="1" nd="1"/>
        <i x="2453" s="1" nd="1"/>
        <i x="2482" s="1" nd="1"/>
        <i x="2145" s="1" nd="1"/>
        <i x="2209" s="1" nd="1"/>
        <i x="2267" s="1" nd="1"/>
        <i x="2414" s="1" nd="1"/>
        <i x="2454" s="1" nd="1"/>
        <i x="2483" s="1" nd="1"/>
        <i x="2501" s="1" nd="1"/>
        <i x="2526" s="1" nd="1"/>
        <i x="2270" s="1" nd="1"/>
        <i x="2322" s="1" nd="1"/>
        <i x="2370" s="1" nd="1"/>
        <i x="2416" s="1" nd="1"/>
        <i x="2455" s="1" nd="1"/>
        <i x="2484" s="1" nd="1"/>
        <i x="2502" s="1" nd="1"/>
        <i x="2527" s="1" nd="1"/>
        <i x="2553" s="1" nd="1"/>
        <i x="33" s="1" nd="1"/>
        <i x="2372" s="1" nd="1"/>
        <i x="2418" s="1" nd="1"/>
        <i x="2457" s="1" nd="1"/>
        <i x="2485" s="1" nd="1"/>
        <i x="2504" s="1" nd="1"/>
        <i x="2528" s="1" nd="1"/>
        <i x="2554" s="1" nd="1"/>
        <i x="34" s="1" nd="1"/>
        <i x="76" s="1" nd="1"/>
        <i x="123" s="1" nd="1"/>
        <i x="2460" s="1" nd="1"/>
        <i x="2488" s="1" nd="1"/>
        <i x="2506" s="1" nd="1"/>
        <i x="2530" s="1" nd="1"/>
        <i x="2556" s="1" nd="1"/>
        <i x="36" s="1" nd="1"/>
        <i x="79" s="1" nd="1"/>
        <i x="125" s="1" nd="1"/>
        <i x="164" s="1" nd="1"/>
        <i x="206" s="1" nd="1"/>
        <i x="2509" s="1" nd="1"/>
        <i x="2558" s="1" nd="1"/>
        <i x="39" s="1" nd="1"/>
        <i x="128" s="1" nd="1"/>
        <i x="168" s="1" nd="1"/>
        <i x="251" s="1" nd="1"/>
        <i x="289" s="1" nd="1"/>
        <i x="2562" s="1" nd="1"/>
        <i x="43" s="1" nd="1"/>
        <i x="85" s="1" nd="1"/>
        <i x="132" s="1" nd="1"/>
        <i x="170" s="1" nd="1"/>
        <i x="387" s="1" nd="1"/>
        <i x="89" s="1" nd="1"/>
        <i x="135" s="1" nd="1"/>
        <i x="296" s="1" nd="1"/>
        <i x="343" s="1" nd="1"/>
        <i x="435" s="1" nd="1"/>
        <i x="1739" s="1" nd="1"/>
        <i x="1808" s="1" nd="1"/>
        <i x="1870" s="1" nd="1"/>
        <i x="1934" s="1" nd="1"/>
        <i x="1999" s="1" nd="1"/>
        <i x="2073" s="1" nd="1"/>
        <i x="2140" s="1" nd="1"/>
        <i x="2203" s="1" nd="1"/>
        <i x="2263" s="1" nd="1"/>
        <i x="1872" s="1" nd="1"/>
        <i x="1936" s="1" nd="1"/>
        <i x="2002" s="1" nd="1"/>
        <i x="2077" s="1" nd="1"/>
        <i x="2143" s="1" nd="1"/>
        <i x="2207" s="1" nd="1"/>
        <i x="2319" s="1" nd="1"/>
        <i x="2413" s="1" nd="1"/>
        <i x="2004" s="1" nd="1"/>
        <i x="2078" s="1" nd="1"/>
        <i x="2146" s="1" nd="1"/>
        <i x="2210" s="1" nd="1"/>
        <i x="2268" s="1" nd="1"/>
        <i x="2321" s="1" nd="1"/>
        <i x="2369" s="1" nd="1"/>
        <i x="2212" s="1" nd="1"/>
        <i x="2417" s="1" nd="1"/>
        <i x="2503" s="1" nd="1"/>
        <i x="37" s="1" nd="1"/>
        <i x="126" s="1" nd="1"/>
        <i x="2532" s="1" nd="1"/>
        <i x="129" s="1" nd="1"/>
        <i x="2535" s="1" nd="1"/>
        <i x="44" s="1" nd="1"/>
        <i x="86" s="1" nd="1"/>
        <i x="171" s="1" nd="1"/>
        <i x="255" s="1" nd="1"/>
        <i x="292" s="1" nd="1"/>
        <i x="90" s="1" nd="1"/>
        <i x="136" s="1" nd="1"/>
        <i x="175" s="1" nd="1"/>
        <i x="213" s="1" nd="1"/>
        <i x="260" s="1" nd="1"/>
        <i x="297" s="1" nd="1"/>
        <i x="344" s="1" nd="1"/>
        <i x="392" s="1" nd="1"/>
        <i x="94" s="1" nd="1"/>
        <i x="180" s="1" nd="1"/>
        <i x="349" s="1" nd="1"/>
        <i x="395" s="1" nd="1"/>
        <i x="479" s="1" nd="1"/>
        <i x="2003" s="1" nd="1"/>
        <i x="1873" s="1" nd="1"/>
        <i x="2211" s="1" nd="1"/>
        <i x="2269" s="1" nd="1"/>
        <i x="2415" s="1" nd="1"/>
        <i x="2079" s="1" nd="1"/>
        <i x="2271" s="1" nd="1"/>
        <i x="2456" s="1" nd="1"/>
        <i x="2149" s="1" nd="1"/>
        <i x="2214" s="1" nd="1"/>
        <i x="2274" s="1" nd="1"/>
        <i x="2324" s="1" nd="1"/>
        <i x="2373" s="1" nd="1"/>
        <i x="2419" s="1" nd="1"/>
        <i x="2458" s="1" nd="1"/>
        <i x="2486" s="1" nd="1"/>
        <i x="2505" s="1" nd="1"/>
        <i x="2529" s="1" nd="1"/>
        <i x="2376" s="1" nd="1"/>
        <i x="2422" s="1" nd="1"/>
        <i x="2507" s="1" nd="1"/>
        <i x="38" s="1" nd="1"/>
        <i x="2380" s="1" nd="1"/>
        <i x="2426" s="1" nd="1"/>
        <i x="2463" s="1" nd="1"/>
        <i x="2490" s="1" nd="1"/>
        <i x="2510" s="1" nd="1"/>
        <i x="2533" s="1" nd="1"/>
        <i x="2559" s="1" nd="1"/>
        <i x="40" s="1" nd="1"/>
        <i x="82" s="1" nd="1"/>
        <i x="2466" s="1" nd="1"/>
        <i x="2493" s="1" nd="1"/>
        <i x="2512" s="1" nd="1"/>
        <i x="2536" s="1" nd="1"/>
        <i x="2563" s="1" nd="1"/>
        <i x="45" s="1" nd="1"/>
        <i x="133" s="1" nd="1"/>
        <i x="210" s="1" nd="1"/>
        <i x="2566" s="1" nd="1"/>
        <i x="137" s="1" nd="1"/>
        <i x="176" s="1" nd="1"/>
        <i x="214" s="1" nd="1"/>
        <i x="298" s="1" nd="1"/>
        <i x="9" s="1" nd="1"/>
        <i x="51" s="1" nd="1"/>
        <i x="139" s="1" nd="1"/>
        <i x="181" s="1" nd="1"/>
        <i x="217" s="1" nd="1"/>
        <i x="264" s="1" nd="1"/>
        <i x="303" s="1" nd="1"/>
        <i x="396" s="1" nd="1"/>
        <i x="98" s="1" nd="1"/>
        <i x="222" s="1" nd="1"/>
        <i x="267" s="1" nd="1"/>
        <i x="306" s="1" nd="1"/>
        <i x="354" s="1" nd="1"/>
        <i x="401" s="1" nd="1"/>
        <i x="481" s="1" nd="1"/>
        <i x="1740" s="1" nd="1"/>
        <i x="1809" s="1" nd="1"/>
        <i x="1938" s="1" nd="1"/>
        <i x="2147" s="1" nd="1"/>
        <i x="1874" s="1" nd="1"/>
        <i x="2005" s="1" nd="1"/>
        <i x="2272" s="1" nd="1"/>
        <i x="2371" s="1" nd="1"/>
        <i x="2150" s="1" nd="1"/>
        <i x="2215" s="1" nd="1"/>
        <i x="2275" s="1" nd="1"/>
        <i x="2374" s="1" nd="1"/>
        <i x="2420" s="1" nd="1"/>
        <i x="2459" s="1" nd="1"/>
        <i x="2487" s="1" nd="1"/>
        <i x="2153" s="1" nd="1"/>
        <i x="2218" s="1" nd="1"/>
        <i x="2278" s="1" nd="1"/>
        <i x="2327" s="1" nd="1"/>
        <i x="2377" s="1" nd="1"/>
        <i x="2423" s="1" nd="1"/>
        <i x="2461" s="1" nd="1"/>
        <i x="2489" s="1" nd="1"/>
        <i x="2508" s="1" nd="1"/>
        <i x="2531" s="1" nd="1"/>
        <i x="2281" s="1" nd="1"/>
        <i x="2329" s="1" nd="1"/>
        <i x="2491" s="1" nd="1"/>
        <i x="2560" s="1" nd="1"/>
        <i x="41" s="1" nd="1"/>
        <i x="2384" s="1" nd="1"/>
        <i x="2427" s="1" nd="1"/>
        <i x="2467" s="1" nd="1"/>
        <i x="2494" s="1" nd="1"/>
        <i x="2564" s="1" nd="1"/>
        <i x="87" s="1" nd="1"/>
        <i x="2515" s="1" nd="1"/>
        <i x="2567" s="1" nd="1"/>
        <i x="48" s="1" nd="1"/>
        <i x="91" s="1" nd="1"/>
        <i x="177" s="1" nd="1"/>
        <i x="215" s="1" nd="1"/>
        <i x="2516" s="1" nd="1"/>
        <i x="10" s="1" nd="1"/>
        <i x="52" s="1" nd="1"/>
        <i x="95" s="1" nd="1"/>
        <i x="140" s="1" nd="1"/>
        <i x="218" s="1" nd="1"/>
        <i x="12" s="1" nd="1"/>
        <i x="55" s="1" nd="1"/>
        <i x="99" s="1" nd="1"/>
        <i x="185" s="1" nd="1"/>
        <i x="223" s="1" nd="1"/>
        <i x="268" s="1" nd="1"/>
        <i x="307" s="1" nd="1"/>
        <i x="355" s="1" nd="1"/>
        <i x="402" s="1" nd="1"/>
        <i x="103" s="1" nd="1"/>
        <i x="144" s="1" nd="1"/>
        <i x="189" s="1" nd="1"/>
        <i x="226" s="1" nd="1"/>
        <i x="271" s="1" nd="1"/>
        <i x="358" s="1" nd="1"/>
        <i x="445" s="1" nd="1"/>
        <i x="485" s="1" nd="1"/>
        <i x="1743" s="1" nd="1"/>
        <i x="1875" s="1" nd="1"/>
        <i x="2006" s="1" nd="1"/>
        <i x="2080" s="1" nd="1"/>
        <i x="2148" s="1" nd="1"/>
        <i x="2213" s="1" nd="1"/>
        <i x="2273" s="1" nd="1"/>
        <i x="2323" s="1" nd="1"/>
        <i x="1878" s="1" nd="1"/>
        <i x="2081" s="1" nd="1"/>
        <i x="2151" s="1" nd="1"/>
        <i x="2216" s="1" nd="1"/>
        <i x="2276" s="1" nd="1"/>
        <i x="2325" s="1" nd="1"/>
        <i x="2375" s="1" nd="1"/>
        <i x="2421" s="1" nd="1"/>
        <i x="2010" s="1" nd="1"/>
        <i x="2154" s="1" nd="1"/>
        <i x="2219" s="1" nd="1"/>
        <i x="2279" s="1" nd="1"/>
        <i x="2328" s="1" nd="1"/>
        <i x="2378" s="1" nd="1"/>
        <i x="2424" s="1" nd="1"/>
        <i x="2462" s="1" nd="1"/>
        <i x="2157" s="1" nd="1"/>
        <i x="2222" s="1" nd="1"/>
        <i x="2330" s="1" nd="1"/>
        <i x="2381" s="1" nd="1"/>
        <i x="2464" s="1" nd="1"/>
        <i x="2492" s="1" nd="1"/>
        <i x="2511" s="1" nd="1"/>
        <i x="2534" s="1" nd="1"/>
        <i x="2285" s="1" nd="1"/>
        <i x="2385" s="1" nd="1"/>
        <i x="2428" s="1" nd="1"/>
        <i x="2468" s="1" nd="1"/>
        <i x="2513" s="1" nd="1"/>
        <i x="2537" s="1" nd="1"/>
        <i x="46" s="1" nd="1"/>
        <i x="2390" s="1" nd="1"/>
        <i x="2432" s="1" nd="1"/>
        <i x="2568" s="1" nd="1"/>
        <i x="2538" s="1" nd="1"/>
        <i x="11" s="1" nd="1"/>
        <i x="53" s="1" nd="1"/>
        <i x="182" s="1" nd="1"/>
        <i x="219" s="1" nd="1"/>
        <i x="2518" s="1" nd="1"/>
        <i x="13" s="1" nd="1"/>
        <i x="56" s="1" nd="1"/>
        <i x="100" s="1" nd="1"/>
        <i x="186" s="1" nd="1"/>
        <i x="224" s="1" nd="1"/>
        <i x="308" s="1" nd="1"/>
        <i x="16" s="1" nd="1"/>
        <i x="59" s="1" nd="1"/>
        <i x="104" s="1" nd="1"/>
        <i x="145" s="1" nd="1"/>
        <i x="190" s="1" nd="1"/>
        <i x="227" s="1" nd="1"/>
        <i x="272" s="1" nd="1"/>
        <i x="359" s="1" nd="1"/>
        <i x="405" s="1" nd="1"/>
        <i x="108" s="1" nd="1"/>
        <i x="149" s="1" nd="1"/>
        <i x="191" s="1" nd="1"/>
        <i x="361" s="1" nd="1"/>
        <i x="407" s="1" nd="1"/>
        <i x="1747" s="1" nd="1"/>
        <i x="1813" s="1" nd="1"/>
        <i x="1879" s="1" nd="1"/>
        <i x="2007" s="1" nd="1"/>
        <i x="2082" s="1" nd="1"/>
        <i x="2152" s="1" nd="1"/>
        <i x="2217" s="1" nd="1"/>
        <i x="2277" s="1" nd="1"/>
        <i x="2326" s="1" nd="1"/>
        <i x="1941" s="1" nd="1"/>
        <i x="2084" s="1" nd="1"/>
        <i x="2379" s="1" nd="1"/>
        <i x="2425" s="1" nd="1"/>
        <i x="2015" s="1" nd="1"/>
        <i x="2382" s="1" nd="1"/>
        <i x="2465" s="1" nd="1"/>
        <i x="2162" s="1" nd="1"/>
        <i x="2226" s="1" nd="1"/>
        <i x="2286" s="1" nd="1"/>
        <i x="2334" s="1" nd="1"/>
        <i x="2386" s="1" nd="1"/>
        <i x="2514" s="1" nd="1"/>
        <i x="2290" s="1" nd="1"/>
        <i x="2340" s="1" nd="1"/>
        <i x="2391" s="1" nd="1"/>
        <i x="2433" s="1" nd="1"/>
        <i x="2469" s="1" nd="1"/>
        <i x="49" s="1" nd="1"/>
        <i x="2397" s="1" nd="1"/>
        <i x="2436" s="1" nd="1"/>
        <i x="2517" s="1" nd="1"/>
        <i x="96" s="1" nd="1"/>
        <i x="141" s="1" nd="1"/>
        <i x="2474" s="1" nd="1"/>
        <i x="2497" s="1" nd="1"/>
        <i x="2519" s="1" nd="1"/>
        <i x="2539" s="1" nd="1"/>
        <i x="14" s="1" nd="1"/>
        <i x="57" s="1" nd="1"/>
        <i x="101" s="1" nd="1"/>
        <i x="187" s="1" nd="1"/>
        <i x="2522" s="1" nd="1"/>
        <i x="17" s="1" nd="1"/>
        <i x="60" s="1" nd="1"/>
        <i x="105" s="1" nd="1"/>
        <i x="146" s="1" nd="1"/>
        <i x="228" s="1" nd="1"/>
        <i x="273" s="1" nd="1"/>
        <i x="310" s="1" nd="1"/>
        <i x="20" s="1" nd="1"/>
        <i x="62" s="1" nd="1"/>
        <i x="362" s="1" nd="1"/>
        <i x="408" s="1" nd="1"/>
        <i x="192" s="1" nd="1"/>
        <i x="312" s="1" nd="1"/>
        <i x="364" s="1" nd="1"/>
        <i x="450" s="1" nd="1"/>
        <i x="488" s="1" nd="1"/>
        <i x="1752" s="1" nd="1"/>
        <i x="1818" s="1" nd="1"/>
        <i x="2011" s="1" nd="1"/>
        <i x="2220" s="1" nd="1"/>
        <i x="2280" s="1" nd="1"/>
        <i x="1946" s="1" nd="1"/>
        <i x="2088" s="1" nd="1"/>
        <i x="2158" s="1" nd="1"/>
        <i x="2331" s="1" nd="1"/>
        <i x="2383" s="1" nd="1"/>
        <i x="2018" s="1" nd="1"/>
        <i x="2093" s="1" nd="1"/>
        <i x="2335" s="1" nd="1"/>
        <i x="2387" s="1" nd="1"/>
        <i x="2429" s="1" nd="1"/>
        <i x="2392" s="1" nd="1"/>
        <i x="2470" s="1" nd="1"/>
        <i x="2495" s="1" nd="1"/>
        <i x="54" s="1" nd="1"/>
        <i x="2540" s="1" nd="1"/>
        <i x="15" s="1" nd="1"/>
        <i x="58" s="1" nd="1"/>
        <i x="102" s="1" nd="1"/>
        <i x="143" s="1" nd="1"/>
        <i x="2476" s="1" nd="1"/>
        <i x="2498" s="1" nd="1"/>
        <i x="2543" s="1" nd="1"/>
        <i x="106" s="1" nd="1"/>
        <i x="147" s="1" nd="1"/>
        <i x="229" s="1" nd="1"/>
        <i x="150" s="1" nd="1"/>
        <i x="24" s="1" nd="1"/>
        <i x="65" s="1" nd="1"/>
        <i x="111" s="1" nd="1"/>
        <i x="152" s="1" nd="1"/>
        <i x="230" s="1" nd="1"/>
        <i x="313" s="1" nd="1"/>
        <i x="365" s="1" nd="1"/>
        <i x="409" s="1" nd="1"/>
        <i x="113" s="1" nd="1"/>
        <i x="232" s="1" nd="1"/>
        <i x="366" s="1" nd="1"/>
        <i x="410" s="1" nd="1"/>
        <i x="451" s="1" nd="1"/>
        <i x="490" s="1" nd="1"/>
        <i x="1757" s="1" nd="1"/>
        <i x="1825" s="1" nd="1"/>
        <i x="1947" s="1" nd="1"/>
        <i x="2159" s="1" nd="1"/>
        <i x="2282" s="1" nd="1"/>
        <i x="2332" s="1" nd="1"/>
        <i x="1894" s="1" nd="1"/>
        <i x="2163" s="1" nd="1"/>
        <i x="2227" s="1" nd="1"/>
        <i x="2287" s="1" nd="1"/>
        <i x="2336" s="1" nd="1"/>
        <i x="2388" s="1" nd="1"/>
        <i x="2430" s="1" nd="1"/>
        <i x="2025" s="1" nd="1"/>
        <i x="2100" s="1" nd="1"/>
        <i x="2168" s="1" nd="1"/>
        <i x="2233" s="1" nd="1"/>
        <i x="2291" s="1" nd="1"/>
        <i x="2341" s="1" nd="1"/>
        <i x="2393" s="1" nd="1"/>
        <i x="2437" s="1" nd="1"/>
        <i x="2472" s="1" nd="1"/>
        <i x="2496" s="1" nd="1"/>
        <i x="2520" s="1" nd="1"/>
        <i x="2541" s="1" nd="1"/>
        <i x="18" s="1" nd="1"/>
        <i x="61" s="1" nd="1"/>
        <i x="107" s="1" nd="1"/>
        <i x="148" s="1" nd="1"/>
        <i x="2477" s="1" nd="1"/>
        <i x="2500" s="1" nd="1"/>
        <i x="2523" s="1" nd="1"/>
        <i x="2545" s="1" nd="1"/>
        <i x="21" s="1" nd="1"/>
        <i x="109" s="1" nd="1"/>
        <i x="151" s="1" nd="1"/>
        <i x="2546" s="1" nd="1"/>
        <i x="25" s="1" nd="1"/>
        <i x="66" s="1" nd="1"/>
        <i x="193" s="1" nd="1"/>
        <i x="231" s="1" nd="1"/>
        <i x="274" s="1" nd="1"/>
        <i x="314" s="1" nd="1"/>
        <i x="27" s="1" nd="1"/>
        <i x="67" s="1" nd="1"/>
        <i x="194" s="1" nd="1"/>
        <i x="315" s="1" nd="1"/>
        <i x="155" s="1" nd="1"/>
        <i x="196" s="1" nd="1"/>
        <i x="233" s="1" nd="1"/>
        <i x="317" s="1" nd="1"/>
        <i x="411" s="1" nd="1"/>
        <i x="491" s="1" nd="1"/>
        <i x="1834" s="1" nd="1"/>
        <i x="1952" s="1" nd="1"/>
        <i x="2094" s="1" nd="1"/>
        <i x="2228" s="1" nd="1"/>
        <i x="2288" s="1" nd="1"/>
        <i x="1961" s="1" nd="1"/>
        <i x="2026" s="1" nd="1"/>
        <i x="2101" s="1" nd="1"/>
        <i x="2292" s="1" nd="1"/>
        <i x="2342" s="1" nd="1"/>
        <i x="2394" s="1" nd="1"/>
        <i x="2034" s="1" nd="1"/>
        <i x="2111" s="1" nd="1"/>
        <i x="2174" s="1" nd="1"/>
        <i x="2240" s="1" nd="1"/>
        <i x="2297" s="1" nd="1"/>
        <i x="2438" s="1" nd="1"/>
        <i x="2475" s="1" nd="1"/>
        <i x="2521" s="1" nd="1"/>
        <i x="2542" s="1" nd="1"/>
        <i x="2303" s="1" nd="1"/>
        <i x="2544" s="1" nd="1"/>
        <i x="19" s="1" nd="1"/>
        <i x="2446" s="1" nd="1"/>
        <i x="2478" s="1" nd="1"/>
        <i x="2524" s="1" nd="1"/>
        <i x="22" s="1" nd="1"/>
        <i x="63" s="1" nd="1"/>
        <i x="110" s="1" nd="1"/>
        <i x="2480" s="1" nd="1"/>
        <i x="112" s="1" nd="1"/>
        <i x="28" s="1" nd="1"/>
        <i x="68" s="1" nd="1"/>
        <i x="275" s="1" nd="1"/>
        <i x="316" s="1" nd="1"/>
        <i x="197" s="1" nd="1"/>
        <i x="234" s="1" nd="1"/>
        <i x="367" s="1" nd="1"/>
        <i x="1962" s="1" nd="1"/>
        <i x="2027" s="1" nd="1"/>
        <i x="2102" s="1" nd="1"/>
        <i x="2343" s="1" nd="1"/>
        <i x="1905" s="1" nd="1"/>
        <i x="1968" s="1" nd="1"/>
        <i x="2439" s="1" nd="1"/>
        <i x="2178" s="1" nd="1"/>
        <i x="2245" s="1" nd="1"/>
        <i x="2441" s="1" nd="1"/>
        <i x="2249" s="1" nd="1"/>
        <i x="2304" s="1" nd="1"/>
        <i x="2355" s="1" nd="1"/>
        <i x="2403" s="1" nd="1"/>
        <i x="2444" s="1" nd="1"/>
        <i x="2499" s="1" nd="1"/>
        <i x="2308" s="1" nd="1"/>
        <i x="2357" s="1" nd="1"/>
        <i x="2447" s="1" nd="1"/>
        <i x="2479" s="1" nd="1"/>
        <i x="23" s="1" nd="1"/>
        <i x="64" s="1" nd="1"/>
        <i x="2448" s="1" nd="1"/>
        <i x="2547" s="1" nd="1"/>
        <i x="26" s="1" nd="1"/>
        <i x="2525" s="1" nd="1"/>
        <i x="2548" s="1" nd="1"/>
        <i x="29" s="1" nd="1"/>
        <i x="69" s="1" nd="1"/>
        <i x="114" s="1" nd="1"/>
        <i x="153" s="1" nd="1"/>
        <i x="235" s="1" nd="1"/>
        <i x="318" s="1" nd="1"/>
        <i x="71" s="1" nd="1"/>
        <i x="118" s="1" nd="1"/>
        <i x="157" s="1" nd="1"/>
        <i x="199" s="1" nd="1"/>
        <i x="238" s="1" nd="1"/>
        <i x="413" s="1" nd="1"/>
        <i x="119" s="1" nd="1"/>
        <i x="159" s="1" nd="1"/>
        <i x="242" s="1" nd="1"/>
        <i x="323" s="1" nd="1"/>
        <i x="417" s="1" nd="1"/>
        <i x="455" s="1" nd="1"/>
        <i x="493" s="1" nd="1"/>
        <i x="2549" s="1" nd="1"/>
        <i x="30" s="1" nd="1"/>
        <i x="115" s="1" nd="1"/>
        <i x="154" s="1" nd="1"/>
        <i x="195" s="1" nd="1"/>
        <i x="276" s="1" nd="1"/>
        <i x="117" s="1" nd="1"/>
        <i x="237" s="1" nd="1"/>
        <i x="278" s="1" nd="1"/>
        <i x="453" s="1" nd="1"/>
        <i x="202" s="1" nd="1"/>
        <i x="241" s="1" nd="1"/>
        <i x="280" s="1" nd="1"/>
        <i x="321" s="1" nd="1"/>
        <i x="370" s="1" nd="1"/>
        <i x="492" s="1" nd="1"/>
        <i x="282" s="1" nd="1"/>
        <i x="565" s="1" nd="1"/>
        <i x="328" s="1" nd="1"/>
        <i x="665" s="1" nd="1"/>
        <i x="500" s="1" nd="1"/>
        <i x="570" s="1" nd="1"/>
        <i x="629" s="1" nd="1"/>
        <i x="633" s="1" nd="1"/>
        <i x="669" s="1" nd="1"/>
        <i x="806" s="1" nd="1"/>
        <i x="575" s="1" nd="1"/>
        <i x="738" s="1" nd="1"/>
        <i x="639" s="1" nd="1"/>
        <i x="780" s="1" nd="1"/>
        <i x="810" s="1" nd="1"/>
        <i x="843" s="1" nd="1"/>
        <i x="893" s="1" nd="1"/>
        <i x="914" s="1" nd="1"/>
        <i x="845" s="1" nd="1"/>
        <i x="867" s="1" nd="1"/>
        <i x="915" s="1" nd="1"/>
        <i x="939" s="1" nd="1"/>
        <i x="964" s="1" nd="1"/>
        <i x="2550" s="1" nd="1"/>
        <i x="70" s="1" nd="1"/>
        <i x="279" s="1" nd="1"/>
        <i x="203" s="1" nd="1"/>
        <i x="322" s="1" nd="1"/>
        <i x="371" s="1" nd="1"/>
        <i x="416" s="1" nd="1"/>
        <i x="454" s="1" nd="1"/>
        <i x="161" s="1" nd="1"/>
        <i x="283" s="1" nd="1"/>
        <i x="373" s="1" nd="1"/>
        <i x="457" s="1" nd="1"/>
        <i x="460" s="1" nd="1"/>
        <i x="497" s="1" nd="1"/>
        <i x="501" s="1" nd="1"/>
        <i x="538" s="1" nd="1"/>
        <i x="540" s="1" nd="1"/>
        <i x="544" s="1" nd="1"/>
        <i x="576" s="1" nd="1"/>
        <i x="608" s="1" nd="1"/>
        <i x="578" s="1" nd="1"/>
        <i x="894" s="1" nd="1"/>
        <i x="869" s="1" nd="1"/>
        <i x="917" s="1" nd="1"/>
        <i x="941" s="1" nd="1"/>
        <i x="967" s="1" nd="1"/>
        <i x="2551" s="1" nd="1"/>
        <i x="31" s="1" nd="1"/>
        <i x="73" s="1" nd="1"/>
        <i x="75" s="1" nd="1"/>
        <i x="634" s="1" nd="1"/>
        <i x="670" s="1" nd="1"/>
        <i x="428" s="1" nd="1"/>
        <i x="579" s="1" nd="1"/>
        <i x="640" s="1" nd="1"/>
        <i x="781" s="1" nd="1"/>
        <i x="642" s="1" nd="1"/>
        <i x="896" s="1" nd="1"/>
        <i x="747" s="1" nd="1"/>
        <i x="816" s="1" nd="1"/>
        <i x="2552" s="1" nd="1"/>
        <i x="32" s="1" nd="1"/>
        <i x="162" s="1" nd="1"/>
        <i x="383" s="1" nd="1"/>
        <i x="429" s="1" nd="1"/>
        <i x="507" s="1" nd="1"/>
        <i x="472" s="1" nd="1"/>
        <i x="711" s="1" nd="1"/>
        <i x="681" s="1" nd="1"/>
        <i x="817" s="1" nd="1"/>
        <i x="920" s="1" nd="1"/>
        <i x="121" s="1" nd="1"/>
        <i x="377" s="1" nd="1"/>
        <i x="330" s="1" nd="1"/>
        <i x="463" s="1" nd="1"/>
        <i x="473" s="1" nd="1"/>
        <i x="547" s="1" nd="1"/>
        <i x="683" s="1" nd="1"/>
        <i x="901" s="1" nd="1"/>
        <i x="923" s="1" nd="1"/>
        <i x="945" s="1" nd="1"/>
        <i x="2555" s="1" nd="1"/>
        <i x="35" s="1" nd="1"/>
        <i x="77" s="1" nd="1"/>
        <i x="124" s="1" nd="1"/>
        <i x="163" s="1" nd="1"/>
        <i x="204" s="1" nd="1"/>
        <i x="247" s="1" nd="1"/>
        <i x="286" s="1" nd="1"/>
        <i x="80" s="1" nd="1"/>
        <i x="127" s="1" nd="1"/>
        <i x="165" s="1" nd="1"/>
        <i x="249" s="1" nd="1"/>
        <i x="333" s="1" nd="1"/>
        <i x="381" s="1" nd="1"/>
        <i x="425" s="1" nd="1"/>
        <i x="466" s="1" nd="1"/>
        <i x="208" s="1" nd="1"/>
        <i x="252" s="1" nd="1"/>
        <i x="290" s="1" nd="1"/>
        <i x="335" s="1" nd="1"/>
        <i x="384" s="1" nd="1"/>
        <i x="468" s="1" nd="1"/>
        <i x="545" s="1" nd="1"/>
        <i x="256" s="1" nd="1"/>
        <i x="338" s="1" nd="1"/>
        <i x="388" s="1" nd="1"/>
        <i x="432" s="1" nd="1"/>
        <i x="510" s="1" nd="1"/>
        <i x="580" s="1" nd="1"/>
        <i x="611" s="1" nd="1"/>
        <i x="345" s="1" nd="1"/>
        <i x="436" s="1" nd="1"/>
        <i x="477" s="1" nd="1"/>
        <i x="513" s="1" nd="1"/>
        <i x="549" s="1" nd="1"/>
        <i x="612" s="1" nd="1"/>
        <i x="678" s="1" nd="1"/>
        <i x="552" s="1" nd="1"/>
        <i x="615" s="1" nd="1"/>
        <i x="745" s="1" nd="1"/>
        <i x="648" s="1" nd="1"/>
        <i x="748" s="1" nd="1"/>
        <i x="818" s="1" nd="1"/>
        <i x="590" s="1" nd="1"/>
        <i x="651" s="1" nd="1"/>
        <i x="687" s="1" nd="1"/>
        <i x="718" s="1" nd="1"/>
        <i x="751" s="1" nd="1"/>
        <i x="787" s="1" nd="1"/>
        <i x="819" s="1" nd="1"/>
        <i x="849" s="1" nd="1"/>
        <i x="873" s="1" nd="1"/>
        <i x="654" s="1" nd="1"/>
        <i x="689" s="1" nd="1"/>
        <i x="722" s="1" nd="1"/>
        <i x="754" s="1" nd="1"/>
        <i x="790" s="1" nd="1"/>
        <i x="822" s="1" nd="1"/>
        <i x="851" s="1" nd="1"/>
        <i x="876" s="1" nd="1"/>
        <i x="757" s="1" nd="1"/>
        <i x="794" s="1" nd="1"/>
        <i x="826" s="1" nd="1"/>
        <i x="854" s="1" nd="1"/>
        <i x="903" s="1" nd="1"/>
        <i x="947" s="1" nd="1"/>
        <i x="972" s="1" nd="1"/>
        <i x="2557" s="1" nd="1"/>
        <i x="81" s="1" nd="1"/>
        <i x="166" s="1" nd="1"/>
        <i x="207" s="1" nd="1"/>
        <i x="250" s="1" nd="1"/>
        <i x="288" s="1" nd="1"/>
        <i x="334" s="1" nd="1"/>
        <i x="83" s="1" nd="1"/>
        <i x="130" s="1" nd="1"/>
        <i x="291" s="1" nd="1"/>
        <i x="336" s="1" nd="1"/>
        <i x="385" s="1" nd="1"/>
        <i x="430" s="1" nd="1"/>
        <i x="469" s="1" nd="1"/>
        <i x="172" s="1" nd="1"/>
        <i x="211" s="1" nd="1"/>
        <i x="257" s="1" nd="1"/>
        <i x="293" s="1" nd="1"/>
        <i x="339" s="1" nd="1"/>
        <i x="389" s="1" nd="1"/>
        <i x="474" s="1" nd="1"/>
        <i x="511" s="1" nd="1"/>
        <i x="548" s="1" nd="1"/>
        <i x="299" s="1" nd="1"/>
        <i x="346" s="1" nd="1"/>
        <i x="393" s="1" nd="1"/>
        <i x="437" s="1" nd="1"/>
        <i x="514" s="1" nd="1"/>
        <i x="550" s="1" nd="1"/>
        <i x="581" s="1" nd="1"/>
        <i x="613" s="1" nd="1"/>
        <i x="350" s="1" nd="1"/>
        <i x="397" s="1" nd="1"/>
        <i x="439" s="1" nd="1"/>
        <i x="517" s="1" nd="1"/>
        <i x="553" s="1" nd="1"/>
        <i x="583" s="1" nd="1"/>
        <i x="616" s="1" nd="1"/>
        <i x="645" s="1" nd="1"/>
        <i x="682" s="1" nd="1"/>
        <i x="443" s="1" nd="1"/>
        <i x="482" s="1" nd="1"/>
        <i x="519" s="1" nd="1"/>
        <i x="555" s="1" nd="1"/>
        <i x="587" s="1" nd="1"/>
        <i x="684" s="1" nd="1"/>
        <i x="716" s="1" nd="1"/>
        <i x="749" s="1" nd="1"/>
        <i x="523" s="1" nd="1"/>
        <i x="558" s="1" nd="1"/>
        <i x="591" s="1" nd="1"/>
        <i x="620" s="1" nd="1"/>
        <i x="688" s="1" nd="1"/>
        <i x="719" s="1" nd="1"/>
        <i x="752" s="1" nd="1"/>
        <i x="788" s="1" nd="1"/>
        <i x="820" s="1" nd="1"/>
        <i x="791" s="1" nd="1"/>
        <i x="823" s="1" nd="1"/>
        <i x="852" s="1" nd="1"/>
        <i x="877" s="1" nd="1"/>
        <i x="656" s="1" nd="1"/>
        <i x="795" s="1" nd="1"/>
        <i x="827" s="1" nd="1"/>
        <i x="904" s="1" nd="1"/>
        <i x="948" s="1" nd="1"/>
        <i x="973" s="1" nd="1"/>
        <i x="2561" s="1" nd="1"/>
        <i x="42" s="1" nd="1"/>
        <i x="84" s="1" nd="1"/>
        <i x="131" s="1" nd="1"/>
        <i x="169" s="1" nd="1"/>
        <i x="209" s="1" nd="1"/>
        <i x="253" s="1" nd="1"/>
        <i x="88" s="1" nd="1"/>
        <i x="173" s="1" nd="1"/>
        <i x="212" s="1" nd="1"/>
        <i x="258" s="1" nd="1"/>
        <i x="294" s="1" nd="1"/>
        <i x="340" s="1" nd="1"/>
        <i x="390" s="1" nd="1"/>
        <i x="433" s="1" nd="1"/>
        <i x="261" s="1" nd="1"/>
        <i x="300" s="1" nd="1"/>
        <i x="347" s="1" nd="1"/>
        <i x="478" s="1" nd="1"/>
        <i x="515" s="1" nd="1"/>
        <i x="551" s="1" nd="1"/>
        <i x="351" s="1" nd="1"/>
        <i x="398" s="1" nd="1"/>
        <i x="440" s="1" nd="1"/>
        <i x="554" s="1" nd="1"/>
        <i x="584" s="1" nd="1"/>
        <i x="617" s="1" nd="1"/>
        <i x="356" s="1" nd="1"/>
        <i x="403" s="1" nd="1"/>
        <i x="483" s="1" nd="1"/>
        <i x="520" s="1" nd="1"/>
        <i x="588" s="1" nd="1"/>
        <i x="649" s="1" nd="1"/>
        <i x="685" s="1" nd="1"/>
        <i x="446" s="1" nd="1"/>
        <i x="524" s="1" nd="1"/>
        <i x="592" s="1" nd="1"/>
        <i x="652" s="1" nd="1"/>
        <i x="720" s="1" nd="1"/>
        <i x="753" s="1" nd="1"/>
        <i x="560" s="1" nd="1"/>
        <i x="594" s="1" nd="1"/>
        <i x="690" s="1" nd="1"/>
        <i x="755" s="1" nd="1"/>
        <i x="792" s="1" nd="1"/>
        <i x="824" s="1" nd="1"/>
        <i x="597" s="1" nd="1"/>
        <i x="693" s="1" nd="1"/>
        <i x="724" s="1" nd="1"/>
        <i x="758" s="1" nd="1"/>
        <i x="879" s="1" nd="1"/>
        <i x="696" s="1" nd="1"/>
        <i x="727" s="1" nd="1"/>
        <i x="761" s="1" nd="1"/>
        <i x="797" s="1" nd="1"/>
        <i x="830" s="1" nd="1"/>
        <i x="855" s="1" nd="1"/>
        <i x="880" s="1" nd="1"/>
        <i x="924" s="1" nd="1"/>
        <i x="730" s="1" nd="1"/>
        <i x="765" s="1" nd="1"/>
        <i x="833" s="1" nd="1"/>
        <i x="882" s="1" nd="1"/>
        <i x="906" s="1" nd="1"/>
        <i x="925" s="1" nd="1"/>
        <i x="949" s="1" nd="1"/>
        <i x="974" s="1" nd="1"/>
        <i x="2565" s="1" nd="1"/>
        <i x="47" s="1" nd="1"/>
        <i x="134" s="1" nd="1"/>
        <i x="174" s="1" nd="1"/>
        <i x="259" s="1" nd="1"/>
        <i x="295" s="1" nd="1"/>
        <i x="341" s="1" nd="1"/>
        <i x="391" s="1" nd="1"/>
        <i x="92" s="1" nd="1"/>
        <i x="178" s="1" nd="1"/>
        <i x="262" s="1" nd="1"/>
        <i x="301" s="1" nd="1"/>
        <i x="394" s="1" nd="1"/>
        <i x="438" s="1" nd="1"/>
        <i x="183" s="1" nd="1"/>
        <i x="220" s="1" nd="1"/>
        <i x="265" s="1" nd="1"/>
        <i x="304" s="1" nd="1"/>
        <i x="352" s="1" nd="1"/>
        <i x="399" s="1" nd="1"/>
        <i x="441" s="1" nd="1"/>
        <i x="518" s="1" nd="1"/>
        <i x="269" s="1" nd="1"/>
        <i x="357" s="1" nd="1"/>
        <i x="404" s="1" nd="1"/>
        <i x="521" s="1" nd="1"/>
        <i x="556" s="1" nd="1"/>
        <i x="589" s="1" nd="1"/>
        <i x="619" s="1" nd="1"/>
        <i x="360" s="1" nd="1"/>
        <i x="406" s="1" nd="1"/>
        <i x="447" s="1" nd="1"/>
        <i x="525" s="1" nd="1"/>
        <i x="593" s="1" nd="1"/>
        <i x="621" s="1" nd="1"/>
        <i x="448" s="1" nd="1"/>
        <i x="486" s="1" nd="1"/>
        <i x="527" s="1" nd="1"/>
        <i x="561" s="1" nd="1"/>
        <i x="595" s="1" nd="1"/>
        <i x="691" s="1" nd="1"/>
        <i x="723" s="1" nd="1"/>
        <i x="756" s="1" nd="1"/>
        <i x="529" s="1" nd="1"/>
        <i x="622" s="1" nd="1"/>
        <i x="694" s="1" nd="1"/>
        <i x="725" s="1" nd="1"/>
        <i x="759" s="1" nd="1"/>
        <i x="796" s="1" nd="1"/>
        <i x="828" s="1" nd="1"/>
        <i x="599" s="1" nd="1"/>
        <i x="624" s="1" nd="1"/>
        <i x="658" s="1" nd="1"/>
        <i x="697" s="1" nd="1"/>
        <i x="728" s="1" nd="1"/>
        <i x="762" s="1" nd="1"/>
        <i x="831" s="1" nd="1"/>
        <i x="659" s="1" nd="1"/>
        <i x="699" s="1" nd="1"/>
        <i x="731" s="1" nd="1"/>
        <i x="766" s="1" nd="1"/>
        <i x="798" s="1" nd="1"/>
        <i x="834" s="1" nd="1"/>
        <i x="856" s="1" nd="1"/>
        <i x="926" s="1" nd="1"/>
        <i x="769" s="1" nd="1"/>
        <i x="801" s="1" nd="1"/>
        <i x="858" s="1" nd="1"/>
        <i x="883" s="1" nd="1"/>
        <i x="907" s="1" nd="1"/>
        <i x="927" s="1" nd="1"/>
        <i x="951" s="1" nd="1"/>
        <i x="975" s="1" nd="1"/>
        <i x="2569" s="1" nd="1"/>
        <i x="50" s="1" nd="1"/>
        <i x="93" s="1" nd="1"/>
        <i x="138" s="1" nd="1"/>
        <i x="179" s="1" nd="1"/>
        <i x="216" s="1" nd="1"/>
        <i x="263" s="1" nd="1"/>
        <i x="302" s="1" nd="1"/>
        <i x="348" s="1" nd="1"/>
        <i x="97" s="1" nd="1"/>
        <i x="142" s="1" nd="1"/>
        <i x="184" s="1" nd="1"/>
        <i x="221" s="1" nd="1"/>
        <i x="266" s="1" nd="1"/>
        <i x="305" s="1" nd="1"/>
        <i x="353" s="1" nd="1"/>
        <i x="400" s="1" nd="1"/>
        <i x="442" s="1" nd="1"/>
        <i x="480" s="1" nd="1"/>
        <i x="188" s="1" nd="1"/>
        <i x="225" s="1" nd="1"/>
        <i x="270" s="1" nd="1"/>
        <i x="309" s="1" nd="1"/>
        <i x="444" s="1" nd="1"/>
        <i x="484" s="1" nd="1"/>
        <i x="522" s="1" nd="1"/>
        <i x="557" s="1" nd="1"/>
        <i x="311" s="1" nd="1"/>
        <i x="526" s="1" nd="1"/>
        <i x="559" s="1" nd="1"/>
        <i x="363" s="1" nd="1"/>
        <i x="449" s="1" nd="1"/>
        <i x="487" s="1" nd="1"/>
        <i x="528" s="1" nd="1"/>
        <i x="596" s="1" nd="1"/>
        <i x="655" s="1" nd="1"/>
        <i x="692" s="1" nd="1"/>
        <i x="489" s="1" nd="1"/>
        <i x="562" s="1" nd="1"/>
        <i x="598" s="1" nd="1"/>
        <i x="623" s="1" nd="1"/>
        <i x="657" s="1" nd="1"/>
        <i x="695" s="1" nd="1"/>
        <i x="726" s="1" nd="1"/>
        <i x="760" s="1" nd="1"/>
        <i x="530" s="1" nd="1"/>
        <i x="563" s="1" nd="1"/>
        <i x="763" s="1" nd="1"/>
        <i x="832" s="1" nd="1"/>
        <i x="660" s="1" nd="1"/>
        <i x="700" s="1" nd="1"/>
        <i x="662" s="1" nd="1"/>
        <i x="703" s="1" nd="1"/>
        <i x="733" s="1" nd="1"/>
        <i x="770" s="1" nd="1"/>
        <i x="802" s="1" nd="1"/>
        <i x="835" s="1" nd="1"/>
        <i x="859" s="1" nd="1"/>
        <i x="884" s="1" nd="1"/>
        <i x="928" s="1" nd="1"/>
        <i x="772" s="1" nd="1"/>
        <i x="886" s="1" nd="1"/>
        <i x="909" s="1" nd="1"/>
        <i x="931" s="1" nd="1"/>
        <i x="977" s="1" nd="1"/>
        <i x="698" s="1" nd="1"/>
        <i x="729" s="1" nd="1"/>
        <i x="764" s="1" nd="1"/>
        <i x="881" s="1" nd="1"/>
        <i x="905" s="1" nd="1"/>
        <i x="701" s="1" nd="1"/>
        <i x="732" s="1" nd="1"/>
        <i x="767" s="1" nd="1"/>
        <i x="799" s="1" nd="1"/>
        <i x="857" s="1" nd="1"/>
        <i x="950" s="1" nd="1"/>
        <i x="803" s="1" nd="1"/>
        <i x="836" s="1" nd="1"/>
        <i x="860" s="1" nd="1"/>
        <i x="885" s="1" nd="1"/>
        <i x="908" s="1" nd="1"/>
        <i x="929" s="1" nd="1"/>
        <i x="952" s="1" nd="1"/>
        <i x="976" s="1" nd="1"/>
        <i x="990" s="1" nd="1"/>
        <i x="838" s="1" nd="1"/>
        <i x="862" s="1" nd="1"/>
        <i x="887" s="1" nd="1"/>
        <i x="910" s="1" nd="1"/>
        <i x="932" s="1" nd="1"/>
        <i x="954" s="1" nd="1"/>
        <i x="978" s="1" nd="1"/>
        <i x="991" s="1" nd="1"/>
        <i x="1001" s="1" nd="1"/>
        <i x="1009" s="1" nd="1"/>
        <i x="889" s="1" nd="1"/>
        <i x="911" s="1" nd="1"/>
        <i x="933" s="1" nd="1"/>
        <i x="957" s="1" nd="1"/>
        <i x="980" s="1" nd="1"/>
        <i x="993" s="1" nd="1"/>
        <i x="1002" s="1" nd="1"/>
        <i x="1010" s="1" nd="1"/>
        <i x="1018" s="1" nd="1"/>
        <i x="1029" s="1" nd="1"/>
        <i x="934" s="1" nd="1"/>
        <i x="959" s="1" nd="1"/>
        <i x="982" s="1" nd="1"/>
        <i x="995" s="1" nd="1"/>
        <i x="1004" s="1" nd="1"/>
        <i x="1012" s="1" nd="1"/>
        <i x="1019" s="1" nd="1"/>
        <i x="1030" s="1" nd="1"/>
        <i x="1045" s="1" nd="1"/>
        <i x="1066" s="1" nd="1"/>
        <i x="986" s="1" nd="1"/>
        <i x="996" s="1" nd="1"/>
        <i x="1006" s="1" nd="1"/>
        <i x="1014" s="1" nd="1"/>
        <i x="1020" s="1" nd="1"/>
        <i x="1128" s="1" nd="1"/>
        <i x="1033" s="1" nd="1"/>
        <i x="1048" s="1" nd="1"/>
        <i x="1070" s="1" nd="1"/>
        <i x="1133" s="1" nd="1"/>
        <i x="1171" s="1" nd="1"/>
        <i x="1214" s="1" nd="1"/>
        <i x="1034" s="1" nd="1"/>
        <i x="1051" s="1" nd="1"/>
        <i x="1073" s="1" nd="1"/>
        <i x="1103" s="1" nd="1"/>
        <i x="1180" s="1" nd="1"/>
        <i x="1431" s="1" nd="1"/>
        <i x="625" s="1" nd="1"/>
        <i x="661" s="1" nd="1"/>
        <i x="702" s="1" nd="1"/>
        <i x="768" s="1" nd="1"/>
        <i x="800" s="1" nd="1"/>
        <i x="771" s="1" nd="1"/>
        <i x="804" s="1" nd="1"/>
        <i x="837" s="1" nd="1"/>
        <i x="930" s="1" nd="1"/>
        <i x="953" s="1" nd="1"/>
        <i x="773" s="1" nd="1"/>
        <i x="888" s="1" nd="1"/>
        <i x="955" s="1" nd="1"/>
        <i x="979" s="1" nd="1"/>
        <i x="992" s="1" nd="1"/>
        <i x="1003" s="1" nd="1"/>
        <i x="1011" s="1" nd="1"/>
        <i x="890" s="1" nd="1"/>
        <i x="912" s="1" nd="1"/>
        <i x="935" s="1" nd="1"/>
        <i x="960" s="1" nd="1"/>
        <i x="983" s="1" nd="1"/>
        <i x="937" s="1" nd="1"/>
        <i x="987" s="1" nd="1"/>
        <i x="997" s="1" nd="1"/>
        <i x="1007" s="1" nd="1"/>
        <i x="1015" s="1" nd="1"/>
        <i x="1021" s="1" nd="1"/>
        <i x="1049" s="1" nd="1"/>
        <i x="1100" s="1" nd="1"/>
        <i x="1023" s="1" nd="1"/>
        <i x="1035" s="1" nd="1"/>
        <i x="1052" s="1" nd="1"/>
        <i x="1074" s="1" nd="1"/>
        <i x="1138" s="1" nd="1"/>
        <i x="1221" s="1" nd="1"/>
        <i x="1274" s="1" nd="1"/>
        <i x="1055" s="1" nd="1"/>
        <i x="1080" s="1" nd="1"/>
        <i x="1109" s="1" nd="1"/>
        <i x="1145" s="1" nd="1"/>
        <i x="1232" s="1" nd="1"/>
        <i x="1383" s="1" nd="1"/>
        <i x="626" s="1" nd="1"/>
        <i x="663" s="1" nd="1"/>
        <i x="734" s="1" nd="1"/>
        <i x="861" s="1" nd="1"/>
        <i x="956" s="1" nd="1"/>
        <i x="774" s="1" nd="1"/>
        <i x="958" s="1" nd="1"/>
        <i x="981" s="1" nd="1"/>
        <i x="994" s="1" nd="1"/>
        <i x="839" s="1" nd="1"/>
        <i x="863" s="1" nd="1"/>
        <i x="936" s="1" nd="1"/>
        <i x="961" s="1" nd="1"/>
        <i x="984" s="1" nd="1"/>
        <i x="1005" s="1" nd="1"/>
        <i x="1013" s="1" nd="1"/>
        <i x="998" s="1" nd="1"/>
        <i x="1008" s="1" nd="1"/>
        <i x="1032" s="1" nd="1"/>
        <i x="963" s="1" nd="1"/>
        <i x="1022" s="1" nd="1"/>
        <i x="1016" s="1" nd="1"/>
        <i x="1024" s="1" nd="1"/>
        <i x="1036" s="1" nd="1"/>
        <i x="1181" s="1" nd="1"/>
        <i x="1226" s="1" nd="1"/>
        <i x="962" s="1" nd="1"/>
        <i x="985" s="1" nd="1"/>
        <i x="988" s="1" nd="1"/>
        <i x="938" s="1" nd="1"/>
        <i x="989" s="1" nd="1"/>
        <i x="1017" s="1" nd="1"/>
        <i x="1081" s="1" nd="1"/>
        <i x="1025" s="1" nd="1"/>
        <i x="1083" s="1" nd="1"/>
        <i x="1187" s="1" nd="1"/>
        <i x="840" s="1" nd="1"/>
        <i x="891" s="1" nd="1"/>
        <i x="1057" s="1" nd="1"/>
        <i x="1085" s="1" nd="1"/>
        <i x="1112" s="1" nd="1"/>
        <i x="1148" s="1" nd="1"/>
        <i x="1188" s="1" nd="1"/>
        <i x="1239" s="1" nd="1"/>
        <i x="1284" s="1" nd="1"/>
        <i x="1336" s="1" nd="1"/>
        <i x="1394" s="1" nd="1"/>
        <i x="1088" s="1" nd="1"/>
        <i x="1115" s="1" nd="1"/>
        <i x="1151" s="1" nd="1"/>
        <i x="1242" s="1" nd="1"/>
        <i x="1287" s="1" nd="1"/>
        <i x="1339" s="1" nd="1"/>
        <i x="1396" s="1" nd="1"/>
        <i x="1453" s="1" nd="1"/>
        <i x="1513" s="1" nd="1"/>
        <i x="1154" s="1" nd="1"/>
        <i x="1195" s="1" nd="1"/>
        <i x="1247" s="1" nd="1"/>
        <i x="1289" s="1" nd="1"/>
        <i x="1344" s="1" nd="1"/>
        <i x="1515" s="1" nd="1"/>
        <i x="1627" s="1" nd="1"/>
        <i x="1403" s="1" nd="1"/>
        <i x="1460" s="1" nd="1"/>
        <i x="1629" s="1" nd="1"/>
        <i x="1741" s="1" nd="1"/>
        <i x="1410" s="1" nd="1"/>
        <i x="1467" s="1" nd="1"/>
        <i x="1522" s="1" nd="1"/>
        <i x="1575" s="1" nd="1"/>
        <i x="1744" s="1" nd="1"/>
        <i x="1811" s="1" nd="1"/>
        <i x="1876" s="1" nd="1"/>
        <i x="1473" s="1" nd="1"/>
        <i x="1528" s="1" nd="1"/>
        <i x="1580" s="1" nd="1"/>
        <i x="1635" s="1" nd="1"/>
        <i x="1684" s="1" nd="1"/>
        <i x="1748" s="1" nd="1"/>
        <i x="1814" s="1" nd="1"/>
        <i x="2008" s="1" nd="1"/>
        <i x="1587" s="1" nd="1"/>
        <i x="1641" s="1" nd="1"/>
        <i x="1819" s="1" nd="1"/>
        <i x="1882" s="1" nd="1"/>
        <i x="1942" s="1" nd="1"/>
        <i x="2012" s="1" nd="1"/>
        <i x="2085" s="1" nd="1"/>
        <i x="2155" s="1" nd="1"/>
        <i x="1697" s="1" nd="1"/>
        <i x="1758" s="1" nd="1"/>
        <i x="1826" s="1" nd="1"/>
        <i x="1887" s="1" nd="1"/>
        <i x="2089" s="1" nd="1"/>
        <i x="2223" s="1" nd="1"/>
        <i x="2283" s="1" nd="1"/>
        <i x="1835" s="1" nd="1"/>
        <i x="1895" s="1" nd="1"/>
        <i x="1953" s="1" nd="1"/>
        <i x="2019" s="1" nd="1"/>
        <i x="2095" s="1" nd="1"/>
        <i x="2229" s="1" nd="1"/>
        <i x="2337" s="1" nd="1"/>
        <i x="2389" s="1" nd="1"/>
        <i x="1963" s="1" nd="1"/>
        <i x="2028" s="1" nd="1"/>
        <i x="2103" s="1" nd="1"/>
        <i x="2169" s="1" nd="1"/>
        <i x="2234" s="1" nd="1"/>
        <i x="2293" s="1" nd="1"/>
        <i x="2344" s="1" nd="1"/>
        <i x="2395" s="1" nd="1"/>
        <i x="2434" s="1" nd="1"/>
        <i x="2471" s="1" nd="1"/>
        <i x="1041" s="1" nd="1"/>
        <i x="1060" s="1" nd="1"/>
        <i x="1116" s="1" nd="1"/>
        <i x="1191" s="1" nd="1"/>
        <i x="1243" s="1" nd="1"/>
        <i x="1340" s="1" nd="1"/>
        <i x="1091" s="1" nd="1"/>
        <i x="1155" s="1" nd="1"/>
        <i x="1196" s="1" nd="1"/>
        <i x="1248" s="1" nd="1"/>
        <i x="1290" s="1" nd="1"/>
        <i x="1456" s="1" nd="1"/>
        <i x="1516" s="1" nd="1"/>
        <i x="1159" s="1" nd="1"/>
        <i x="1201" s="1" nd="1"/>
        <i x="1254" s="1" nd="1"/>
        <i x="1404" s="1" nd="1"/>
        <i x="1461" s="1" nd="1"/>
        <i x="1518" s="1" nd="1"/>
        <i x="1571" s="1" nd="1"/>
        <i x="1256" s="1" nd="1"/>
        <i x="1468" s="1" nd="1"/>
        <i x="1523" s="1" nd="1"/>
        <i x="1745" s="1" nd="1"/>
        <i x="1415" s="1" nd="1"/>
        <i x="1474" s="1" nd="1"/>
        <i x="1529" s="1" nd="1"/>
        <i x="1581" s="1" nd="1"/>
        <i x="1749" s="1" nd="1"/>
        <i x="1815" s="1" nd="1"/>
        <i x="1880" s="1" nd="1"/>
        <i x="1481" s="1" nd="1"/>
        <i x="1690" s="1" nd="1"/>
        <i x="1753" s="1" nd="1"/>
        <i x="1820" s="1" nd="1"/>
        <i x="1883" s="1" nd="1"/>
        <i x="1943" s="1" nd="1"/>
        <i x="2013" s="1" nd="1"/>
        <i x="1646" s="1" nd="1"/>
        <i x="1698" s="1" nd="1"/>
        <i x="1759" s="1" nd="1"/>
        <i x="1827" s="1" nd="1"/>
        <i x="1888" s="1" nd="1"/>
        <i x="1964" s="1" nd="1"/>
        <i x="2029" s="1" nd="1"/>
        <i x="2104" s="1" nd="1"/>
        <i x="2170" s="1" nd="1"/>
        <i x="2235" s="1" nd="1"/>
        <i x="2294" s="1" nd="1"/>
        <i x="2345" s="1" nd="1"/>
        <i x="2396" s="1" nd="1"/>
        <i x="1969" s="1" nd="1"/>
        <i x="2035" s="1" nd="1"/>
        <i x="2241" s="1" nd="1"/>
        <i x="2298" s="1" nd="1"/>
        <i x="2348" s="1" nd="1"/>
        <i x="2398" s="1" nd="1"/>
        <i x="2473" s="1" nd="1"/>
        <i x="1043" s="1" nd="1"/>
        <i x="1062" s="1" nd="1"/>
        <i x="1156" s="1" nd="1"/>
        <i x="1197" s="1" nd="1"/>
        <i x="1249" s="1" nd="1"/>
        <i x="1345" s="1" nd="1"/>
        <i x="1399" s="1" nd="1"/>
        <i x="1462" s="1" nd="1"/>
        <i x="1163" s="1" nd="1"/>
        <i x="1257" s="1" nd="1"/>
        <i x="1576" s="1" nd="1"/>
        <i x="1632" s="1" nd="1"/>
        <i x="1360" s="1" nd="1"/>
        <i x="1416" s="1" nd="1"/>
        <i x="1582" s="1" nd="1"/>
        <i x="1685" s="1" nd="1"/>
        <i x="1750" s="1" nd="1"/>
        <i x="1367" s="1" nd="1"/>
        <i x="1423" s="1" nd="1"/>
        <i x="1482" s="1" nd="1"/>
        <i x="1534" s="1" nd="1"/>
        <i x="1691" s="1" nd="1"/>
        <i x="1754" s="1" nd="1"/>
        <i x="1821" s="1" nd="1"/>
        <i x="1488" s="1" nd="1"/>
        <i x="1539" s="1" nd="1"/>
        <i x="1595" s="1" nd="1"/>
        <i x="1699" s="1" nd="1"/>
        <i x="1760" s="1" nd="1"/>
        <i x="1828" s="1" nd="1"/>
        <i x="1889" s="1" nd="1"/>
        <i x="1600" s="1" nd="1"/>
        <i x="1652" s="1" nd="1"/>
        <i x="1707" s="1" nd="1"/>
        <i x="1896" s="1" nd="1"/>
        <i x="1954" s="1" nd="1"/>
        <i x="2020" s="1" nd="1"/>
        <i x="2096" s="1" nd="1"/>
        <i x="2164" s="1" nd="1"/>
        <i x="1713" s="1" nd="1"/>
        <i x="2105" s="1" nd="1"/>
        <i x="2236" s="1" nd="1"/>
        <i x="1906" s="1" nd="1"/>
        <i x="2036" s="1" nd="1"/>
        <i x="2175" s="1" nd="1"/>
        <i x="2349" s="1" nd="1"/>
        <i x="2399" s="1" nd="1"/>
        <i x="1974" s="1" nd="1"/>
        <i x="2042" s="1" nd="1"/>
        <i x="2116" s="1" nd="1"/>
        <i x="2179" s="1" nd="1"/>
        <i x="2301" s="1" nd="1"/>
        <i x="2352" s="1" nd="1"/>
        <i x="2401" s="1" nd="1"/>
        <i x="2442" s="1" nd="1"/>
        <i x="1094" s="1" nd="1"/>
        <i x="1202" s="1" nd="1"/>
        <i x="1349" s="1" nd="1"/>
        <i x="1405" s="1" nd="1"/>
        <i x="1164" s="1" nd="1"/>
        <i x="1207" s="1" nd="1"/>
        <i x="1304" s="1" nd="1"/>
        <i x="1361" s="1" nd="1"/>
        <i x="1475" s="1" nd="1"/>
        <i x="1530" s="1" nd="1"/>
        <i x="1636" s="1" nd="1"/>
        <i x="1483" s="1" nd="1"/>
        <i x="1588" s="1" nd="1"/>
        <i x="1642" s="1" nd="1"/>
        <i x="1372" s="1" nd="1"/>
        <i x="1647" s="1" nd="1"/>
        <i x="1700" s="1" nd="1"/>
        <i x="1493" s="1" nd="1"/>
        <i x="1546" s="1" nd="1"/>
        <i x="1601" s="1" nd="1"/>
        <i x="1708" s="1" nd="1"/>
        <i x="1766" s="1" nd="1"/>
        <i x="1836" s="1" nd="1"/>
        <i x="1897" s="1" nd="1"/>
        <i x="1955" s="1" nd="1"/>
        <i x="1607" s="1" nd="1"/>
        <i x="1659" s="1" nd="1"/>
        <i x="2030" s="1" nd="1"/>
        <i x="2106" s="1" nd="1"/>
        <i x="1843" s="1" nd="1"/>
        <i x="1913" s="1" nd="1"/>
        <i x="2117" s="1" nd="1"/>
        <i x="2180" s="1" nd="1"/>
        <i x="2246" s="1" nd="1"/>
        <i x="2049" s="1" nd="1"/>
        <i x="2120" s="1" nd="1"/>
        <i x="2184" s="1" nd="1"/>
        <i x="2250" s="1" nd="1"/>
        <i x="1046" s="1" nd="1"/>
        <i x="1067" s="1" nd="1"/>
        <i x="1124" s="1" nd="1"/>
        <i x="1208" s="1" nd="1"/>
        <i x="1258" s="1" nd="1"/>
        <i x="1299" s="1" nd="1"/>
        <i x="1354" s="1" nd="1"/>
        <i x="1129" s="1" nd="1"/>
        <i x="1263" s="1" nd="1"/>
        <i x="1305" s="1" nd="1"/>
        <i x="1417" s="1" nd="1"/>
        <i x="1476" s="1" nd="1"/>
        <i x="1172" s="1" nd="1"/>
        <i x="1215" s="1" nd="1"/>
        <i x="1424" s="1" nd="1"/>
        <i x="1589" s="1" nd="1"/>
        <i x="1373" s="1" nd="1"/>
        <i x="1701" s="1" nd="1"/>
        <i x="1432" s="1" nd="1"/>
        <i x="1602" s="1" nd="1"/>
        <i x="1653" s="1" nd="1"/>
        <i x="1767" s="1" nd="1"/>
        <i x="1837" s="1" nd="1"/>
        <i x="1844" s="1" nd="1"/>
        <i x="1907" s="1" nd="1"/>
        <i x="2112" s="1" nd="1"/>
        <i x="1723" s="1" nd="1"/>
        <i x="2358" s="1" nd="1"/>
        <i x="1097" s="1" nd="1"/>
        <i x="1134" s="1" nd="1"/>
        <i x="1173" s="1" nd="1"/>
        <i x="1540" s="1" nd="1"/>
        <i x="1433" s="1" nd="1"/>
        <i x="1615" s="1" nd="1"/>
        <i x="1908" s="1" nd="1"/>
        <i x="1970" s="1" nd="1"/>
        <i x="2037" s="1" nd="1"/>
        <i x="1724" s="1" nd="1"/>
        <i x="1850" s="1" nd="1"/>
        <i x="2043" s="1" nd="1"/>
        <i x="2181" s="1" nd="1"/>
        <i x="1789" s="1" nd="1"/>
        <i x="1917" s="1" nd="1"/>
        <i x="2050" s="1" nd="1"/>
        <i x="2121" s="1" nd="1"/>
        <i x="2185" s="1" nd="1"/>
        <i x="2305" s="1" nd="1"/>
        <i x="1921" s="1" nd="1"/>
        <i x="1983" s="1" nd="1"/>
        <i x="2056" s="1" nd="1"/>
        <i x="2126" s="1" nd="1"/>
        <i x="2309" s="1" nd="1"/>
        <i x="2359" s="1" nd="1"/>
        <i x="2405" s="1" nd="1"/>
        <i x="1988" s="1" nd="1"/>
        <i x="2061" s="1" nd="1"/>
        <i x="2256" s="1" nd="1"/>
        <i x="2312" s="1" nd="1"/>
        <i x="2407" s="1" nd="1"/>
        <i x="2449" s="1" nd="1"/>
        <i x="1050" s="1" nd="1"/>
        <i x="1071" s="1" nd="1"/>
        <i x="1216" s="1" nd="1"/>
        <i x="1489" s="1" nd="1"/>
        <i x="1541" s="1" nd="1"/>
        <i x="1182" s="1" nd="1"/>
        <i x="1275" s="1" nd="1"/>
        <i x="1319" s="1" nd="1"/>
        <i x="1379" s="1" nd="1"/>
        <i x="1434" s="1" nd="1"/>
        <i x="1494" s="1" nd="1"/>
        <i x="1603" s="1" nd="1"/>
        <i x="1654" s="1" nd="1"/>
        <i x="1279" s="1" nd="1"/>
        <i x="1325" s="1" nd="1"/>
        <i x="1497" s="1" nd="1"/>
        <i x="1608" s="1" nd="1"/>
        <i x="1444" s="1" nd="1"/>
        <i x="1504" s="1" nd="1"/>
        <i x="1558" s="1" nd="1"/>
        <i x="1664" s="1" nd="1"/>
        <i x="1718" s="1" nd="1"/>
        <i x="2044" s="1" nd="1"/>
        <i x="1672" s="1" nd="1"/>
        <i x="1729" s="1" nd="1"/>
        <i x="1790" s="1" nd="1"/>
        <i x="1853" s="1" nd="1"/>
        <i x="1979" s="1" nd="1"/>
        <i x="2051" s="1" nd="1"/>
        <i x="2122" s="1" nd="1"/>
        <i x="1733" s="1" nd="1"/>
        <i x="1797" s="1" nd="1"/>
        <i x="1860" s="1" nd="1"/>
        <i x="2188" s="1" nd="1"/>
        <i x="1865" s="1" nd="1"/>
        <i x="1925" s="1" nd="1"/>
        <i x="1989" s="1" nd="1"/>
        <i x="2062" s="1" nd="1"/>
        <i x="2132" s="1" nd="1"/>
        <i x="2313" s="1" nd="1"/>
        <i x="2362" s="1" nd="1"/>
        <i x="2408" s="1" nd="1"/>
        <i x="1994" s="1" nd="1"/>
        <i x="2067" s="1" nd="1"/>
        <i x="2197" s="1" nd="1"/>
        <i x="2450" s="1" nd="1"/>
        <i x="2481" s="1" nd="1"/>
        <i x="1075" s="1" nd="1"/>
        <i x="1104" s="1" nd="1"/>
        <i x="1139" s="1" nd="1"/>
        <i x="1270" s="1" nd="1"/>
        <i x="1142" s="1" nd="1"/>
        <i x="1227" s="1" nd="1"/>
        <i x="1435" s="1" nd="1"/>
        <i x="1498" s="1" nd="1"/>
        <i x="1552" s="1" nd="1"/>
        <i x="1609" s="1" nd="1"/>
        <i x="1660" s="1" nd="1"/>
        <i x="1282" s="1" nd="1"/>
        <i x="1330" s="1" nd="1"/>
        <i x="1388" s="1" nd="1"/>
        <i x="1665" s="1" nd="1"/>
        <i x="1719" s="1" nd="1"/>
        <i x="1777" s="1" nd="1"/>
        <i x="1448" s="1" nd="1"/>
        <i x="1508" s="1" nd="1"/>
        <i x="1561" s="1" nd="1"/>
        <i x="1620" s="1" nd="1"/>
        <i x="1668" s="1" nd="1"/>
        <i x="1783" s="1" nd="1"/>
        <i x="2127" s="1" nd="1"/>
        <i x="2189" s="1" nd="1"/>
        <i x="1736" s="1" nd="1"/>
        <i x="1801" s="1" nd="1"/>
        <i x="1990" s="1" nd="1"/>
        <i x="2063" s="1" nd="1"/>
        <i x="2133" s="1" nd="1"/>
        <i x="2193" s="1" nd="1"/>
        <i x="1929" s="1" nd="1"/>
        <i x="2068" s="1" nd="1"/>
        <i x="2201" s="1" nd="1"/>
        <i x="2409" s="1" nd="1"/>
        <i x="1078" s="1" nd="1"/>
        <i x="1107" s="1" nd="1"/>
        <i x="1320" s="1" nd="1"/>
        <i x="1436" s="1" nd="1"/>
        <i x="1384" s="1" nd="1"/>
        <i x="1445" s="1" nd="1"/>
        <i x="1505" s="1" nd="1"/>
        <i x="1725" s="1" nd="1"/>
        <i x="1623" s="1" nd="1"/>
        <i x="1791" s="1" nd="1"/>
        <i x="1854" s="1" nd="1"/>
        <i x="1804" s="1" nd="1"/>
        <i x="116" s="1" nd="1"/>
        <i x="156" s="1" nd="1"/>
        <i x="198" s="1" nd="1"/>
        <i x="236" s="1" nd="1"/>
        <i x="277" s="1" nd="1"/>
        <i x="319" s="1" nd="1"/>
        <i x="368" s="1" nd="1"/>
        <i x="412" s="1" nd="1"/>
        <i x="452" s="1" nd="1"/>
        <i x="158" s="1" nd="1"/>
        <i x="200" s="1" nd="1"/>
        <i x="239" s="1" nd="1"/>
        <i x="369" s="1" nd="1"/>
        <i x="414" s="1" nd="1"/>
        <i x="281" s="1" nd="1"/>
        <i x="324" s="1" nd="1"/>
        <i x="372" s="1" nd="1"/>
        <i x="494" s="1" nd="1"/>
        <i x="531" s="1" nd="1"/>
        <i x="564" s="1" nd="1"/>
        <i x="600" s="1" nd="1"/>
        <i x="326" s="1" nd="1"/>
        <i x="374" s="1" nd="1"/>
        <i x="419" s="1" nd="1"/>
        <i x="458" s="1" nd="1"/>
        <i x="532" s="1" nd="1"/>
        <i x="566" s="1" nd="1"/>
        <i x="601" s="1" nd="1"/>
        <i x="664" s="1" nd="1"/>
        <i x="421" s="1" nd="1"/>
        <i x="461" s="1" nd="1"/>
        <i x="568" s="1" nd="1"/>
        <i x="603" s="1" nd="1"/>
        <i x="627" s="1" nd="1"/>
        <i x="666" s="1" nd="1"/>
        <i x="704" s="1" nd="1"/>
        <i x="735" s="1" nd="1"/>
        <i x="502" s="1" nd="1"/>
        <i x="539" s="1" nd="1"/>
        <i x="571" s="1" nd="1"/>
        <i x="604" s="1" nd="1"/>
        <i x="630" s="1" nd="1"/>
        <i x="667" s="1" nd="1"/>
        <i x="705" s="1" nd="1"/>
        <i x="775" s="1" nd="1"/>
        <i x="805" s="1" nd="1"/>
        <i x="573" s="1" nd="1"/>
        <i x="607" s="1" nd="1"/>
        <i x="635" s="1" nd="1"/>
        <i x="671" s="1" nd="1"/>
        <i x="707" s="1" nd="1"/>
        <i x="736" s="1" nd="1"/>
        <i x="776" s="1" nd="1"/>
        <i x="807" s="1" nd="1"/>
        <i x="637" s="1" nd="1"/>
        <i x="673" s="1" nd="1"/>
        <i x="709" s="1" nd="1"/>
        <i x="739" s="1" nd="1"/>
        <i x="777" s="1" nd="1"/>
        <i x="808" s="1" nd="1"/>
        <i x="841" s="1" nd="1"/>
        <i x="864" s="1" nd="1"/>
        <i x="892" s="1" nd="1"/>
        <i x="913" s="1" nd="1"/>
        <i x="712" s="1" nd="1"/>
        <i x="811" s="1" nd="1"/>
        <i x="846" s="1" nd="1"/>
        <i x="940" s="1" nd="1"/>
        <i x="965" s="1" nd="1"/>
        <i x="999" s="1" nd="1"/>
        <i x="72" s="1" nd="1"/>
        <i x="201" s="1" nd="1"/>
        <i x="240" s="1" nd="1"/>
        <i x="320" s="1" nd="1"/>
        <i x="415" s="1" nd="1"/>
        <i x="375" s="1" nd="1"/>
        <i x="420" s="1" nd="1"/>
        <i x="459" s="1" nd="1"/>
        <i x="495" s="1" nd="1"/>
        <i x="533" s="1" nd="1"/>
        <i x="567" s="1" nd="1"/>
        <i x="602" s="1" nd="1"/>
        <i x="378" s="1" nd="1"/>
        <i x="422" s="1" nd="1"/>
        <i x="462" s="1" nd="1"/>
        <i x="498" s="1" nd="1"/>
        <i x="535" s="1" nd="1"/>
        <i x="569" s="1" nd="1"/>
        <i x="628" s="1" nd="1"/>
        <i x="423" s="1" nd="1"/>
        <i x="464" s="1" nd="1"/>
        <i x="503" s="1" nd="1"/>
        <i x="605" s="1" nd="1"/>
        <i x="631" s="1" nd="1"/>
        <i x="668" s="1" nd="1"/>
        <i x="706" s="1" nd="1"/>
        <i x="541" s="1" nd="1"/>
        <i x="574" s="1" nd="1"/>
        <i x="636" s="1" nd="1"/>
        <i x="672" s="1" nd="1"/>
        <i x="708" s="1" nd="1"/>
        <i x="737" s="1" nd="1"/>
        <i x="609" s="1" nd="1"/>
        <i x="638" s="1" nd="1"/>
        <i x="674" s="1" nd="1"/>
        <i x="710" s="1" nd="1"/>
        <i x="740" s="1" nd="1"/>
        <i x="778" s="1" nd="1"/>
        <i x="842" s="1" nd="1"/>
        <i x="865" s="1" nd="1"/>
        <i x="675" s="1" nd="1"/>
        <i x="713" s="1" nd="1"/>
        <i x="847" s="1" nd="1"/>
        <i x="868" s="1" nd="1"/>
        <i x="895" s="1" nd="1"/>
        <i x="916" s="1" nd="1"/>
        <i x="966" s="1" nd="1"/>
        <i x="813" s="1" nd="1"/>
        <i x="870" s="1" nd="1"/>
        <i x="897" s="1" nd="1"/>
        <i x="918" s="1" nd="1"/>
        <i x="942" s="1" nd="1"/>
        <i x="968" s="1" nd="1"/>
        <i x="74" s="1" nd="1"/>
        <i x="120" s="1" nd="1"/>
        <i x="160" s="1" nd="1"/>
        <i x="243" s="1" nd="1"/>
        <i x="325" s="1" nd="1"/>
        <i x="418" s="1" nd="1"/>
        <i x="456" s="1" nd="1"/>
        <i x="244" s="1" nd="1"/>
        <i x="284" s="1" nd="1"/>
        <i x="327" s="1" nd="1"/>
        <i x="376" s="1" nd="1"/>
        <i x="496" s="1" nd="1"/>
        <i x="534" s="1" nd="1"/>
        <i x="245" s="1" nd="1"/>
        <i x="499" s="1" nd="1"/>
        <i x="536" s="1" nd="1"/>
        <i x="331" s="1" nd="1"/>
        <i x="504" s="1" nd="1"/>
        <i x="572" s="1" nd="1"/>
        <i x="606" s="1" nd="1"/>
        <i x="632" s="1" nd="1"/>
        <i x="426" s="1" nd="1"/>
        <i x="467" s="1" nd="1"/>
        <i x="505" s="1" nd="1"/>
        <i x="542" s="1" nd="1"/>
        <i x="508" s="1" nd="1"/>
        <i x="741" s="1" nd="1"/>
        <i x="779" s="1" nd="1"/>
        <i x="809" s="1" nd="1"/>
        <i x="641" s="1" nd="1"/>
        <i x="676" s="1" nd="1"/>
        <i x="844" s="1" nd="1"/>
        <i x="866" s="1" nd="1"/>
        <i x="743" s="1" nd="1"/>
        <i x="783" s="1" nd="1"/>
        <i x="814" s="1" nd="1"/>
        <i x="919" s="1" nd="1"/>
        <i x="943" s="1" nd="1"/>
        <i x="969" s="1" nd="1"/>
        <i x="785" s="1" nd="1"/>
        <i x="970" s="1" nd="1"/>
        <i x="379" s="1" nd="1"/>
        <i x="537" s="1" nd="1"/>
        <i x="287" s="1" nd="1"/>
        <i x="427" s="1" nd="1"/>
        <i x="509" s="1" nd="1"/>
        <i x="898" s="1" nd="1"/>
        <i x="874" s="1" nd="1"/>
        <i x="900" s="1" nd="1"/>
        <i x="922" s="1" nd="1"/>
        <i x="944" s="1" nd="1"/>
        <i x="122" s="1" nd="1"/>
        <i x="246" s="1" nd="1"/>
        <i x="285" s="1" nd="1"/>
        <i x="329" s="1" nd="1"/>
        <i x="332" s="1" nd="1"/>
        <i x="380" s="1" nd="1"/>
        <i x="506" s="1" nd="1"/>
        <i x="543" s="1" nd="1"/>
        <i x="337" s="1" nd="1"/>
        <i x="386" s="1" nd="1"/>
        <i x="431" s="1" nd="1"/>
        <i x="470" s="1" nd="1"/>
        <i x="546" s="1" nd="1"/>
        <i x="577" s="1" nd="1"/>
        <i x="434" s="1" nd="1"/>
        <i x="475" s="1" nd="1"/>
        <i x="512" s="1" nd="1"/>
        <i x="677" s="1" nd="1"/>
        <i x="742" s="1" nd="1"/>
        <i x="516" s="1" nd="1"/>
        <i x="582" s="1" nd="1"/>
        <i x="614" s="1" nd="1"/>
        <i x="643" s="1" nd="1"/>
        <i x="679" s="1" nd="1"/>
        <i x="714" s="1" nd="1"/>
        <i x="744" s="1" nd="1"/>
        <i x="782" s="1" nd="1"/>
        <i x="812" s="1" nd="1"/>
        <i x="585" s="1" nd="1"/>
        <i x="618" s="1" nd="1"/>
        <i x="646" s="1" nd="1"/>
        <i x="715" s="1" nd="1"/>
        <i x="746" s="1" nd="1"/>
        <i x="784" s="1" nd="1"/>
        <i x="815" s="1" nd="1"/>
        <i x="871" s="1" nd="1"/>
        <i x="650" s="1" nd="1"/>
        <i x="686" s="1" nd="1"/>
        <i x="717" s="1" nd="1"/>
        <i x="750" s="1" nd="1"/>
        <i x="786" s="1" nd="1"/>
        <i x="848" s="1" nd="1"/>
        <i x="872" s="1" nd="1"/>
        <i x="899" s="1" nd="1"/>
        <i x="921" s="1" nd="1"/>
        <i x="721" s="1" nd="1"/>
        <i x="789" s="1" nd="1"/>
        <i x="821" s="1" nd="1"/>
        <i x="850" s="1" nd="1"/>
        <i x="875" s="1" nd="1"/>
        <i x="793" s="1" nd="1"/>
        <i x="825" s="1" nd="1"/>
        <i x="853" s="1" nd="1"/>
        <i x="878" s="1" nd="1"/>
        <i x="902" s="1" nd="1"/>
        <i x="946" s="1" nd="1"/>
        <i x="1000" s="1" nd="1"/>
        <i x="78" s="1" nd="1"/>
        <i x="205" s="1" nd="1"/>
        <i x="248" s="1" nd="1"/>
        <i x="424" s="1" nd="1"/>
        <i x="465" s="1" nd="1"/>
        <i x="167" s="1" nd="1"/>
        <i x="382" s="1" nd="1"/>
        <i x="254" s="1" nd="1"/>
        <i x="471" s="1" nd="1"/>
        <i x="610" s="1" nd="1"/>
        <i x="342" s="1" nd="1"/>
        <i x="476" s="1" nd="1"/>
        <i x="644" s="1" nd="1"/>
        <i x="680" s="1" nd="1"/>
        <i x="586" s="1" nd="1"/>
        <i x="647" s="1" nd="1"/>
        <i x="653" s="1" nd="1"/>
        <i x="971" s="1" nd="1"/>
        <i x="829" s="1" nd="1"/>
        <i x="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structor" cache="Slicer_Instructor" caption="Instructor" lockedPosition="1" rowHeight="230716"/>
  <slicer name="1st Initial" cache="Slicer_1st_Initial" caption="1st Initial" columnCount="5" lockedPosition="1" rowHeight="274320"/>
  <slicer name="CRN" cache="Slicer_CRN" caption="CRN" lockedPosition="1" rowHeight="230716"/>
</slicers>
</file>

<file path=xl/tables/table1.xml><?xml version="1.0" encoding="utf-8"?>
<table xmlns="http://schemas.openxmlformats.org/spreadsheetml/2006/main" id="1" name="Data" displayName="Data" ref="A1:Q8" totalsRowShown="0">
  <tableColumns count="17">
    <tableColumn id="1" name="Primary Subject ID"/>
    <tableColumn id="2" name="Course Name"/>
    <tableColumn id="3" name="Instructor"/>
    <tableColumn id="4" name="Term"/>
    <tableColumn id="5" name="Part of Term" dataDxfId="5"/>
    <tableColumn id="6" name="School"/>
    <tableColumn id="7" name="Department"/>
    <tableColumn id="8" name="Instructor Score"/>
    <tableColumn id="9" name="Course Score"/>
    <tableColumn id="10" name="QEP Score"/>
    <tableColumn id="11" name="Total Score"/>
    <tableColumn id="12" name="Invited"/>
    <tableColumn id="13" name="Total-Response " dataDxfId="4"/>
    <tableColumn id="14" name="1st Initial" dataDxfId="2">
      <calculatedColumnFormula>LEFT(Data[[#This Row],[Instructor]],1)</calculatedColumnFormula>
    </tableColumn>
    <tableColumn id="15" name="CRN" dataDxfId="1">
      <calculatedColumnFormula>RIGHT(Data[[#This Row],[Primary Subject ID]],5)</calculatedColumnFormula>
    </tableColumn>
    <tableColumn id="16" name="Not-Responded" dataDxfId="0">
      <calculatedColumnFormula>Data[[#This Row],[Invited]]-Data[[#This Row],[Total-Response ]]</calculatedColumnFormula>
    </tableColumn>
    <tableColumn id="17" name="Response Rate"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683"/>
  <sheetViews>
    <sheetView zoomScaleNormal="100" workbookViewId="0">
      <selection activeCell="A2" sqref="A2:I2"/>
    </sheetView>
  </sheetViews>
  <sheetFormatPr defaultColWidth="9.109375" defaultRowHeight="14.4" x14ac:dyDescent="0.3"/>
  <cols>
    <col min="1" max="1" width="20.88671875" style="1" customWidth="1"/>
    <col min="2" max="2" width="14.44140625" style="1" customWidth="1"/>
    <col min="3" max="3" width="14.5546875" style="1" customWidth="1"/>
    <col min="4" max="4" width="13.44140625" style="1" customWidth="1"/>
    <col min="5" max="5" width="24" style="1" customWidth="1"/>
    <col min="6" max="6" width="10.5546875" style="1" customWidth="1"/>
    <col min="7" max="7" width="15.21875" style="1" customWidth="1"/>
    <col min="8" max="8" width="12.5546875" style="1" customWidth="1"/>
    <col min="9" max="9" width="10.44140625" style="1" customWidth="1"/>
    <col min="10" max="10" width="11" style="1" customWidth="1"/>
    <col min="11" max="11" width="8.88671875" style="1" bestFit="1" customWidth="1"/>
    <col min="12" max="12" width="9.44140625" style="1" customWidth="1"/>
    <col min="13" max="13" width="13.109375" style="1" customWidth="1"/>
    <col min="14" max="14" width="14.44140625" style="1" bestFit="1" customWidth="1"/>
    <col min="15" max="15" width="7.88671875" style="1" bestFit="1" customWidth="1"/>
    <col min="16" max="16" width="9.44140625" style="1" bestFit="1" customWidth="1"/>
    <col min="17" max="17" width="31.33203125" style="1" customWidth="1"/>
    <col min="18" max="16384" width="9.109375" style="1"/>
  </cols>
  <sheetData>
    <row r="2" spans="1:9" ht="32.25" customHeight="1" x14ac:dyDescent="0.35">
      <c r="A2" s="12" t="s">
        <v>24</v>
      </c>
      <c r="B2" s="12"/>
      <c r="C2" s="12"/>
      <c r="D2" s="12"/>
      <c r="E2" s="12"/>
      <c r="F2" s="12"/>
      <c r="G2" s="12"/>
      <c r="H2" s="12"/>
      <c r="I2" s="12"/>
    </row>
    <row r="3" spans="1:9" ht="15.6" x14ac:dyDescent="0.3">
      <c r="A3" s="8" t="s">
        <v>2</v>
      </c>
      <c r="B3" s="4" t="s">
        <v>27</v>
      </c>
      <c r="C3" s="4" t="s">
        <v>26</v>
      </c>
      <c r="D3" s="8" t="s">
        <v>23</v>
      </c>
      <c r="E3" s="4" t="s">
        <v>28</v>
      </c>
    </row>
    <row r="4" spans="1:9" x14ac:dyDescent="0.3">
      <c r="A4" s="4" t="s">
        <v>32</v>
      </c>
      <c r="B4" s="5">
        <v>2</v>
      </c>
      <c r="C4" s="5">
        <v>7</v>
      </c>
      <c r="D4" s="5">
        <v>9</v>
      </c>
      <c r="E4" s="9">
        <v>22.222222222222221</v>
      </c>
    </row>
    <row r="5" spans="1:9" x14ac:dyDescent="0.3">
      <c r="A5" s="4" t="s">
        <v>47</v>
      </c>
      <c r="B5" s="5">
        <v>1</v>
      </c>
      <c r="C5" s="5">
        <v>11</v>
      </c>
      <c r="D5" s="5">
        <v>12</v>
      </c>
      <c r="E5" s="9">
        <v>8.3333333333333321</v>
      </c>
    </row>
    <row r="6" spans="1:9" x14ac:dyDescent="0.3">
      <c r="A6" s="4" t="s">
        <v>44</v>
      </c>
      <c r="B6" s="5">
        <v>2</v>
      </c>
      <c r="C6" s="5">
        <v>12</v>
      </c>
      <c r="D6" s="5">
        <v>14</v>
      </c>
      <c r="E6" s="9">
        <v>14.285714285714285</v>
      </c>
    </row>
    <row r="7" spans="1:9" x14ac:dyDescent="0.3">
      <c r="A7" s="4" t="s">
        <v>52</v>
      </c>
      <c r="B7" s="5">
        <v>5</v>
      </c>
      <c r="C7" s="5">
        <v>15</v>
      </c>
      <c r="D7" s="5">
        <v>20</v>
      </c>
      <c r="E7" s="9">
        <v>25</v>
      </c>
    </row>
    <row r="8" spans="1:9" x14ac:dyDescent="0.3">
      <c r="A8" s="4" t="s">
        <v>37</v>
      </c>
      <c r="B8" s="5">
        <v>2</v>
      </c>
      <c r="C8" s="5">
        <v>8</v>
      </c>
      <c r="D8" s="5">
        <v>10</v>
      </c>
      <c r="E8" s="9">
        <v>20</v>
      </c>
    </row>
    <row r="9" spans="1:9" x14ac:dyDescent="0.3">
      <c r="A9" s="4" t="s">
        <v>38</v>
      </c>
      <c r="B9" s="5">
        <v>6</v>
      </c>
      <c r="C9" s="5">
        <v>9</v>
      </c>
      <c r="D9" s="5">
        <v>15</v>
      </c>
      <c r="E9" s="9">
        <v>40</v>
      </c>
    </row>
    <row r="10" spans="1:9" x14ac:dyDescent="0.3">
      <c r="A10" s="4" t="s">
        <v>39</v>
      </c>
      <c r="B10" s="5">
        <v>0</v>
      </c>
      <c r="C10" s="5">
        <v>5</v>
      </c>
      <c r="D10" s="5">
        <v>5</v>
      </c>
      <c r="E10" s="9">
        <v>0</v>
      </c>
    </row>
    <row r="11" spans="1:9" x14ac:dyDescent="0.3">
      <c r="A11" s="4" t="s">
        <v>18</v>
      </c>
      <c r="B11" s="5">
        <v>18</v>
      </c>
      <c r="C11" s="5">
        <v>67</v>
      </c>
      <c r="D11" s="5">
        <v>85</v>
      </c>
      <c r="E11" s="9">
        <v>21.176470588235293</v>
      </c>
    </row>
    <row r="12" spans="1:9" x14ac:dyDescent="0.3">
      <c r="A12"/>
      <c r="B12"/>
      <c r="C12"/>
      <c r="D12"/>
      <c r="E12"/>
    </row>
    <row r="13" spans="1:9" x14ac:dyDescent="0.3">
      <c r="A13"/>
      <c r="B13"/>
      <c r="C13"/>
      <c r="D13"/>
      <c r="E13"/>
    </row>
    <row r="14" spans="1:9" x14ac:dyDescent="0.3">
      <c r="A14"/>
      <c r="B14"/>
      <c r="C14"/>
      <c r="D14"/>
      <c r="E14"/>
    </row>
    <row r="15" spans="1:9" x14ac:dyDescent="0.3">
      <c r="A15"/>
      <c r="B15"/>
      <c r="C15"/>
      <c r="D15"/>
      <c r="E15"/>
    </row>
    <row r="16" spans="1:9" x14ac:dyDescent="0.3">
      <c r="A16"/>
      <c r="B16"/>
      <c r="C16"/>
      <c r="D16"/>
      <c r="E16"/>
    </row>
    <row r="17" spans="1:10" x14ac:dyDescent="0.3">
      <c r="A17"/>
      <c r="B17"/>
      <c r="C17"/>
      <c r="D17"/>
      <c r="E17"/>
    </row>
    <row r="18" spans="1:10" x14ac:dyDescent="0.3">
      <c r="A18"/>
      <c r="B18"/>
      <c r="C18"/>
      <c r="D18"/>
      <c r="E18"/>
      <c r="G18" s="7" t="s">
        <v>19</v>
      </c>
      <c r="H18" s="7" t="s">
        <v>20</v>
      </c>
      <c r="I18" s="7" t="s">
        <v>21</v>
      </c>
      <c r="J18" s="7" t="s">
        <v>22</v>
      </c>
    </row>
    <row r="19" spans="1:10" x14ac:dyDescent="0.3">
      <c r="A19"/>
      <c r="B19"/>
      <c r="C19"/>
      <c r="D19"/>
      <c r="E19"/>
      <c r="G19" s="6">
        <v>4.1966666666666663</v>
      </c>
      <c r="H19" s="6">
        <v>4.2316666666666665</v>
      </c>
      <c r="I19" s="6">
        <v>3.6216666666666666</v>
      </c>
      <c r="J19" s="6">
        <v>4.0716666666666663</v>
      </c>
    </row>
    <row r="20" spans="1:10" x14ac:dyDescent="0.3">
      <c r="A20"/>
      <c r="B20"/>
      <c r="C20"/>
      <c r="D20"/>
      <c r="E20"/>
    </row>
    <row r="21" spans="1:10" x14ac:dyDescent="0.3">
      <c r="A21"/>
      <c r="B21"/>
      <c r="C21"/>
      <c r="D21"/>
      <c r="E21"/>
    </row>
    <row r="22" spans="1:10" x14ac:dyDescent="0.3">
      <c r="A22"/>
      <c r="B22"/>
      <c r="C22"/>
      <c r="D22"/>
      <c r="E22"/>
    </row>
    <row r="23" spans="1:10" x14ac:dyDescent="0.3">
      <c r="A23"/>
      <c r="B23"/>
      <c r="C23"/>
      <c r="D23"/>
      <c r="E23"/>
      <c r="G23" s="2"/>
    </row>
    <row r="24" spans="1:10" x14ac:dyDescent="0.3">
      <c r="A24"/>
      <c r="B24"/>
      <c r="C24"/>
      <c r="D24"/>
      <c r="E24"/>
    </row>
    <row r="25" spans="1:10" x14ac:dyDescent="0.3">
      <c r="A25"/>
      <c r="B25"/>
      <c r="C25"/>
      <c r="D25"/>
      <c r="E25"/>
    </row>
    <row r="26" spans="1:10" x14ac:dyDescent="0.3">
      <c r="A26"/>
      <c r="B26"/>
      <c r="C26"/>
      <c r="D26"/>
      <c r="E26"/>
    </row>
    <row r="27" spans="1:10" x14ac:dyDescent="0.3">
      <c r="A27"/>
      <c r="B27"/>
      <c r="C27"/>
      <c r="D27"/>
      <c r="E27"/>
    </row>
    <row r="28" spans="1:10" x14ac:dyDescent="0.3">
      <c r="A28"/>
      <c r="B28"/>
      <c r="C28"/>
      <c r="D28"/>
      <c r="E28"/>
    </row>
    <row r="29" spans="1:10" x14ac:dyDescent="0.3">
      <c r="A29"/>
      <c r="B29"/>
      <c r="C29"/>
      <c r="D29"/>
      <c r="E29"/>
    </row>
    <row r="30" spans="1:10" x14ac:dyDescent="0.3">
      <c r="A30"/>
      <c r="B30"/>
      <c r="C30"/>
      <c r="D30"/>
      <c r="E30"/>
    </row>
    <row r="31" spans="1:10" x14ac:dyDescent="0.3">
      <c r="A31"/>
      <c r="B31"/>
      <c r="C31"/>
      <c r="D31"/>
      <c r="E31"/>
    </row>
    <row r="32" spans="1:10" x14ac:dyDescent="0.3">
      <c r="A32"/>
      <c r="B32"/>
      <c r="C32"/>
      <c r="D32"/>
      <c r="E32"/>
    </row>
    <row r="33" spans="1:12" x14ac:dyDescent="0.3">
      <c r="A33"/>
      <c r="B33"/>
      <c r="C33"/>
      <c r="D33"/>
      <c r="E33"/>
    </row>
    <row r="34" spans="1:12" x14ac:dyDescent="0.3">
      <c r="A34"/>
      <c r="B34"/>
      <c r="C34"/>
      <c r="D34"/>
      <c r="E34"/>
    </row>
    <row r="35" spans="1:12" x14ac:dyDescent="0.3">
      <c r="A35"/>
      <c r="B35"/>
      <c r="C35"/>
      <c r="D35"/>
      <c r="E35"/>
    </row>
    <row r="36" spans="1:12" x14ac:dyDescent="0.3">
      <c r="A36"/>
      <c r="B36"/>
      <c r="C36"/>
      <c r="D36"/>
      <c r="E36"/>
      <c r="L36" s="3"/>
    </row>
    <row r="37" spans="1:12" x14ac:dyDescent="0.3">
      <c r="A37"/>
      <c r="B37"/>
      <c r="C37"/>
      <c r="D37"/>
      <c r="E37"/>
    </row>
    <row r="38" spans="1:12" x14ac:dyDescent="0.3">
      <c r="A38"/>
      <c r="B38"/>
      <c r="C38"/>
      <c r="D38"/>
      <c r="E38"/>
    </row>
    <row r="39" spans="1:12" x14ac:dyDescent="0.3">
      <c r="A39"/>
      <c r="B39"/>
      <c r="C39"/>
      <c r="D39"/>
      <c r="E39"/>
    </row>
    <row r="40" spans="1:12" x14ac:dyDescent="0.3">
      <c r="A40"/>
      <c r="B40"/>
      <c r="C40"/>
      <c r="D40"/>
      <c r="E40"/>
    </row>
    <row r="41" spans="1:12" x14ac:dyDescent="0.3">
      <c r="A41"/>
      <c r="B41"/>
      <c r="C41"/>
      <c r="D41"/>
      <c r="E41"/>
    </row>
    <row r="42" spans="1:12" x14ac:dyDescent="0.3">
      <c r="A42"/>
      <c r="B42"/>
      <c r="C42"/>
      <c r="D42"/>
      <c r="E42"/>
    </row>
    <row r="43" spans="1:12" x14ac:dyDescent="0.3">
      <c r="A43"/>
      <c r="B43"/>
      <c r="C43"/>
      <c r="D43"/>
      <c r="E43"/>
    </row>
    <row r="44" spans="1:12" x14ac:dyDescent="0.3">
      <c r="A44"/>
      <c r="B44"/>
      <c r="C44"/>
      <c r="D44"/>
      <c r="E44"/>
    </row>
    <row r="45" spans="1:12" x14ac:dyDescent="0.3">
      <c r="A45"/>
      <c r="B45"/>
      <c r="C45"/>
      <c r="D45"/>
      <c r="E45"/>
    </row>
    <row r="46" spans="1:12" x14ac:dyDescent="0.3">
      <c r="A46"/>
      <c r="B46"/>
      <c r="C46"/>
      <c r="D46"/>
      <c r="E46"/>
    </row>
    <row r="47" spans="1:12" x14ac:dyDescent="0.3">
      <c r="A47"/>
      <c r="B47"/>
      <c r="C47"/>
      <c r="D47"/>
      <c r="E47"/>
    </row>
    <row r="48" spans="1:12" x14ac:dyDescent="0.3">
      <c r="A48"/>
      <c r="B48"/>
      <c r="C48"/>
      <c r="D48"/>
      <c r="E48"/>
    </row>
    <row r="49" spans="1:5" x14ac:dyDescent="0.3">
      <c r="A49"/>
      <c r="B49"/>
      <c r="C49"/>
      <c r="D49"/>
      <c r="E49"/>
    </row>
    <row r="50" spans="1:5" x14ac:dyDescent="0.3">
      <c r="A50"/>
      <c r="B50"/>
      <c r="C50"/>
      <c r="D50"/>
      <c r="E50"/>
    </row>
    <row r="51" spans="1:5" x14ac:dyDescent="0.3">
      <c r="A51"/>
      <c r="B51"/>
      <c r="C51"/>
      <c r="D51"/>
      <c r="E51"/>
    </row>
    <row r="52" spans="1:5" x14ac:dyDescent="0.3">
      <c r="A52"/>
      <c r="B52"/>
      <c r="C52"/>
      <c r="D52"/>
      <c r="E52"/>
    </row>
    <row r="53" spans="1:5" x14ac:dyDescent="0.3">
      <c r="A53"/>
      <c r="B53"/>
      <c r="C53"/>
      <c r="D53"/>
      <c r="E53"/>
    </row>
    <row r="54" spans="1:5" x14ac:dyDescent="0.3">
      <c r="A54"/>
      <c r="B54"/>
      <c r="C54"/>
      <c r="D54"/>
      <c r="E54"/>
    </row>
    <row r="55" spans="1:5" x14ac:dyDescent="0.3">
      <c r="A55"/>
      <c r="B55"/>
      <c r="C55"/>
      <c r="D55"/>
      <c r="E55"/>
    </row>
    <row r="56" spans="1:5" x14ac:dyDescent="0.3">
      <c r="A56"/>
      <c r="B56"/>
      <c r="C56"/>
      <c r="D56"/>
      <c r="E56"/>
    </row>
    <row r="57" spans="1:5" x14ac:dyDescent="0.3">
      <c r="A57"/>
      <c r="B57"/>
      <c r="C57"/>
      <c r="D57"/>
      <c r="E57"/>
    </row>
    <row r="58" spans="1:5" x14ac:dyDescent="0.3">
      <c r="A58"/>
      <c r="B58"/>
      <c r="C58"/>
      <c r="D58"/>
      <c r="E58"/>
    </row>
    <row r="59" spans="1:5" x14ac:dyDescent="0.3">
      <c r="A59"/>
      <c r="B59"/>
      <c r="C59"/>
      <c r="D59"/>
      <c r="E59"/>
    </row>
    <row r="60" spans="1:5" x14ac:dyDescent="0.3">
      <c r="A60"/>
      <c r="B60"/>
      <c r="C60"/>
      <c r="D60"/>
      <c r="E60"/>
    </row>
    <row r="61" spans="1:5" x14ac:dyDescent="0.3">
      <c r="A61"/>
      <c r="B61"/>
      <c r="C61"/>
      <c r="D61"/>
      <c r="E61"/>
    </row>
    <row r="62" spans="1:5" x14ac:dyDescent="0.3">
      <c r="A62"/>
      <c r="B62"/>
      <c r="C62"/>
      <c r="D62"/>
      <c r="E62"/>
    </row>
    <row r="63" spans="1:5" x14ac:dyDescent="0.3">
      <c r="A63"/>
      <c r="B63"/>
      <c r="C63"/>
      <c r="D63"/>
      <c r="E63"/>
    </row>
    <row r="64" spans="1:5" x14ac:dyDescent="0.3">
      <c r="A64"/>
      <c r="B64"/>
      <c r="C64"/>
      <c r="D64"/>
      <c r="E64"/>
    </row>
    <row r="65" spans="1:5" x14ac:dyDescent="0.3">
      <c r="A65"/>
      <c r="B65"/>
      <c r="C65"/>
      <c r="D65"/>
      <c r="E65"/>
    </row>
    <row r="66" spans="1:5" x14ac:dyDescent="0.3">
      <c r="A66"/>
      <c r="B66"/>
      <c r="C66"/>
      <c r="D66"/>
      <c r="E66"/>
    </row>
    <row r="67" spans="1:5" x14ac:dyDescent="0.3">
      <c r="A67"/>
      <c r="B67"/>
      <c r="C67"/>
      <c r="D67"/>
      <c r="E67"/>
    </row>
    <row r="68" spans="1:5" x14ac:dyDescent="0.3">
      <c r="A68"/>
      <c r="B68"/>
      <c r="C68"/>
      <c r="D68"/>
      <c r="E68"/>
    </row>
    <row r="69" spans="1:5" x14ac:dyDescent="0.3">
      <c r="A69"/>
      <c r="B69"/>
      <c r="C69"/>
      <c r="D69"/>
      <c r="E69"/>
    </row>
    <row r="70" spans="1:5" x14ac:dyDescent="0.3">
      <c r="A70"/>
      <c r="B70"/>
      <c r="C70"/>
      <c r="D70"/>
      <c r="E70"/>
    </row>
    <row r="71" spans="1:5" x14ac:dyDescent="0.3">
      <c r="A71"/>
      <c r="B71"/>
      <c r="C71"/>
      <c r="D71"/>
      <c r="E71"/>
    </row>
    <row r="72" spans="1:5" x14ac:dyDescent="0.3">
      <c r="A72"/>
      <c r="B72"/>
      <c r="C72"/>
      <c r="D72"/>
      <c r="E72"/>
    </row>
    <row r="73" spans="1:5" x14ac:dyDescent="0.3">
      <c r="A73"/>
      <c r="B73"/>
      <c r="C73"/>
      <c r="D73"/>
      <c r="E73"/>
    </row>
    <row r="74" spans="1:5" x14ac:dyDescent="0.3">
      <c r="A74"/>
      <c r="B74"/>
      <c r="C74"/>
      <c r="D74"/>
      <c r="E74"/>
    </row>
    <row r="75" spans="1:5" x14ac:dyDescent="0.3">
      <c r="A75"/>
      <c r="B75"/>
      <c r="C75"/>
      <c r="D75"/>
      <c r="E75"/>
    </row>
    <row r="76" spans="1:5" x14ac:dyDescent="0.3">
      <c r="A76"/>
      <c r="B76"/>
      <c r="C76"/>
      <c r="D76"/>
      <c r="E76"/>
    </row>
    <row r="77" spans="1:5" x14ac:dyDescent="0.3">
      <c r="A77"/>
      <c r="B77"/>
      <c r="C77"/>
      <c r="D77"/>
      <c r="E77"/>
    </row>
    <row r="78" spans="1:5" x14ac:dyDescent="0.3">
      <c r="A78"/>
      <c r="B78"/>
      <c r="C78"/>
      <c r="D78"/>
      <c r="E78"/>
    </row>
    <row r="79" spans="1:5" x14ac:dyDescent="0.3">
      <c r="A79"/>
      <c r="B79"/>
      <c r="C79"/>
      <c r="D79"/>
      <c r="E79"/>
    </row>
    <row r="80" spans="1:5" x14ac:dyDescent="0.3">
      <c r="A80"/>
      <c r="B80"/>
      <c r="C80"/>
      <c r="D80"/>
      <c r="E80"/>
    </row>
    <row r="81" spans="1:5" x14ac:dyDescent="0.3">
      <c r="A81"/>
      <c r="B81"/>
      <c r="C81"/>
      <c r="D81"/>
      <c r="E81"/>
    </row>
    <row r="82" spans="1:5" x14ac:dyDescent="0.3">
      <c r="A82"/>
      <c r="B82"/>
      <c r="C82"/>
      <c r="D82"/>
      <c r="E82"/>
    </row>
    <row r="83" spans="1:5" x14ac:dyDescent="0.3">
      <c r="A83"/>
      <c r="B83"/>
      <c r="C83"/>
      <c r="D83"/>
      <c r="E83"/>
    </row>
    <row r="84" spans="1:5" x14ac:dyDescent="0.3">
      <c r="A84"/>
      <c r="B84"/>
      <c r="C84"/>
      <c r="D84"/>
      <c r="E84"/>
    </row>
    <row r="85" spans="1:5" x14ac:dyDescent="0.3">
      <c r="A85"/>
      <c r="B85"/>
      <c r="C85"/>
      <c r="D85"/>
      <c r="E85"/>
    </row>
    <row r="86" spans="1:5" x14ac:dyDescent="0.3">
      <c r="A86"/>
      <c r="B86"/>
      <c r="C86"/>
      <c r="D86"/>
      <c r="E86"/>
    </row>
    <row r="87" spans="1:5" x14ac:dyDescent="0.3">
      <c r="A87"/>
      <c r="B87"/>
      <c r="C87"/>
      <c r="D87"/>
      <c r="E87"/>
    </row>
    <row r="88" spans="1:5" x14ac:dyDescent="0.3">
      <c r="A88"/>
      <c r="B88"/>
      <c r="C88"/>
      <c r="D88"/>
      <c r="E88"/>
    </row>
    <row r="89" spans="1:5" x14ac:dyDescent="0.3">
      <c r="A89"/>
      <c r="B89"/>
      <c r="C89"/>
      <c r="D89"/>
      <c r="E89"/>
    </row>
    <row r="90" spans="1:5" x14ac:dyDescent="0.3">
      <c r="A90"/>
      <c r="B90"/>
      <c r="C90"/>
      <c r="D90"/>
      <c r="E90"/>
    </row>
    <row r="91" spans="1:5" x14ac:dyDescent="0.3">
      <c r="A91"/>
      <c r="B91"/>
      <c r="C91"/>
      <c r="D91"/>
      <c r="E91"/>
    </row>
    <row r="92" spans="1:5" x14ac:dyDescent="0.3">
      <c r="A92"/>
      <c r="B92"/>
      <c r="C92"/>
      <c r="D92"/>
      <c r="E92"/>
    </row>
    <row r="93" spans="1:5" x14ac:dyDescent="0.3">
      <c r="A93"/>
      <c r="B93"/>
      <c r="C93"/>
      <c r="D93"/>
      <c r="E93"/>
    </row>
    <row r="94" spans="1:5" x14ac:dyDescent="0.3">
      <c r="A94"/>
      <c r="B94"/>
      <c r="C94"/>
      <c r="D94"/>
      <c r="E94"/>
    </row>
    <row r="95" spans="1:5" x14ac:dyDescent="0.3">
      <c r="A95"/>
      <c r="B95"/>
      <c r="C95"/>
      <c r="D95"/>
      <c r="E95"/>
    </row>
    <row r="96" spans="1:5" x14ac:dyDescent="0.3">
      <c r="A96"/>
      <c r="B96"/>
      <c r="C96"/>
      <c r="D96"/>
      <c r="E96"/>
    </row>
    <row r="97" spans="1:5" x14ac:dyDescent="0.3">
      <c r="A97"/>
      <c r="B97"/>
      <c r="C97"/>
      <c r="D97"/>
      <c r="E97"/>
    </row>
    <row r="98" spans="1:5" x14ac:dyDescent="0.3">
      <c r="A98"/>
      <c r="B98"/>
      <c r="C98"/>
      <c r="D98"/>
      <c r="E98"/>
    </row>
    <row r="99" spans="1:5" x14ac:dyDescent="0.3">
      <c r="A99"/>
      <c r="B99"/>
      <c r="C99"/>
      <c r="D99"/>
      <c r="E99"/>
    </row>
    <row r="100" spans="1:5" x14ac:dyDescent="0.3">
      <c r="A100"/>
      <c r="B100"/>
      <c r="C100"/>
      <c r="D100"/>
      <c r="E100"/>
    </row>
    <row r="101" spans="1:5" x14ac:dyDescent="0.3">
      <c r="A101"/>
      <c r="B101"/>
      <c r="C101"/>
      <c r="D101"/>
      <c r="E101"/>
    </row>
    <row r="102" spans="1:5" x14ac:dyDescent="0.3">
      <c r="A102"/>
      <c r="B102"/>
      <c r="C102"/>
      <c r="D102"/>
      <c r="E102"/>
    </row>
    <row r="103" spans="1:5" x14ac:dyDescent="0.3">
      <c r="A103"/>
      <c r="B103"/>
      <c r="C103"/>
      <c r="D103"/>
      <c r="E103"/>
    </row>
    <row r="104" spans="1:5" x14ac:dyDescent="0.3">
      <c r="A104"/>
      <c r="B104"/>
      <c r="C104"/>
      <c r="D104"/>
      <c r="E104"/>
    </row>
    <row r="105" spans="1:5" x14ac:dyDescent="0.3">
      <c r="A105"/>
      <c r="B105"/>
      <c r="C105"/>
      <c r="D105"/>
      <c r="E105"/>
    </row>
    <row r="106" spans="1:5" x14ac:dyDescent="0.3">
      <c r="A106"/>
      <c r="B106"/>
      <c r="C106"/>
      <c r="D106"/>
      <c r="E106"/>
    </row>
    <row r="107" spans="1:5" x14ac:dyDescent="0.3">
      <c r="A107"/>
      <c r="B107"/>
      <c r="C107"/>
      <c r="D107"/>
      <c r="E107"/>
    </row>
    <row r="108" spans="1:5" x14ac:dyDescent="0.3">
      <c r="A108"/>
      <c r="B108"/>
      <c r="C108"/>
      <c r="D108"/>
      <c r="E108"/>
    </row>
    <row r="109" spans="1:5" x14ac:dyDescent="0.3">
      <c r="A109"/>
      <c r="B109"/>
      <c r="C109"/>
      <c r="D109"/>
      <c r="E109"/>
    </row>
    <row r="110" spans="1:5" x14ac:dyDescent="0.3">
      <c r="A110"/>
      <c r="B110"/>
      <c r="C110"/>
      <c r="D110"/>
      <c r="E110"/>
    </row>
    <row r="111" spans="1:5" x14ac:dyDescent="0.3">
      <c r="A111"/>
      <c r="B111"/>
      <c r="C111"/>
      <c r="D111"/>
      <c r="E111"/>
    </row>
    <row r="112" spans="1:5" x14ac:dyDescent="0.3">
      <c r="A112"/>
      <c r="B112"/>
      <c r="C112"/>
      <c r="D112"/>
      <c r="E112"/>
    </row>
    <row r="113" spans="1:5" x14ac:dyDescent="0.3">
      <c r="A113"/>
      <c r="B113"/>
      <c r="C113"/>
      <c r="D113"/>
      <c r="E113"/>
    </row>
    <row r="114" spans="1:5" x14ac:dyDescent="0.3">
      <c r="A114"/>
      <c r="B114"/>
      <c r="C114"/>
      <c r="D114"/>
      <c r="E114"/>
    </row>
    <row r="115" spans="1:5" x14ac:dyDescent="0.3">
      <c r="A115"/>
      <c r="B115"/>
      <c r="C115"/>
      <c r="D115"/>
      <c r="E115"/>
    </row>
    <row r="116" spans="1:5" x14ac:dyDescent="0.3">
      <c r="A116"/>
      <c r="B116"/>
      <c r="C116"/>
      <c r="D116"/>
      <c r="E116"/>
    </row>
    <row r="117" spans="1:5" x14ac:dyDescent="0.3">
      <c r="A117"/>
      <c r="B117"/>
      <c r="C117"/>
      <c r="D117"/>
      <c r="E117"/>
    </row>
    <row r="118" spans="1:5" x14ac:dyDescent="0.3">
      <c r="A118"/>
      <c r="B118"/>
      <c r="C118"/>
      <c r="D118"/>
      <c r="E118"/>
    </row>
    <row r="119" spans="1:5" x14ac:dyDescent="0.3">
      <c r="A119"/>
      <c r="B119"/>
      <c r="C119"/>
      <c r="D119"/>
      <c r="E119"/>
    </row>
    <row r="120" spans="1:5" x14ac:dyDescent="0.3">
      <c r="A120"/>
      <c r="B120"/>
      <c r="C120"/>
      <c r="D120"/>
      <c r="E120"/>
    </row>
    <row r="121" spans="1:5" x14ac:dyDescent="0.3">
      <c r="A121"/>
      <c r="B121"/>
      <c r="C121"/>
      <c r="D121"/>
      <c r="E121"/>
    </row>
    <row r="122" spans="1:5" x14ac:dyDescent="0.3">
      <c r="A122"/>
      <c r="B122"/>
      <c r="C122"/>
      <c r="D122"/>
      <c r="E122"/>
    </row>
    <row r="123" spans="1:5" x14ac:dyDescent="0.3">
      <c r="A123"/>
      <c r="B123"/>
      <c r="C123"/>
      <c r="D123"/>
      <c r="E123"/>
    </row>
    <row r="124" spans="1:5" x14ac:dyDescent="0.3">
      <c r="A124"/>
      <c r="B124"/>
      <c r="C124"/>
      <c r="D124"/>
      <c r="E124"/>
    </row>
    <row r="125" spans="1:5" x14ac:dyDescent="0.3">
      <c r="A125"/>
      <c r="B125"/>
      <c r="C125"/>
      <c r="D125"/>
      <c r="E125"/>
    </row>
    <row r="126" spans="1:5" x14ac:dyDescent="0.3">
      <c r="A126"/>
      <c r="B126"/>
      <c r="C126"/>
      <c r="D126"/>
      <c r="E126"/>
    </row>
    <row r="127" spans="1:5" x14ac:dyDescent="0.3">
      <c r="A127"/>
      <c r="B127"/>
      <c r="C127"/>
      <c r="D127"/>
      <c r="E127"/>
    </row>
    <row r="128" spans="1:5" x14ac:dyDescent="0.3">
      <c r="A128"/>
      <c r="B128"/>
      <c r="C128"/>
      <c r="D128"/>
      <c r="E128"/>
    </row>
    <row r="129" spans="1:5" x14ac:dyDescent="0.3">
      <c r="A129"/>
      <c r="B129"/>
      <c r="C129"/>
      <c r="D129"/>
      <c r="E129"/>
    </row>
    <row r="130" spans="1:5" x14ac:dyDescent="0.3">
      <c r="A130"/>
      <c r="B130"/>
      <c r="C130"/>
      <c r="D130"/>
      <c r="E130"/>
    </row>
    <row r="131" spans="1:5" x14ac:dyDescent="0.3">
      <c r="A131"/>
      <c r="B131"/>
      <c r="C131"/>
      <c r="D131"/>
      <c r="E131"/>
    </row>
    <row r="132" spans="1:5" x14ac:dyDescent="0.3">
      <c r="A132"/>
      <c r="B132"/>
      <c r="C132"/>
      <c r="D132"/>
      <c r="E132"/>
    </row>
    <row r="133" spans="1:5" x14ac:dyDescent="0.3">
      <c r="A133"/>
      <c r="B133"/>
      <c r="C133"/>
      <c r="D133"/>
      <c r="E133"/>
    </row>
    <row r="134" spans="1:5" x14ac:dyDescent="0.3">
      <c r="A134"/>
      <c r="B134"/>
      <c r="C134"/>
      <c r="D134"/>
      <c r="E134"/>
    </row>
    <row r="135" spans="1:5" x14ac:dyDescent="0.3">
      <c r="A135"/>
      <c r="B135"/>
      <c r="C135"/>
      <c r="D135"/>
      <c r="E135"/>
    </row>
    <row r="136" spans="1:5" x14ac:dyDescent="0.3">
      <c r="A136"/>
      <c r="B136"/>
      <c r="C136"/>
      <c r="D136"/>
      <c r="E136"/>
    </row>
    <row r="137" spans="1:5" x14ac:dyDescent="0.3">
      <c r="A137"/>
      <c r="B137"/>
      <c r="C137"/>
      <c r="D137"/>
      <c r="E137"/>
    </row>
    <row r="138" spans="1:5" x14ac:dyDescent="0.3">
      <c r="A138"/>
      <c r="B138"/>
      <c r="C138"/>
      <c r="D138"/>
      <c r="E138"/>
    </row>
    <row r="139" spans="1:5" x14ac:dyDescent="0.3">
      <c r="A139"/>
      <c r="B139"/>
      <c r="C139"/>
      <c r="D139"/>
      <c r="E139"/>
    </row>
    <row r="140" spans="1:5" x14ac:dyDescent="0.3">
      <c r="A140"/>
      <c r="B140"/>
      <c r="C140"/>
      <c r="D140"/>
      <c r="E140"/>
    </row>
    <row r="141" spans="1:5" x14ac:dyDescent="0.3">
      <c r="A141"/>
      <c r="B141"/>
      <c r="C141"/>
      <c r="D141"/>
      <c r="E141"/>
    </row>
    <row r="142" spans="1:5" x14ac:dyDescent="0.3">
      <c r="A142"/>
      <c r="B142"/>
      <c r="C142"/>
      <c r="D142"/>
      <c r="E142"/>
    </row>
    <row r="143" spans="1:5" x14ac:dyDescent="0.3">
      <c r="A143"/>
      <c r="B143"/>
      <c r="C143"/>
      <c r="D143"/>
      <c r="E143"/>
    </row>
    <row r="144" spans="1:5" x14ac:dyDescent="0.3">
      <c r="A144"/>
      <c r="B144"/>
      <c r="C144"/>
      <c r="D144"/>
      <c r="E144"/>
    </row>
    <row r="145" spans="1:5" x14ac:dyDescent="0.3">
      <c r="A145"/>
      <c r="B145"/>
      <c r="C145"/>
      <c r="D145"/>
      <c r="E145"/>
    </row>
    <row r="146" spans="1:5" x14ac:dyDescent="0.3">
      <c r="A146"/>
      <c r="B146"/>
      <c r="C146"/>
      <c r="D146"/>
      <c r="E146"/>
    </row>
    <row r="147" spans="1:5" x14ac:dyDescent="0.3">
      <c r="A147"/>
      <c r="B147"/>
      <c r="C147"/>
      <c r="D147"/>
      <c r="E147"/>
    </row>
    <row r="148" spans="1:5" x14ac:dyDescent="0.3">
      <c r="A148"/>
      <c r="B148"/>
      <c r="C148"/>
      <c r="D148"/>
      <c r="E148"/>
    </row>
    <row r="149" spans="1:5" x14ac:dyDescent="0.3">
      <c r="A149"/>
      <c r="B149"/>
      <c r="C149"/>
      <c r="D149"/>
      <c r="E149"/>
    </row>
    <row r="150" spans="1:5" x14ac:dyDescent="0.3">
      <c r="A150"/>
      <c r="B150"/>
      <c r="C150"/>
      <c r="D150"/>
      <c r="E150"/>
    </row>
    <row r="151" spans="1:5" x14ac:dyDescent="0.3">
      <c r="A151"/>
      <c r="B151"/>
      <c r="C151"/>
      <c r="D151"/>
      <c r="E151"/>
    </row>
    <row r="152" spans="1:5" x14ac:dyDescent="0.3">
      <c r="A152"/>
      <c r="B152"/>
      <c r="C152"/>
      <c r="D152"/>
      <c r="E152"/>
    </row>
    <row r="153" spans="1:5" x14ac:dyDescent="0.3">
      <c r="A153"/>
      <c r="B153"/>
      <c r="C153"/>
      <c r="D153"/>
      <c r="E153"/>
    </row>
    <row r="154" spans="1:5" x14ac:dyDescent="0.3">
      <c r="A154"/>
      <c r="B154"/>
      <c r="C154"/>
      <c r="D154"/>
      <c r="E154"/>
    </row>
    <row r="155" spans="1:5" x14ac:dyDescent="0.3">
      <c r="A155"/>
      <c r="B155"/>
      <c r="C155"/>
      <c r="D155"/>
      <c r="E155"/>
    </row>
    <row r="156" spans="1:5" x14ac:dyDescent="0.3">
      <c r="A156"/>
      <c r="B156"/>
      <c r="C156"/>
      <c r="D156"/>
      <c r="E156"/>
    </row>
    <row r="157" spans="1:5" x14ac:dyDescent="0.3">
      <c r="A157"/>
      <c r="B157"/>
      <c r="C157"/>
      <c r="D157"/>
      <c r="E157"/>
    </row>
    <row r="158" spans="1:5" x14ac:dyDescent="0.3">
      <c r="A158"/>
      <c r="B158"/>
      <c r="C158"/>
      <c r="D158"/>
      <c r="E158"/>
    </row>
    <row r="159" spans="1:5" x14ac:dyDescent="0.3">
      <c r="A159"/>
      <c r="B159"/>
      <c r="C159"/>
      <c r="D159"/>
      <c r="E159"/>
    </row>
    <row r="160" spans="1:5" x14ac:dyDescent="0.3">
      <c r="A160"/>
      <c r="B160"/>
      <c r="C160"/>
      <c r="D160"/>
      <c r="E160"/>
    </row>
    <row r="161" spans="1:5" x14ac:dyDescent="0.3">
      <c r="A161"/>
      <c r="B161"/>
      <c r="C161"/>
      <c r="D161"/>
      <c r="E161"/>
    </row>
    <row r="162" spans="1:5" x14ac:dyDescent="0.3">
      <c r="A162"/>
      <c r="B162"/>
      <c r="C162"/>
      <c r="D162"/>
      <c r="E162"/>
    </row>
    <row r="163" spans="1:5" x14ac:dyDescent="0.3">
      <c r="A163"/>
      <c r="B163"/>
      <c r="C163"/>
      <c r="D163"/>
      <c r="E163"/>
    </row>
    <row r="164" spans="1:5" x14ac:dyDescent="0.3">
      <c r="A164"/>
      <c r="B164"/>
      <c r="C164"/>
      <c r="D164"/>
      <c r="E164"/>
    </row>
    <row r="165" spans="1:5" x14ac:dyDescent="0.3">
      <c r="A165"/>
      <c r="B165"/>
      <c r="C165"/>
      <c r="D165"/>
      <c r="E165"/>
    </row>
    <row r="166" spans="1:5" x14ac:dyDescent="0.3">
      <c r="A166"/>
      <c r="B166"/>
      <c r="C166"/>
      <c r="D166"/>
      <c r="E166"/>
    </row>
    <row r="167" spans="1:5" x14ac:dyDescent="0.3">
      <c r="A167"/>
      <c r="B167"/>
      <c r="C167"/>
      <c r="D167"/>
      <c r="E167"/>
    </row>
    <row r="168" spans="1:5" x14ac:dyDescent="0.3">
      <c r="A168"/>
      <c r="B168"/>
      <c r="C168"/>
      <c r="D168"/>
      <c r="E168"/>
    </row>
    <row r="169" spans="1:5" x14ac:dyDescent="0.3">
      <c r="A169"/>
      <c r="B169"/>
      <c r="C169"/>
      <c r="D169"/>
      <c r="E169"/>
    </row>
    <row r="170" spans="1:5" x14ac:dyDescent="0.3">
      <c r="A170"/>
      <c r="B170"/>
      <c r="C170"/>
      <c r="D170"/>
      <c r="E170"/>
    </row>
    <row r="171" spans="1:5" x14ac:dyDescent="0.3">
      <c r="A171"/>
      <c r="B171"/>
      <c r="C171"/>
      <c r="D171"/>
      <c r="E171"/>
    </row>
    <row r="172" spans="1:5" x14ac:dyDescent="0.3">
      <c r="A172"/>
      <c r="B172"/>
      <c r="C172"/>
      <c r="D172"/>
      <c r="E172"/>
    </row>
    <row r="173" spans="1:5" x14ac:dyDescent="0.3">
      <c r="A173"/>
      <c r="B173"/>
      <c r="C173"/>
      <c r="D173"/>
      <c r="E173"/>
    </row>
    <row r="174" spans="1:5" x14ac:dyDescent="0.3">
      <c r="A174"/>
      <c r="B174"/>
      <c r="C174"/>
      <c r="D174"/>
      <c r="E174"/>
    </row>
    <row r="175" spans="1:5" x14ac:dyDescent="0.3">
      <c r="A175"/>
      <c r="B175"/>
      <c r="C175"/>
      <c r="D175"/>
      <c r="E175"/>
    </row>
    <row r="176" spans="1:5" x14ac:dyDescent="0.3">
      <c r="A176"/>
      <c r="B176"/>
      <c r="C176"/>
      <c r="D176"/>
      <c r="E176"/>
    </row>
    <row r="177" spans="1:5" x14ac:dyDescent="0.3">
      <c r="A177"/>
      <c r="B177"/>
      <c r="C177"/>
      <c r="D177"/>
      <c r="E177"/>
    </row>
    <row r="178" spans="1:5" x14ac:dyDescent="0.3">
      <c r="A178"/>
      <c r="B178"/>
      <c r="C178"/>
      <c r="D178"/>
      <c r="E178"/>
    </row>
    <row r="179" spans="1:5" x14ac:dyDescent="0.3">
      <c r="A179"/>
      <c r="B179"/>
      <c r="C179"/>
      <c r="D179"/>
      <c r="E179"/>
    </row>
    <row r="180" spans="1:5" x14ac:dyDescent="0.3">
      <c r="A180"/>
      <c r="B180"/>
      <c r="C180"/>
      <c r="D180"/>
      <c r="E180"/>
    </row>
    <row r="181" spans="1:5" x14ac:dyDescent="0.3">
      <c r="A181"/>
      <c r="B181"/>
      <c r="C181"/>
      <c r="D181"/>
      <c r="E181"/>
    </row>
    <row r="182" spans="1:5" x14ac:dyDescent="0.3">
      <c r="A182"/>
      <c r="B182"/>
      <c r="C182"/>
      <c r="D182"/>
      <c r="E182"/>
    </row>
    <row r="183" spans="1:5" x14ac:dyDescent="0.3">
      <c r="A183"/>
      <c r="B183"/>
      <c r="C183"/>
      <c r="D183"/>
      <c r="E183"/>
    </row>
    <row r="184" spans="1:5" x14ac:dyDescent="0.3">
      <c r="A184"/>
      <c r="B184"/>
      <c r="C184"/>
      <c r="D184"/>
      <c r="E184"/>
    </row>
    <row r="185" spans="1:5" x14ac:dyDescent="0.3">
      <c r="A185"/>
      <c r="B185"/>
      <c r="C185"/>
      <c r="D185"/>
      <c r="E185"/>
    </row>
    <row r="186" spans="1:5" x14ac:dyDescent="0.3">
      <c r="A186"/>
      <c r="B186"/>
      <c r="C186"/>
      <c r="D186"/>
      <c r="E186"/>
    </row>
    <row r="187" spans="1:5" x14ac:dyDescent="0.3">
      <c r="A187"/>
      <c r="B187"/>
      <c r="C187"/>
      <c r="D187"/>
      <c r="E187"/>
    </row>
    <row r="188" spans="1:5" x14ac:dyDescent="0.3">
      <c r="A188"/>
      <c r="B188"/>
      <c r="C188"/>
      <c r="D188"/>
      <c r="E188"/>
    </row>
    <row r="189" spans="1:5" x14ac:dyDescent="0.3">
      <c r="A189"/>
      <c r="B189"/>
      <c r="C189"/>
      <c r="D189"/>
      <c r="E189"/>
    </row>
    <row r="190" spans="1:5" x14ac:dyDescent="0.3">
      <c r="A190"/>
      <c r="B190"/>
      <c r="C190"/>
      <c r="D190"/>
      <c r="E190"/>
    </row>
    <row r="191" spans="1:5" x14ac:dyDescent="0.3">
      <c r="A191"/>
      <c r="B191"/>
      <c r="C191"/>
      <c r="D191"/>
      <c r="E191"/>
    </row>
    <row r="192" spans="1:5" x14ac:dyDescent="0.3">
      <c r="A192"/>
      <c r="B192"/>
      <c r="C192"/>
      <c r="D192"/>
      <c r="E192"/>
    </row>
    <row r="193" spans="1:5" x14ac:dyDescent="0.3">
      <c r="A193"/>
      <c r="B193"/>
      <c r="C193"/>
      <c r="D193"/>
      <c r="E193"/>
    </row>
    <row r="194" spans="1:5" x14ac:dyDescent="0.3">
      <c r="A194"/>
      <c r="B194"/>
      <c r="C194"/>
      <c r="D194"/>
      <c r="E194"/>
    </row>
    <row r="195" spans="1:5" x14ac:dyDescent="0.3">
      <c r="A195"/>
      <c r="B195"/>
      <c r="C195"/>
      <c r="D195"/>
      <c r="E195"/>
    </row>
    <row r="196" spans="1:5" x14ac:dyDescent="0.3">
      <c r="A196"/>
      <c r="B196"/>
      <c r="C196"/>
      <c r="D196"/>
      <c r="E196"/>
    </row>
    <row r="197" spans="1:5" x14ac:dyDescent="0.3">
      <c r="A197"/>
      <c r="B197"/>
      <c r="C197"/>
      <c r="D197"/>
      <c r="E197"/>
    </row>
    <row r="198" spans="1:5" x14ac:dyDescent="0.3">
      <c r="A198"/>
      <c r="B198"/>
      <c r="C198"/>
      <c r="D198"/>
      <c r="E198"/>
    </row>
    <row r="199" spans="1:5" x14ac:dyDescent="0.3">
      <c r="A199"/>
      <c r="B199"/>
      <c r="C199"/>
      <c r="D199"/>
      <c r="E199"/>
    </row>
    <row r="200" spans="1:5" x14ac:dyDescent="0.3">
      <c r="A200"/>
      <c r="B200"/>
      <c r="C200"/>
      <c r="D200"/>
      <c r="E200"/>
    </row>
    <row r="201" spans="1:5" x14ac:dyDescent="0.3">
      <c r="A201"/>
      <c r="B201"/>
      <c r="C201"/>
      <c r="D201"/>
      <c r="E201"/>
    </row>
    <row r="202" spans="1:5" x14ac:dyDescent="0.3">
      <c r="A202"/>
      <c r="B202"/>
      <c r="C202"/>
      <c r="D202"/>
      <c r="E202"/>
    </row>
    <row r="203" spans="1:5" x14ac:dyDescent="0.3">
      <c r="A203"/>
      <c r="B203"/>
      <c r="C203"/>
      <c r="D203"/>
      <c r="E203"/>
    </row>
    <row r="204" spans="1:5" x14ac:dyDescent="0.3">
      <c r="A204"/>
      <c r="B204"/>
      <c r="C204"/>
      <c r="D204"/>
      <c r="E204"/>
    </row>
    <row r="205" spans="1:5" x14ac:dyDescent="0.3">
      <c r="A205"/>
      <c r="B205"/>
      <c r="C205"/>
      <c r="D205"/>
      <c r="E205"/>
    </row>
    <row r="206" spans="1:5" x14ac:dyDescent="0.3">
      <c r="A206"/>
      <c r="B206"/>
      <c r="C206"/>
      <c r="D206"/>
      <c r="E206"/>
    </row>
    <row r="207" spans="1:5" x14ac:dyDescent="0.3">
      <c r="A207"/>
      <c r="B207"/>
      <c r="C207"/>
      <c r="D207"/>
      <c r="E207"/>
    </row>
    <row r="208" spans="1:5" x14ac:dyDescent="0.3">
      <c r="A208"/>
      <c r="B208"/>
      <c r="C208"/>
      <c r="D208"/>
      <c r="E208"/>
    </row>
    <row r="209" spans="1:5" x14ac:dyDescent="0.3">
      <c r="A209"/>
      <c r="B209"/>
      <c r="C209"/>
      <c r="D209"/>
      <c r="E209"/>
    </row>
    <row r="210" spans="1:5" x14ac:dyDescent="0.3">
      <c r="A210"/>
      <c r="B210"/>
      <c r="C210"/>
      <c r="D210"/>
      <c r="E210"/>
    </row>
    <row r="211" spans="1:5" x14ac:dyDescent="0.3">
      <c r="A211"/>
      <c r="B211"/>
      <c r="C211"/>
      <c r="D211"/>
      <c r="E211"/>
    </row>
    <row r="212" spans="1:5" x14ac:dyDescent="0.3">
      <c r="A212"/>
      <c r="B212"/>
      <c r="C212"/>
      <c r="D212"/>
      <c r="E212"/>
    </row>
    <row r="213" spans="1:5" x14ac:dyDescent="0.3">
      <c r="A213"/>
      <c r="B213"/>
      <c r="C213"/>
      <c r="D213"/>
      <c r="E213"/>
    </row>
    <row r="214" spans="1:5" x14ac:dyDescent="0.3">
      <c r="A214"/>
      <c r="B214"/>
      <c r="C214"/>
      <c r="D214"/>
      <c r="E214"/>
    </row>
    <row r="215" spans="1:5" x14ac:dyDescent="0.3">
      <c r="A215"/>
      <c r="B215"/>
      <c r="C215"/>
      <c r="D215"/>
      <c r="E215"/>
    </row>
    <row r="216" spans="1:5" x14ac:dyDescent="0.3">
      <c r="A216"/>
      <c r="B216"/>
      <c r="C216"/>
      <c r="D216"/>
      <c r="E216"/>
    </row>
    <row r="217" spans="1:5" x14ac:dyDescent="0.3">
      <c r="A217"/>
      <c r="B217"/>
      <c r="C217"/>
      <c r="D217"/>
      <c r="E217"/>
    </row>
    <row r="218" spans="1:5" x14ac:dyDescent="0.3">
      <c r="A218"/>
      <c r="B218"/>
      <c r="C218"/>
      <c r="D218"/>
      <c r="E218"/>
    </row>
    <row r="219" spans="1:5" x14ac:dyDescent="0.3">
      <c r="A219"/>
      <c r="B219"/>
      <c r="C219"/>
      <c r="D219"/>
      <c r="E219"/>
    </row>
    <row r="220" spans="1:5" x14ac:dyDescent="0.3">
      <c r="A220"/>
      <c r="B220"/>
      <c r="C220"/>
      <c r="D220"/>
      <c r="E220"/>
    </row>
    <row r="221" spans="1:5" x14ac:dyDescent="0.3">
      <c r="A221"/>
      <c r="B221"/>
      <c r="C221"/>
      <c r="D221"/>
      <c r="E221"/>
    </row>
    <row r="222" spans="1:5" x14ac:dyDescent="0.3">
      <c r="A222"/>
      <c r="B222"/>
      <c r="C222"/>
      <c r="D222"/>
      <c r="E222"/>
    </row>
    <row r="223" spans="1:5" x14ac:dyDescent="0.3">
      <c r="A223"/>
      <c r="B223"/>
      <c r="C223"/>
      <c r="D223"/>
      <c r="E223"/>
    </row>
    <row r="224" spans="1:5" x14ac:dyDescent="0.3">
      <c r="A224"/>
      <c r="B224"/>
      <c r="C224"/>
      <c r="D224"/>
      <c r="E224"/>
    </row>
    <row r="225" spans="1:5" x14ac:dyDescent="0.3">
      <c r="A225"/>
      <c r="B225"/>
      <c r="C225"/>
      <c r="D225"/>
      <c r="E225"/>
    </row>
    <row r="226" spans="1:5" x14ac:dyDescent="0.3">
      <c r="A226"/>
      <c r="B226"/>
      <c r="C226"/>
      <c r="D226"/>
      <c r="E226"/>
    </row>
    <row r="227" spans="1:5" x14ac:dyDescent="0.3">
      <c r="A227"/>
      <c r="B227"/>
      <c r="C227"/>
      <c r="D227"/>
      <c r="E227"/>
    </row>
    <row r="228" spans="1:5" x14ac:dyDescent="0.3">
      <c r="A228"/>
      <c r="B228"/>
      <c r="C228"/>
      <c r="D228"/>
      <c r="E228"/>
    </row>
    <row r="229" spans="1:5" x14ac:dyDescent="0.3">
      <c r="A229"/>
      <c r="B229"/>
      <c r="C229"/>
      <c r="D229"/>
      <c r="E229"/>
    </row>
    <row r="230" spans="1:5" x14ac:dyDescent="0.3">
      <c r="A230"/>
      <c r="B230"/>
      <c r="C230"/>
      <c r="D230"/>
      <c r="E230"/>
    </row>
    <row r="231" spans="1:5" x14ac:dyDescent="0.3">
      <c r="A231"/>
      <c r="B231"/>
      <c r="C231"/>
      <c r="D231"/>
      <c r="E231"/>
    </row>
    <row r="232" spans="1:5" x14ac:dyDescent="0.3">
      <c r="A232"/>
      <c r="B232"/>
      <c r="C232"/>
      <c r="D232"/>
      <c r="E232"/>
    </row>
    <row r="233" spans="1:5" x14ac:dyDescent="0.3">
      <c r="A233"/>
      <c r="B233"/>
      <c r="C233"/>
      <c r="D233"/>
      <c r="E233"/>
    </row>
    <row r="234" spans="1:5" x14ac:dyDescent="0.3">
      <c r="A234"/>
      <c r="B234"/>
      <c r="C234"/>
      <c r="D234"/>
      <c r="E234"/>
    </row>
    <row r="235" spans="1:5" x14ac:dyDescent="0.3">
      <c r="A235"/>
      <c r="B235"/>
      <c r="C235"/>
      <c r="D235"/>
      <c r="E235"/>
    </row>
    <row r="236" spans="1:5" x14ac:dyDescent="0.3">
      <c r="A236"/>
      <c r="B236"/>
      <c r="C236"/>
      <c r="D236"/>
      <c r="E236"/>
    </row>
    <row r="237" spans="1:5" x14ac:dyDescent="0.3">
      <c r="A237"/>
      <c r="B237"/>
      <c r="C237"/>
      <c r="D237"/>
      <c r="E237"/>
    </row>
    <row r="238" spans="1:5" x14ac:dyDescent="0.3">
      <c r="A238"/>
      <c r="B238"/>
      <c r="C238"/>
      <c r="D238"/>
      <c r="E238"/>
    </row>
    <row r="239" spans="1:5" x14ac:dyDescent="0.3">
      <c r="A239"/>
      <c r="B239"/>
      <c r="C239"/>
      <c r="D239"/>
      <c r="E239"/>
    </row>
    <row r="240" spans="1:5" x14ac:dyDescent="0.3">
      <c r="A240"/>
      <c r="B240"/>
      <c r="C240"/>
      <c r="D240"/>
      <c r="E240"/>
    </row>
    <row r="241" spans="1:5" x14ac:dyDescent="0.3">
      <c r="A241"/>
      <c r="B241"/>
      <c r="C241"/>
      <c r="D241"/>
      <c r="E241"/>
    </row>
    <row r="242" spans="1:5" x14ac:dyDescent="0.3">
      <c r="A242"/>
      <c r="B242"/>
      <c r="C242"/>
      <c r="D242"/>
      <c r="E242"/>
    </row>
    <row r="243" spans="1:5" x14ac:dyDescent="0.3">
      <c r="A243"/>
      <c r="B243"/>
      <c r="C243"/>
      <c r="D243"/>
      <c r="E243"/>
    </row>
    <row r="244" spans="1:5" x14ac:dyDescent="0.3">
      <c r="A244"/>
      <c r="B244"/>
      <c r="C244"/>
      <c r="D244"/>
      <c r="E244"/>
    </row>
    <row r="245" spans="1:5" x14ac:dyDescent="0.3">
      <c r="A245"/>
      <c r="B245"/>
      <c r="C245"/>
      <c r="D245"/>
      <c r="E245"/>
    </row>
    <row r="246" spans="1:5" x14ac:dyDescent="0.3">
      <c r="A246"/>
      <c r="B246"/>
      <c r="C246"/>
      <c r="D246"/>
      <c r="E246"/>
    </row>
    <row r="247" spans="1:5" x14ac:dyDescent="0.3">
      <c r="A247"/>
      <c r="B247"/>
      <c r="C247"/>
      <c r="D247"/>
      <c r="E247"/>
    </row>
    <row r="248" spans="1:5" x14ac:dyDescent="0.3">
      <c r="A248"/>
      <c r="B248"/>
      <c r="C248"/>
      <c r="D248"/>
      <c r="E248"/>
    </row>
    <row r="249" spans="1:5" x14ac:dyDescent="0.3">
      <c r="A249"/>
      <c r="B249"/>
      <c r="C249"/>
      <c r="D249"/>
      <c r="E249"/>
    </row>
    <row r="250" spans="1:5" x14ac:dyDescent="0.3">
      <c r="A250"/>
      <c r="B250"/>
      <c r="C250"/>
      <c r="D250"/>
      <c r="E250"/>
    </row>
    <row r="251" spans="1:5" x14ac:dyDescent="0.3">
      <c r="A251"/>
      <c r="B251"/>
      <c r="C251"/>
      <c r="D251"/>
      <c r="E251"/>
    </row>
    <row r="252" spans="1:5" x14ac:dyDescent="0.3">
      <c r="A252"/>
      <c r="B252"/>
      <c r="C252"/>
      <c r="D252"/>
      <c r="E252"/>
    </row>
    <row r="253" spans="1:5" x14ac:dyDescent="0.3">
      <c r="A253"/>
      <c r="B253"/>
      <c r="C253"/>
      <c r="D253"/>
      <c r="E253"/>
    </row>
    <row r="254" spans="1:5" x14ac:dyDescent="0.3">
      <c r="A254"/>
      <c r="B254"/>
      <c r="C254"/>
      <c r="D254"/>
      <c r="E254"/>
    </row>
    <row r="255" spans="1:5" x14ac:dyDescent="0.3">
      <c r="A255"/>
      <c r="B255"/>
      <c r="C255"/>
      <c r="D255"/>
      <c r="E255"/>
    </row>
    <row r="256" spans="1:5" x14ac:dyDescent="0.3">
      <c r="A256"/>
      <c r="B256"/>
      <c r="C256"/>
      <c r="D256"/>
      <c r="E256"/>
    </row>
    <row r="257" spans="1:5" x14ac:dyDescent="0.3">
      <c r="A257"/>
      <c r="B257"/>
      <c r="C257"/>
      <c r="D257"/>
      <c r="E257"/>
    </row>
    <row r="258" spans="1:5" x14ac:dyDescent="0.3">
      <c r="A258"/>
      <c r="B258"/>
      <c r="C258"/>
      <c r="D258"/>
      <c r="E258"/>
    </row>
    <row r="259" spans="1:5" x14ac:dyDescent="0.3">
      <c r="A259"/>
      <c r="B259"/>
      <c r="C259"/>
      <c r="D259"/>
      <c r="E259"/>
    </row>
    <row r="260" spans="1:5" x14ac:dyDescent="0.3">
      <c r="A260"/>
      <c r="B260"/>
      <c r="C260"/>
      <c r="D260"/>
      <c r="E260"/>
    </row>
    <row r="261" spans="1:5" x14ac:dyDescent="0.3">
      <c r="A261"/>
      <c r="B261"/>
      <c r="C261"/>
      <c r="D261"/>
      <c r="E261"/>
    </row>
    <row r="262" spans="1:5" x14ac:dyDescent="0.3">
      <c r="A262"/>
      <c r="B262"/>
      <c r="C262"/>
      <c r="D262"/>
      <c r="E262"/>
    </row>
    <row r="263" spans="1:5" x14ac:dyDescent="0.3">
      <c r="A263"/>
      <c r="B263"/>
      <c r="C263"/>
      <c r="D263"/>
      <c r="E263"/>
    </row>
    <row r="264" spans="1:5" x14ac:dyDescent="0.3">
      <c r="A264"/>
      <c r="B264"/>
      <c r="C264"/>
      <c r="D264"/>
      <c r="E264"/>
    </row>
    <row r="265" spans="1:5" x14ac:dyDescent="0.3">
      <c r="A265"/>
      <c r="B265"/>
      <c r="C265"/>
      <c r="D265"/>
      <c r="E265"/>
    </row>
    <row r="266" spans="1:5" x14ac:dyDescent="0.3">
      <c r="A266"/>
      <c r="B266"/>
      <c r="C266"/>
      <c r="D266"/>
      <c r="E266"/>
    </row>
    <row r="267" spans="1:5" x14ac:dyDescent="0.3">
      <c r="A267"/>
      <c r="B267"/>
      <c r="C267"/>
      <c r="D267"/>
      <c r="E267"/>
    </row>
    <row r="268" spans="1:5" x14ac:dyDescent="0.3">
      <c r="A268"/>
      <c r="B268"/>
      <c r="C268"/>
      <c r="D268"/>
      <c r="E268"/>
    </row>
    <row r="269" spans="1:5" x14ac:dyDescent="0.3">
      <c r="A269"/>
      <c r="B269"/>
      <c r="C269"/>
      <c r="D269"/>
      <c r="E269"/>
    </row>
    <row r="270" spans="1:5" x14ac:dyDescent="0.3">
      <c r="A270"/>
      <c r="B270"/>
      <c r="C270"/>
      <c r="D270"/>
      <c r="E270"/>
    </row>
    <row r="271" spans="1:5" x14ac:dyDescent="0.3">
      <c r="A271"/>
      <c r="B271"/>
      <c r="C271"/>
      <c r="D271"/>
      <c r="E271"/>
    </row>
    <row r="272" spans="1:5" x14ac:dyDescent="0.3">
      <c r="A272"/>
      <c r="B272"/>
      <c r="C272"/>
      <c r="D272"/>
      <c r="E272"/>
    </row>
    <row r="273" spans="1:5" x14ac:dyDescent="0.3">
      <c r="A273"/>
      <c r="B273"/>
      <c r="C273"/>
      <c r="D273"/>
      <c r="E273"/>
    </row>
    <row r="274" spans="1:5" x14ac:dyDescent="0.3">
      <c r="A274"/>
      <c r="B274"/>
      <c r="C274"/>
      <c r="D274"/>
      <c r="E274"/>
    </row>
    <row r="275" spans="1:5" x14ac:dyDescent="0.3">
      <c r="A275"/>
      <c r="B275"/>
      <c r="C275"/>
      <c r="D275"/>
      <c r="E275"/>
    </row>
    <row r="276" spans="1:5" x14ac:dyDescent="0.3">
      <c r="A276"/>
      <c r="B276"/>
      <c r="C276"/>
      <c r="D276"/>
      <c r="E276"/>
    </row>
    <row r="277" spans="1:5" x14ac:dyDescent="0.3">
      <c r="A277"/>
      <c r="B277"/>
      <c r="C277"/>
      <c r="D277"/>
      <c r="E277"/>
    </row>
    <row r="278" spans="1:5" x14ac:dyDescent="0.3">
      <c r="A278"/>
      <c r="B278"/>
      <c r="C278"/>
      <c r="D278"/>
      <c r="E278"/>
    </row>
    <row r="279" spans="1:5" x14ac:dyDescent="0.3">
      <c r="A279"/>
      <c r="B279"/>
      <c r="C279"/>
      <c r="D279"/>
      <c r="E279"/>
    </row>
    <row r="280" spans="1:5" x14ac:dyDescent="0.3">
      <c r="A280"/>
      <c r="B280"/>
      <c r="C280"/>
      <c r="D280"/>
      <c r="E280"/>
    </row>
    <row r="281" spans="1:5" x14ac:dyDescent="0.3">
      <c r="A281"/>
      <c r="B281"/>
      <c r="C281"/>
      <c r="D281"/>
      <c r="E281"/>
    </row>
    <row r="282" spans="1:5" x14ac:dyDescent="0.3">
      <c r="A282"/>
      <c r="B282"/>
      <c r="C282"/>
      <c r="D282"/>
      <c r="E282"/>
    </row>
    <row r="283" spans="1:5" x14ac:dyDescent="0.3">
      <c r="A283"/>
      <c r="B283"/>
      <c r="C283"/>
      <c r="D283"/>
      <c r="E283"/>
    </row>
    <row r="284" spans="1:5" x14ac:dyDescent="0.3">
      <c r="A284"/>
      <c r="B284"/>
      <c r="C284"/>
      <c r="D284"/>
      <c r="E284"/>
    </row>
    <row r="285" spans="1:5" x14ac:dyDescent="0.3">
      <c r="A285"/>
      <c r="B285"/>
      <c r="C285"/>
      <c r="D285"/>
      <c r="E285"/>
    </row>
    <row r="286" spans="1:5" x14ac:dyDescent="0.3">
      <c r="A286"/>
      <c r="B286"/>
      <c r="C286"/>
      <c r="D286"/>
      <c r="E286"/>
    </row>
    <row r="287" spans="1:5" x14ac:dyDescent="0.3">
      <c r="A287"/>
      <c r="B287"/>
      <c r="C287"/>
      <c r="D287"/>
      <c r="E287"/>
    </row>
    <row r="288" spans="1:5" x14ac:dyDescent="0.3">
      <c r="A288"/>
      <c r="B288"/>
      <c r="C288"/>
      <c r="D288"/>
      <c r="E288"/>
    </row>
    <row r="289" spans="1:5" x14ac:dyDescent="0.3">
      <c r="A289"/>
      <c r="B289"/>
      <c r="C289"/>
      <c r="D289"/>
      <c r="E289"/>
    </row>
    <row r="290" spans="1:5" x14ac:dyDescent="0.3">
      <c r="A290"/>
      <c r="B290"/>
      <c r="C290"/>
      <c r="D290"/>
      <c r="E290"/>
    </row>
    <row r="291" spans="1:5" x14ac:dyDescent="0.3">
      <c r="A291"/>
      <c r="B291"/>
      <c r="C291"/>
      <c r="D291"/>
      <c r="E291"/>
    </row>
    <row r="292" spans="1:5" x14ac:dyDescent="0.3">
      <c r="A292"/>
      <c r="B292"/>
      <c r="C292"/>
      <c r="D292"/>
      <c r="E292"/>
    </row>
    <row r="293" spans="1:5" x14ac:dyDescent="0.3">
      <c r="A293"/>
      <c r="B293"/>
      <c r="C293"/>
      <c r="D293"/>
      <c r="E293"/>
    </row>
    <row r="294" spans="1:5" x14ac:dyDescent="0.3">
      <c r="A294"/>
      <c r="B294"/>
      <c r="C294"/>
      <c r="D294"/>
      <c r="E294"/>
    </row>
    <row r="295" spans="1:5" x14ac:dyDescent="0.3">
      <c r="A295"/>
      <c r="B295"/>
      <c r="C295"/>
      <c r="D295"/>
      <c r="E295"/>
    </row>
    <row r="296" spans="1:5" x14ac:dyDescent="0.3">
      <c r="A296"/>
      <c r="B296"/>
      <c r="C296"/>
      <c r="D296"/>
      <c r="E296"/>
    </row>
    <row r="297" spans="1:5" x14ac:dyDescent="0.3">
      <c r="A297"/>
      <c r="B297"/>
      <c r="C297"/>
      <c r="D297"/>
      <c r="E297"/>
    </row>
    <row r="298" spans="1:5" x14ac:dyDescent="0.3">
      <c r="A298"/>
      <c r="B298"/>
      <c r="C298"/>
      <c r="D298"/>
      <c r="E298"/>
    </row>
    <row r="299" spans="1:5" x14ac:dyDescent="0.3">
      <c r="A299"/>
      <c r="B299"/>
      <c r="C299"/>
      <c r="D299"/>
      <c r="E299"/>
    </row>
    <row r="300" spans="1:5" x14ac:dyDescent="0.3">
      <c r="A300"/>
      <c r="B300"/>
      <c r="C300"/>
      <c r="D300"/>
      <c r="E300"/>
    </row>
    <row r="301" spans="1:5" x14ac:dyDescent="0.3">
      <c r="A301"/>
      <c r="B301"/>
      <c r="C301"/>
      <c r="D301"/>
      <c r="E301"/>
    </row>
    <row r="302" spans="1:5" x14ac:dyDescent="0.3">
      <c r="A302"/>
      <c r="B302"/>
      <c r="C302"/>
      <c r="D302"/>
      <c r="E302"/>
    </row>
    <row r="303" spans="1:5" x14ac:dyDescent="0.3">
      <c r="A303"/>
      <c r="B303"/>
      <c r="C303"/>
      <c r="D303"/>
      <c r="E303"/>
    </row>
    <row r="304" spans="1:5" x14ac:dyDescent="0.3">
      <c r="A304"/>
      <c r="B304"/>
      <c r="C304"/>
      <c r="D304"/>
      <c r="E304"/>
    </row>
    <row r="305" spans="1:5" x14ac:dyDescent="0.3">
      <c r="A305"/>
      <c r="B305"/>
      <c r="C305"/>
      <c r="D305"/>
      <c r="E305"/>
    </row>
    <row r="306" spans="1:5" x14ac:dyDescent="0.3">
      <c r="A306"/>
      <c r="B306"/>
      <c r="C306"/>
      <c r="D306"/>
      <c r="E306"/>
    </row>
    <row r="307" spans="1:5" x14ac:dyDescent="0.3">
      <c r="A307"/>
      <c r="B307"/>
      <c r="C307"/>
      <c r="D307"/>
      <c r="E307"/>
    </row>
    <row r="308" spans="1:5" x14ac:dyDescent="0.3">
      <c r="A308"/>
      <c r="B308"/>
      <c r="C308"/>
      <c r="D308"/>
      <c r="E308"/>
    </row>
    <row r="309" spans="1:5" x14ac:dyDescent="0.3">
      <c r="A309"/>
      <c r="B309"/>
      <c r="C309"/>
      <c r="D309"/>
      <c r="E309"/>
    </row>
    <row r="310" spans="1:5" x14ac:dyDescent="0.3">
      <c r="A310"/>
      <c r="B310"/>
      <c r="C310"/>
      <c r="D310"/>
      <c r="E310"/>
    </row>
    <row r="311" spans="1:5" x14ac:dyDescent="0.3">
      <c r="A311"/>
      <c r="B311"/>
      <c r="C311"/>
      <c r="D311"/>
      <c r="E311"/>
    </row>
    <row r="312" spans="1:5" x14ac:dyDescent="0.3">
      <c r="A312"/>
      <c r="B312"/>
      <c r="C312"/>
      <c r="D312"/>
      <c r="E312"/>
    </row>
    <row r="313" spans="1:5" x14ac:dyDescent="0.3">
      <c r="A313"/>
      <c r="B313"/>
      <c r="C313"/>
      <c r="D313"/>
      <c r="E313"/>
    </row>
    <row r="314" spans="1:5" x14ac:dyDescent="0.3">
      <c r="A314"/>
      <c r="B314"/>
      <c r="C314"/>
      <c r="D314"/>
      <c r="E314"/>
    </row>
    <row r="315" spans="1:5" x14ac:dyDescent="0.3">
      <c r="A315"/>
      <c r="B315"/>
      <c r="C315"/>
      <c r="D315"/>
      <c r="E315"/>
    </row>
    <row r="316" spans="1:5" x14ac:dyDescent="0.3">
      <c r="A316"/>
      <c r="B316"/>
      <c r="C316"/>
      <c r="D316"/>
      <c r="E316"/>
    </row>
    <row r="317" spans="1:5" x14ac:dyDescent="0.3">
      <c r="A317"/>
      <c r="B317"/>
      <c r="C317"/>
      <c r="D317"/>
      <c r="E317"/>
    </row>
    <row r="318" spans="1:5" x14ac:dyDescent="0.3">
      <c r="A318"/>
      <c r="B318"/>
      <c r="C318"/>
      <c r="D318"/>
      <c r="E318"/>
    </row>
    <row r="319" spans="1:5" x14ac:dyDescent="0.3">
      <c r="A319"/>
      <c r="B319"/>
      <c r="C319"/>
      <c r="D319"/>
      <c r="E319"/>
    </row>
    <row r="320" spans="1:5" x14ac:dyDescent="0.3">
      <c r="A320"/>
      <c r="B320"/>
      <c r="C320"/>
      <c r="D320"/>
      <c r="E320"/>
    </row>
    <row r="321" spans="1:5" x14ac:dyDescent="0.3">
      <c r="A321"/>
      <c r="B321"/>
      <c r="C321"/>
      <c r="D321"/>
      <c r="E321"/>
    </row>
    <row r="322" spans="1:5" x14ac:dyDescent="0.3">
      <c r="A322"/>
      <c r="B322"/>
      <c r="C322"/>
      <c r="D322"/>
      <c r="E322"/>
    </row>
    <row r="323" spans="1:5" x14ac:dyDescent="0.3">
      <c r="A323"/>
      <c r="B323"/>
      <c r="C323"/>
      <c r="D323"/>
      <c r="E323"/>
    </row>
    <row r="324" spans="1:5" x14ac:dyDescent="0.3">
      <c r="A324"/>
      <c r="B324"/>
      <c r="C324"/>
      <c r="D324"/>
      <c r="E324"/>
    </row>
    <row r="325" spans="1:5" x14ac:dyDescent="0.3">
      <c r="A325"/>
      <c r="B325"/>
      <c r="C325"/>
      <c r="D325"/>
      <c r="E325"/>
    </row>
    <row r="326" spans="1:5" x14ac:dyDescent="0.3">
      <c r="A326"/>
      <c r="B326"/>
      <c r="C326"/>
      <c r="D326"/>
      <c r="E326"/>
    </row>
    <row r="327" spans="1:5" x14ac:dyDescent="0.3">
      <c r="A327"/>
      <c r="B327"/>
      <c r="C327"/>
      <c r="D327"/>
      <c r="E327"/>
    </row>
    <row r="328" spans="1:5" x14ac:dyDescent="0.3">
      <c r="A328"/>
      <c r="B328"/>
      <c r="C328"/>
      <c r="D328"/>
      <c r="E328"/>
    </row>
    <row r="329" spans="1:5" x14ac:dyDescent="0.3">
      <c r="A329"/>
      <c r="B329"/>
      <c r="C329"/>
      <c r="D329"/>
      <c r="E329"/>
    </row>
    <row r="330" spans="1:5" x14ac:dyDescent="0.3">
      <c r="A330"/>
      <c r="B330"/>
      <c r="C330"/>
      <c r="D330"/>
      <c r="E330"/>
    </row>
    <row r="331" spans="1:5" x14ac:dyDescent="0.3">
      <c r="A331"/>
      <c r="B331"/>
      <c r="C331"/>
      <c r="D331"/>
      <c r="E331"/>
    </row>
    <row r="332" spans="1:5" x14ac:dyDescent="0.3">
      <c r="A332"/>
      <c r="B332"/>
      <c r="C332"/>
      <c r="D332"/>
      <c r="E332"/>
    </row>
    <row r="333" spans="1:5" x14ac:dyDescent="0.3">
      <c r="A333"/>
      <c r="B333"/>
      <c r="C333"/>
      <c r="D333"/>
      <c r="E333"/>
    </row>
    <row r="334" spans="1:5" x14ac:dyDescent="0.3">
      <c r="A334"/>
      <c r="B334"/>
      <c r="C334"/>
      <c r="D334"/>
      <c r="E334"/>
    </row>
    <row r="335" spans="1:5" x14ac:dyDescent="0.3">
      <c r="A335"/>
      <c r="B335"/>
      <c r="C335"/>
      <c r="D335"/>
      <c r="E335"/>
    </row>
    <row r="336" spans="1:5" x14ac:dyDescent="0.3">
      <c r="A336"/>
      <c r="B336"/>
      <c r="C336"/>
      <c r="D336"/>
      <c r="E336"/>
    </row>
    <row r="337" spans="1:5" x14ac:dyDescent="0.3">
      <c r="A337"/>
      <c r="B337"/>
      <c r="C337"/>
      <c r="D337"/>
      <c r="E337"/>
    </row>
    <row r="338" spans="1:5" x14ac:dyDescent="0.3">
      <c r="A338"/>
      <c r="B338"/>
      <c r="C338"/>
      <c r="D338"/>
      <c r="E338"/>
    </row>
    <row r="339" spans="1:5" x14ac:dyDescent="0.3">
      <c r="A339"/>
      <c r="B339"/>
      <c r="C339"/>
      <c r="D339"/>
      <c r="E339"/>
    </row>
    <row r="340" spans="1:5" x14ac:dyDescent="0.3">
      <c r="A340"/>
      <c r="B340"/>
      <c r="C340"/>
      <c r="D340"/>
      <c r="E340"/>
    </row>
    <row r="341" spans="1:5" x14ac:dyDescent="0.3">
      <c r="A341"/>
      <c r="B341"/>
      <c r="C341"/>
      <c r="D341"/>
      <c r="E341"/>
    </row>
    <row r="342" spans="1:5" x14ac:dyDescent="0.3">
      <c r="A342"/>
      <c r="B342"/>
      <c r="C342"/>
      <c r="D342"/>
      <c r="E342"/>
    </row>
    <row r="343" spans="1:5" x14ac:dyDescent="0.3">
      <c r="A343"/>
      <c r="B343"/>
      <c r="C343"/>
      <c r="D343"/>
      <c r="E343"/>
    </row>
    <row r="344" spans="1:5" x14ac:dyDescent="0.3">
      <c r="A344"/>
      <c r="B344"/>
      <c r="C344"/>
      <c r="D344"/>
      <c r="E344"/>
    </row>
    <row r="345" spans="1:5" x14ac:dyDescent="0.3">
      <c r="A345"/>
      <c r="B345"/>
      <c r="C345"/>
      <c r="D345"/>
      <c r="E345"/>
    </row>
    <row r="346" spans="1:5" x14ac:dyDescent="0.3">
      <c r="A346"/>
      <c r="B346"/>
      <c r="C346"/>
      <c r="D346"/>
      <c r="E346"/>
    </row>
    <row r="347" spans="1:5" x14ac:dyDescent="0.3">
      <c r="A347"/>
      <c r="B347"/>
      <c r="C347"/>
      <c r="D347"/>
      <c r="E347"/>
    </row>
    <row r="348" spans="1:5" x14ac:dyDescent="0.3">
      <c r="A348"/>
      <c r="B348"/>
      <c r="C348"/>
      <c r="D348"/>
      <c r="E348"/>
    </row>
    <row r="349" spans="1:5" x14ac:dyDescent="0.3">
      <c r="A349"/>
      <c r="B349"/>
      <c r="C349"/>
      <c r="D349"/>
      <c r="E349"/>
    </row>
    <row r="350" spans="1:5" x14ac:dyDescent="0.3">
      <c r="A350"/>
      <c r="B350"/>
      <c r="C350"/>
      <c r="D350"/>
      <c r="E350"/>
    </row>
    <row r="351" spans="1:5" x14ac:dyDescent="0.3">
      <c r="A351"/>
      <c r="B351"/>
      <c r="C351"/>
      <c r="D351"/>
      <c r="E351"/>
    </row>
    <row r="352" spans="1:5" x14ac:dyDescent="0.3">
      <c r="A352"/>
      <c r="B352"/>
      <c r="C352"/>
      <c r="D352"/>
      <c r="E352"/>
    </row>
    <row r="353" spans="1:5" x14ac:dyDescent="0.3">
      <c r="A353"/>
      <c r="B353"/>
      <c r="C353"/>
      <c r="D353"/>
      <c r="E353"/>
    </row>
    <row r="354" spans="1:5" x14ac:dyDescent="0.3">
      <c r="A354"/>
      <c r="B354"/>
      <c r="C354"/>
      <c r="D354"/>
      <c r="E354"/>
    </row>
    <row r="355" spans="1:5" x14ac:dyDescent="0.3">
      <c r="A355"/>
      <c r="B355"/>
      <c r="C355"/>
      <c r="D355"/>
      <c r="E355"/>
    </row>
    <row r="356" spans="1:5" x14ac:dyDescent="0.3">
      <c r="A356"/>
      <c r="B356"/>
      <c r="C356"/>
      <c r="D356"/>
      <c r="E356"/>
    </row>
    <row r="357" spans="1:5" x14ac:dyDescent="0.3">
      <c r="A357"/>
      <c r="B357"/>
      <c r="C357"/>
      <c r="D357"/>
      <c r="E357"/>
    </row>
    <row r="358" spans="1:5" x14ac:dyDescent="0.3">
      <c r="A358"/>
      <c r="B358"/>
      <c r="C358"/>
      <c r="D358"/>
      <c r="E358"/>
    </row>
    <row r="359" spans="1:5" x14ac:dyDescent="0.3">
      <c r="A359"/>
      <c r="B359"/>
      <c r="C359"/>
      <c r="D359"/>
      <c r="E359"/>
    </row>
    <row r="360" spans="1:5" x14ac:dyDescent="0.3">
      <c r="A360"/>
      <c r="B360"/>
      <c r="C360"/>
      <c r="D360"/>
      <c r="E360"/>
    </row>
    <row r="361" spans="1:5" x14ac:dyDescent="0.3">
      <c r="A361"/>
      <c r="B361"/>
      <c r="C361"/>
      <c r="D361"/>
      <c r="E361"/>
    </row>
    <row r="362" spans="1:5" x14ac:dyDescent="0.3">
      <c r="A362"/>
      <c r="B362"/>
      <c r="C362"/>
      <c r="D362"/>
      <c r="E362"/>
    </row>
    <row r="363" spans="1:5" x14ac:dyDescent="0.3">
      <c r="A363"/>
      <c r="B363"/>
      <c r="C363"/>
      <c r="D363"/>
      <c r="E363"/>
    </row>
    <row r="364" spans="1:5" x14ac:dyDescent="0.3">
      <c r="A364"/>
      <c r="B364"/>
      <c r="C364"/>
      <c r="D364"/>
      <c r="E364"/>
    </row>
    <row r="365" spans="1:5" x14ac:dyDescent="0.3">
      <c r="A365"/>
      <c r="B365"/>
      <c r="C365"/>
      <c r="D365"/>
      <c r="E365"/>
    </row>
    <row r="366" spans="1:5" x14ac:dyDescent="0.3">
      <c r="A366"/>
      <c r="B366"/>
      <c r="C366"/>
      <c r="D366"/>
      <c r="E366"/>
    </row>
    <row r="367" spans="1:5" x14ac:dyDescent="0.3">
      <c r="A367"/>
      <c r="B367"/>
      <c r="C367"/>
      <c r="D367"/>
      <c r="E367"/>
    </row>
    <row r="368" spans="1:5" x14ac:dyDescent="0.3">
      <c r="A368"/>
      <c r="B368"/>
      <c r="C368"/>
      <c r="D368"/>
      <c r="E368"/>
    </row>
    <row r="369" spans="1:5" x14ac:dyDescent="0.3">
      <c r="A369"/>
      <c r="B369"/>
      <c r="C369"/>
      <c r="D369"/>
      <c r="E369"/>
    </row>
    <row r="370" spans="1:5" x14ac:dyDescent="0.3">
      <c r="A370"/>
      <c r="B370"/>
      <c r="C370"/>
      <c r="D370"/>
      <c r="E370"/>
    </row>
    <row r="371" spans="1:5" x14ac:dyDescent="0.3">
      <c r="A371"/>
      <c r="B371"/>
      <c r="C371"/>
      <c r="D371"/>
      <c r="E371"/>
    </row>
    <row r="372" spans="1:5" x14ac:dyDescent="0.3">
      <c r="A372"/>
      <c r="B372"/>
      <c r="C372"/>
      <c r="D372"/>
      <c r="E372"/>
    </row>
    <row r="373" spans="1:5" x14ac:dyDescent="0.3">
      <c r="A373"/>
      <c r="B373"/>
      <c r="C373"/>
      <c r="D373"/>
      <c r="E373"/>
    </row>
    <row r="374" spans="1:5" x14ac:dyDescent="0.3">
      <c r="A374"/>
      <c r="B374"/>
      <c r="C374"/>
      <c r="D374"/>
      <c r="E374"/>
    </row>
    <row r="375" spans="1:5" x14ac:dyDescent="0.3">
      <c r="A375"/>
      <c r="B375"/>
      <c r="C375"/>
      <c r="D375"/>
      <c r="E375"/>
    </row>
    <row r="376" spans="1:5" x14ac:dyDescent="0.3">
      <c r="A376"/>
      <c r="B376"/>
      <c r="C376"/>
      <c r="D376"/>
      <c r="E376"/>
    </row>
    <row r="377" spans="1:5" x14ac:dyDescent="0.3">
      <c r="A377"/>
      <c r="B377"/>
      <c r="C377"/>
      <c r="D377"/>
      <c r="E377"/>
    </row>
    <row r="378" spans="1:5" x14ac:dyDescent="0.3">
      <c r="A378"/>
      <c r="B378"/>
      <c r="C378"/>
      <c r="D378"/>
      <c r="E378"/>
    </row>
    <row r="379" spans="1:5" x14ac:dyDescent="0.3">
      <c r="A379"/>
      <c r="B379"/>
      <c r="C379"/>
      <c r="D379"/>
      <c r="E379"/>
    </row>
    <row r="380" spans="1:5" x14ac:dyDescent="0.3">
      <c r="A380"/>
      <c r="B380"/>
      <c r="C380"/>
      <c r="D380"/>
      <c r="E380"/>
    </row>
    <row r="381" spans="1:5" x14ac:dyDescent="0.3">
      <c r="A381"/>
      <c r="B381"/>
      <c r="C381"/>
      <c r="D381"/>
      <c r="E381"/>
    </row>
    <row r="382" spans="1:5" x14ac:dyDescent="0.3">
      <c r="A382"/>
      <c r="B382"/>
      <c r="C382"/>
      <c r="D382"/>
      <c r="E382"/>
    </row>
    <row r="383" spans="1:5" x14ac:dyDescent="0.3">
      <c r="A383"/>
      <c r="B383"/>
      <c r="C383"/>
      <c r="D383"/>
      <c r="E383"/>
    </row>
    <row r="384" spans="1:5" x14ac:dyDescent="0.3">
      <c r="A384"/>
      <c r="B384"/>
      <c r="C384"/>
      <c r="D384"/>
      <c r="E384"/>
    </row>
    <row r="385" spans="1:5" x14ac:dyDescent="0.3">
      <c r="A385"/>
      <c r="B385"/>
      <c r="C385"/>
      <c r="D385"/>
      <c r="E385"/>
    </row>
    <row r="386" spans="1:5" x14ac:dyDescent="0.3">
      <c r="A386"/>
      <c r="B386"/>
      <c r="C386"/>
      <c r="D386"/>
      <c r="E386"/>
    </row>
    <row r="387" spans="1:5" x14ac:dyDescent="0.3">
      <c r="A387"/>
      <c r="B387"/>
      <c r="C387"/>
      <c r="D387"/>
      <c r="E387"/>
    </row>
    <row r="388" spans="1:5" x14ac:dyDescent="0.3">
      <c r="A388"/>
      <c r="B388"/>
      <c r="C388"/>
      <c r="D388"/>
      <c r="E388"/>
    </row>
    <row r="389" spans="1:5" x14ac:dyDescent="0.3">
      <c r="A389"/>
      <c r="B389"/>
      <c r="C389"/>
      <c r="D389"/>
      <c r="E389"/>
    </row>
    <row r="390" spans="1:5" x14ac:dyDescent="0.3">
      <c r="A390"/>
      <c r="B390"/>
      <c r="C390"/>
      <c r="D390"/>
      <c r="E390"/>
    </row>
    <row r="391" spans="1:5" x14ac:dyDescent="0.3">
      <c r="A391"/>
      <c r="B391"/>
      <c r="C391"/>
      <c r="D391"/>
      <c r="E391"/>
    </row>
    <row r="392" spans="1:5" x14ac:dyDescent="0.3">
      <c r="A392"/>
      <c r="B392"/>
      <c r="C392"/>
      <c r="D392"/>
      <c r="E392"/>
    </row>
    <row r="393" spans="1:5" x14ac:dyDescent="0.3">
      <c r="A393"/>
      <c r="B393"/>
      <c r="C393"/>
      <c r="D393"/>
      <c r="E393"/>
    </row>
    <row r="394" spans="1:5" x14ac:dyDescent="0.3">
      <c r="A394"/>
      <c r="B394"/>
      <c r="C394"/>
      <c r="D394"/>
      <c r="E394"/>
    </row>
    <row r="395" spans="1:5" x14ac:dyDescent="0.3">
      <c r="A395"/>
      <c r="B395"/>
      <c r="C395"/>
      <c r="D395"/>
      <c r="E395"/>
    </row>
    <row r="396" spans="1:5" x14ac:dyDescent="0.3">
      <c r="A396"/>
      <c r="B396"/>
      <c r="C396"/>
      <c r="D396"/>
      <c r="E396"/>
    </row>
    <row r="397" spans="1:5" x14ac:dyDescent="0.3">
      <c r="A397"/>
      <c r="B397"/>
      <c r="C397"/>
      <c r="D397"/>
      <c r="E397"/>
    </row>
    <row r="398" spans="1:5" x14ac:dyDescent="0.3">
      <c r="A398"/>
      <c r="B398"/>
      <c r="C398"/>
      <c r="D398"/>
      <c r="E398"/>
    </row>
    <row r="399" spans="1:5" x14ac:dyDescent="0.3">
      <c r="A399"/>
      <c r="B399"/>
      <c r="C399"/>
      <c r="D399"/>
      <c r="E399"/>
    </row>
    <row r="400" spans="1:5" x14ac:dyDescent="0.3">
      <c r="A400"/>
      <c r="B400"/>
      <c r="C400"/>
      <c r="D400"/>
      <c r="E400"/>
    </row>
    <row r="401" spans="1:5" x14ac:dyDescent="0.3">
      <c r="A401"/>
      <c r="B401"/>
      <c r="C401"/>
      <c r="D401"/>
      <c r="E401"/>
    </row>
    <row r="402" spans="1:5" x14ac:dyDescent="0.3">
      <c r="A402"/>
      <c r="B402"/>
      <c r="C402"/>
      <c r="D402"/>
      <c r="E402"/>
    </row>
    <row r="403" spans="1:5" x14ac:dyDescent="0.3">
      <c r="A403"/>
      <c r="B403"/>
      <c r="C403"/>
      <c r="D403"/>
      <c r="E403"/>
    </row>
    <row r="404" spans="1:5" x14ac:dyDescent="0.3">
      <c r="A404"/>
      <c r="B404"/>
      <c r="C404"/>
      <c r="D404"/>
      <c r="E404"/>
    </row>
    <row r="405" spans="1:5" x14ac:dyDescent="0.3">
      <c r="A405"/>
      <c r="B405"/>
      <c r="C405"/>
      <c r="D405"/>
      <c r="E405"/>
    </row>
    <row r="406" spans="1:5" x14ac:dyDescent="0.3">
      <c r="A406"/>
      <c r="B406"/>
      <c r="C406"/>
      <c r="D406"/>
      <c r="E406"/>
    </row>
    <row r="407" spans="1:5" x14ac:dyDescent="0.3">
      <c r="A407"/>
      <c r="B407"/>
      <c r="C407"/>
      <c r="D407"/>
      <c r="E407"/>
    </row>
    <row r="408" spans="1:5" x14ac:dyDescent="0.3">
      <c r="A408"/>
      <c r="B408"/>
      <c r="C408"/>
      <c r="D408"/>
      <c r="E408"/>
    </row>
    <row r="409" spans="1:5" x14ac:dyDescent="0.3">
      <c r="A409"/>
      <c r="B409"/>
      <c r="C409"/>
      <c r="D409"/>
      <c r="E409"/>
    </row>
    <row r="410" spans="1:5" x14ac:dyDescent="0.3">
      <c r="A410"/>
      <c r="B410"/>
      <c r="C410"/>
      <c r="D410"/>
      <c r="E410"/>
    </row>
    <row r="411" spans="1:5" x14ac:dyDescent="0.3">
      <c r="A411"/>
      <c r="B411"/>
      <c r="C411"/>
      <c r="D411"/>
      <c r="E411"/>
    </row>
    <row r="412" spans="1:5" x14ac:dyDescent="0.3">
      <c r="A412"/>
      <c r="B412"/>
      <c r="C412"/>
      <c r="D412"/>
      <c r="E412"/>
    </row>
    <row r="413" spans="1:5" x14ac:dyDescent="0.3">
      <c r="A413"/>
      <c r="B413"/>
      <c r="C413"/>
      <c r="D413"/>
      <c r="E413"/>
    </row>
    <row r="414" spans="1:5" x14ac:dyDescent="0.3">
      <c r="A414"/>
      <c r="B414"/>
      <c r="C414"/>
      <c r="D414"/>
      <c r="E414"/>
    </row>
    <row r="415" spans="1:5" x14ac:dyDescent="0.3">
      <c r="A415"/>
      <c r="B415"/>
      <c r="C415"/>
      <c r="D415"/>
      <c r="E415"/>
    </row>
    <row r="416" spans="1:5" x14ac:dyDescent="0.3">
      <c r="A416"/>
      <c r="B416"/>
      <c r="C416"/>
      <c r="D416"/>
      <c r="E416"/>
    </row>
    <row r="417" spans="1:5" x14ac:dyDescent="0.3">
      <c r="A417"/>
      <c r="B417"/>
      <c r="C417"/>
      <c r="D417"/>
      <c r="E417"/>
    </row>
    <row r="418" spans="1:5" x14ac:dyDescent="0.3">
      <c r="A418"/>
      <c r="B418"/>
      <c r="C418"/>
      <c r="D418"/>
      <c r="E418"/>
    </row>
    <row r="419" spans="1:5" x14ac:dyDescent="0.3">
      <c r="A419"/>
      <c r="B419"/>
      <c r="C419"/>
      <c r="D419"/>
      <c r="E419"/>
    </row>
    <row r="420" spans="1:5" x14ac:dyDescent="0.3">
      <c r="A420"/>
      <c r="B420"/>
      <c r="C420"/>
      <c r="D420"/>
      <c r="E420"/>
    </row>
    <row r="421" spans="1:5" x14ac:dyDescent="0.3">
      <c r="A421"/>
      <c r="B421"/>
      <c r="C421"/>
      <c r="D421"/>
      <c r="E421"/>
    </row>
    <row r="422" spans="1:5" x14ac:dyDescent="0.3">
      <c r="A422"/>
      <c r="B422"/>
      <c r="C422"/>
      <c r="D422"/>
      <c r="E422"/>
    </row>
    <row r="423" spans="1:5" x14ac:dyDescent="0.3">
      <c r="A423"/>
      <c r="B423"/>
      <c r="C423"/>
      <c r="D423"/>
      <c r="E423"/>
    </row>
    <row r="424" spans="1:5" x14ac:dyDescent="0.3">
      <c r="A424"/>
      <c r="B424"/>
      <c r="C424"/>
      <c r="D424"/>
      <c r="E424"/>
    </row>
    <row r="425" spans="1:5" x14ac:dyDescent="0.3">
      <c r="A425"/>
      <c r="B425"/>
      <c r="C425"/>
      <c r="D425"/>
      <c r="E425"/>
    </row>
    <row r="426" spans="1:5" x14ac:dyDescent="0.3">
      <c r="A426"/>
      <c r="B426"/>
      <c r="C426"/>
      <c r="D426"/>
      <c r="E426"/>
    </row>
    <row r="427" spans="1:5" x14ac:dyDescent="0.3">
      <c r="A427"/>
      <c r="B427"/>
      <c r="C427"/>
      <c r="D427"/>
      <c r="E427"/>
    </row>
    <row r="428" spans="1:5" x14ac:dyDescent="0.3">
      <c r="A428"/>
      <c r="B428"/>
      <c r="C428"/>
      <c r="D428"/>
      <c r="E428"/>
    </row>
    <row r="429" spans="1:5" x14ac:dyDescent="0.3">
      <c r="A429"/>
      <c r="B429"/>
      <c r="C429"/>
      <c r="D429"/>
      <c r="E429"/>
    </row>
    <row r="430" spans="1:5" x14ac:dyDescent="0.3">
      <c r="A430"/>
      <c r="B430"/>
      <c r="C430"/>
      <c r="D430"/>
      <c r="E430"/>
    </row>
    <row r="431" spans="1:5" x14ac:dyDescent="0.3">
      <c r="A431"/>
      <c r="B431"/>
      <c r="C431"/>
      <c r="D431"/>
      <c r="E431"/>
    </row>
    <row r="432" spans="1:5" x14ac:dyDescent="0.3">
      <c r="A432"/>
      <c r="B432"/>
      <c r="C432"/>
      <c r="D432"/>
      <c r="E432"/>
    </row>
    <row r="433" spans="1:5" x14ac:dyDescent="0.3">
      <c r="A433"/>
      <c r="B433"/>
      <c r="C433"/>
      <c r="D433"/>
      <c r="E433"/>
    </row>
    <row r="434" spans="1:5" x14ac:dyDescent="0.3">
      <c r="A434"/>
      <c r="B434"/>
      <c r="C434"/>
      <c r="D434"/>
      <c r="E434"/>
    </row>
    <row r="435" spans="1:5" x14ac:dyDescent="0.3">
      <c r="A435"/>
      <c r="B435"/>
      <c r="C435"/>
      <c r="D435"/>
      <c r="E435"/>
    </row>
    <row r="436" spans="1:5" x14ac:dyDescent="0.3">
      <c r="A436"/>
      <c r="B436"/>
      <c r="C436"/>
      <c r="D436"/>
      <c r="E436"/>
    </row>
    <row r="437" spans="1:5" x14ac:dyDescent="0.3">
      <c r="A437"/>
      <c r="B437"/>
      <c r="C437"/>
      <c r="D437"/>
      <c r="E437"/>
    </row>
    <row r="438" spans="1:5" x14ac:dyDescent="0.3">
      <c r="A438"/>
      <c r="B438"/>
      <c r="C438"/>
      <c r="D438"/>
      <c r="E438"/>
    </row>
    <row r="439" spans="1:5" x14ac:dyDescent="0.3">
      <c r="A439"/>
      <c r="B439"/>
      <c r="C439"/>
      <c r="D439"/>
      <c r="E439"/>
    </row>
    <row r="440" spans="1:5" x14ac:dyDescent="0.3">
      <c r="A440"/>
      <c r="B440"/>
      <c r="C440"/>
      <c r="D440"/>
      <c r="E440"/>
    </row>
    <row r="441" spans="1:5" x14ac:dyDescent="0.3">
      <c r="A441"/>
      <c r="B441"/>
      <c r="C441"/>
      <c r="D441"/>
      <c r="E441"/>
    </row>
    <row r="442" spans="1:5" x14ac:dyDescent="0.3">
      <c r="A442"/>
      <c r="B442"/>
      <c r="C442"/>
      <c r="D442"/>
      <c r="E442"/>
    </row>
    <row r="443" spans="1:5" x14ac:dyDescent="0.3">
      <c r="A443"/>
      <c r="B443"/>
      <c r="C443"/>
      <c r="D443"/>
      <c r="E443"/>
    </row>
    <row r="444" spans="1:5" x14ac:dyDescent="0.3">
      <c r="A444"/>
      <c r="B444"/>
      <c r="C444"/>
      <c r="D444"/>
      <c r="E444"/>
    </row>
    <row r="445" spans="1:5" x14ac:dyDescent="0.3">
      <c r="A445"/>
      <c r="B445"/>
      <c r="C445"/>
      <c r="D445"/>
      <c r="E445"/>
    </row>
    <row r="446" spans="1:5" x14ac:dyDescent="0.3">
      <c r="A446"/>
      <c r="B446"/>
      <c r="C446"/>
      <c r="D446"/>
      <c r="E446"/>
    </row>
    <row r="447" spans="1:5" x14ac:dyDescent="0.3">
      <c r="A447"/>
      <c r="B447"/>
      <c r="C447"/>
      <c r="D447"/>
      <c r="E447"/>
    </row>
    <row r="448" spans="1:5" x14ac:dyDescent="0.3">
      <c r="A448"/>
      <c r="B448"/>
      <c r="C448"/>
      <c r="D448"/>
      <c r="E448"/>
    </row>
    <row r="449" spans="1:5" x14ac:dyDescent="0.3">
      <c r="A449"/>
      <c r="B449"/>
      <c r="C449"/>
      <c r="D449"/>
      <c r="E449"/>
    </row>
    <row r="450" spans="1:5" x14ac:dyDescent="0.3">
      <c r="A450"/>
      <c r="B450"/>
      <c r="C450"/>
      <c r="D450"/>
      <c r="E450"/>
    </row>
    <row r="451" spans="1:5" x14ac:dyDescent="0.3">
      <c r="A451"/>
      <c r="B451"/>
      <c r="C451"/>
      <c r="D451"/>
      <c r="E451"/>
    </row>
    <row r="452" spans="1:5" x14ac:dyDescent="0.3">
      <c r="A452"/>
      <c r="B452"/>
      <c r="C452"/>
      <c r="D452"/>
      <c r="E452"/>
    </row>
    <row r="453" spans="1:5" x14ac:dyDescent="0.3">
      <c r="A453"/>
      <c r="B453"/>
      <c r="C453"/>
      <c r="D453"/>
      <c r="E453"/>
    </row>
    <row r="454" spans="1:5" x14ac:dyDescent="0.3">
      <c r="A454"/>
      <c r="B454"/>
      <c r="C454"/>
      <c r="D454"/>
      <c r="E454"/>
    </row>
    <row r="455" spans="1:5" x14ac:dyDescent="0.3">
      <c r="A455"/>
      <c r="B455"/>
      <c r="C455"/>
      <c r="D455"/>
      <c r="E455"/>
    </row>
    <row r="456" spans="1:5" x14ac:dyDescent="0.3">
      <c r="A456"/>
      <c r="B456"/>
      <c r="C456"/>
      <c r="D456"/>
      <c r="E456"/>
    </row>
    <row r="457" spans="1:5" x14ac:dyDescent="0.3">
      <c r="A457"/>
      <c r="B457"/>
      <c r="C457"/>
      <c r="D457"/>
      <c r="E457"/>
    </row>
    <row r="458" spans="1:5" x14ac:dyDescent="0.3">
      <c r="A458"/>
      <c r="B458"/>
      <c r="C458"/>
      <c r="D458"/>
      <c r="E458"/>
    </row>
    <row r="459" spans="1:5" x14ac:dyDescent="0.3">
      <c r="A459"/>
      <c r="B459"/>
      <c r="C459"/>
      <c r="D459"/>
      <c r="E459"/>
    </row>
    <row r="460" spans="1:5" x14ac:dyDescent="0.3">
      <c r="A460"/>
      <c r="B460"/>
      <c r="C460"/>
      <c r="D460"/>
      <c r="E460"/>
    </row>
    <row r="461" spans="1:5" x14ac:dyDescent="0.3">
      <c r="A461"/>
      <c r="B461"/>
      <c r="C461"/>
      <c r="D461"/>
      <c r="E461"/>
    </row>
    <row r="462" spans="1:5" x14ac:dyDescent="0.3">
      <c r="A462"/>
      <c r="B462"/>
      <c r="C462"/>
      <c r="D462"/>
      <c r="E462"/>
    </row>
    <row r="463" spans="1:5" x14ac:dyDescent="0.3">
      <c r="A463"/>
      <c r="B463"/>
      <c r="C463"/>
      <c r="D463"/>
      <c r="E463"/>
    </row>
    <row r="464" spans="1:5" x14ac:dyDescent="0.3">
      <c r="A464"/>
      <c r="B464"/>
      <c r="C464"/>
      <c r="D464"/>
      <c r="E464"/>
    </row>
    <row r="465" spans="1:5" x14ac:dyDescent="0.3">
      <c r="A465"/>
      <c r="B465"/>
      <c r="C465"/>
      <c r="D465"/>
      <c r="E465"/>
    </row>
    <row r="466" spans="1:5" x14ac:dyDescent="0.3">
      <c r="A466"/>
      <c r="B466"/>
      <c r="C466"/>
      <c r="D466"/>
      <c r="E466"/>
    </row>
    <row r="467" spans="1:5" x14ac:dyDescent="0.3">
      <c r="A467"/>
      <c r="B467"/>
      <c r="C467"/>
      <c r="D467"/>
      <c r="E467"/>
    </row>
    <row r="468" spans="1:5" x14ac:dyDescent="0.3">
      <c r="A468"/>
      <c r="B468"/>
      <c r="C468"/>
      <c r="D468"/>
      <c r="E468"/>
    </row>
    <row r="469" spans="1:5" x14ac:dyDescent="0.3">
      <c r="A469"/>
      <c r="B469"/>
      <c r="C469"/>
      <c r="D469"/>
      <c r="E469"/>
    </row>
    <row r="470" spans="1:5" x14ac:dyDescent="0.3">
      <c r="A470"/>
      <c r="B470"/>
      <c r="C470"/>
      <c r="D470"/>
      <c r="E470"/>
    </row>
    <row r="471" spans="1:5" x14ac:dyDescent="0.3">
      <c r="A471"/>
      <c r="B471"/>
      <c r="C471"/>
      <c r="D471"/>
      <c r="E471"/>
    </row>
    <row r="472" spans="1:5" x14ac:dyDescent="0.3">
      <c r="A472"/>
      <c r="B472"/>
      <c r="C472"/>
      <c r="D472"/>
      <c r="E472"/>
    </row>
    <row r="473" spans="1:5" x14ac:dyDescent="0.3">
      <c r="A473"/>
      <c r="B473"/>
      <c r="C473"/>
      <c r="D473"/>
      <c r="E473"/>
    </row>
    <row r="474" spans="1:5" x14ac:dyDescent="0.3">
      <c r="A474"/>
      <c r="B474"/>
      <c r="C474"/>
      <c r="D474"/>
      <c r="E474"/>
    </row>
    <row r="475" spans="1:5" x14ac:dyDescent="0.3">
      <c r="A475"/>
      <c r="B475"/>
      <c r="C475"/>
      <c r="D475"/>
      <c r="E475"/>
    </row>
    <row r="476" spans="1:5" x14ac:dyDescent="0.3">
      <c r="A476"/>
      <c r="B476"/>
      <c r="C476"/>
      <c r="D476"/>
      <c r="E476"/>
    </row>
    <row r="477" spans="1:5" x14ac:dyDescent="0.3">
      <c r="A477"/>
      <c r="B477"/>
      <c r="C477"/>
      <c r="D477"/>
      <c r="E477"/>
    </row>
    <row r="478" spans="1:5" x14ac:dyDescent="0.3">
      <c r="A478"/>
      <c r="B478"/>
      <c r="C478"/>
      <c r="D478"/>
      <c r="E478"/>
    </row>
    <row r="479" spans="1:5" x14ac:dyDescent="0.3">
      <c r="A479"/>
      <c r="B479"/>
      <c r="C479"/>
      <c r="D479"/>
      <c r="E479"/>
    </row>
    <row r="480" spans="1:5" x14ac:dyDescent="0.3">
      <c r="A480"/>
      <c r="B480"/>
      <c r="C480"/>
      <c r="D480"/>
      <c r="E480"/>
    </row>
    <row r="481" spans="1:5" x14ac:dyDescent="0.3">
      <c r="A481"/>
      <c r="B481"/>
      <c r="C481"/>
      <c r="D481"/>
      <c r="E481"/>
    </row>
    <row r="482" spans="1:5" x14ac:dyDescent="0.3">
      <c r="A482"/>
      <c r="B482"/>
      <c r="C482"/>
      <c r="D482"/>
      <c r="E482"/>
    </row>
    <row r="483" spans="1:5" x14ac:dyDescent="0.3">
      <c r="A483"/>
      <c r="B483"/>
      <c r="C483"/>
      <c r="D483"/>
      <c r="E483"/>
    </row>
    <row r="484" spans="1:5" x14ac:dyDescent="0.3">
      <c r="A484"/>
      <c r="B484"/>
      <c r="C484"/>
      <c r="D484"/>
      <c r="E484"/>
    </row>
    <row r="485" spans="1:5" x14ac:dyDescent="0.3">
      <c r="A485"/>
      <c r="B485"/>
      <c r="C485"/>
      <c r="D485"/>
      <c r="E485"/>
    </row>
    <row r="486" spans="1:5" x14ac:dyDescent="0.3">
      <c r="A486"/>
      <c r="B486"/>
      <c r="C486"/>
      <c r="D486"/>
      <c r="E486"/>
    </row>
    <row r="487" spans="1:5" x14ac:dyDescent="0.3">
      <c r="A487"/>
      <c r="B487"/>
      <c r="C487"/>
      <c r="D487"/>
      <c r="E487"/>
    </row>
    <row r="488" spans="1:5" x14ac:dyDescent="0.3">
      <c r="A488"/>
      <c r="B488"/>
      <c r="C488"/>
      <c r="D488"/>
      <c r="E488"/>
    </row>
    <row r="489" spans="1:5" x14ac:dyDescent="0.3">
      <c r="A489"/>
      <c r="B489"/>
      <c r="C489"/>
      <c r="D489"/>
      <c r="E489"/>
    </row>
    <row r="490" spans="1:5" x14ac:dyDescent="0.3">
      <c r="A490"/>
      <c r="B490"/>
      <c r="C490"/>
      <c r="D490"/>
      <c r="E490"/>
    </row>
    <row r="491" spans="1:5" x14ac:dyDescent="0.3">
      <c r="A491"/>
      <c r="B491"/>
      <c r="C491"/>
      <c r="D491"/>
      <c r="E491"/>
    </row>
    <row r="492" spans="1:5" x14ac:dyDescent="0.3">
      <c r="A492"/>
      <c r="B492"/>
      <c r="C492"/>
      <c r="D492"/>
      <c r="E492"/>
    </row>
    <row r="493" spans="1:5" x14ac:dyDescent="0.3">
      <c r="A493"/>
      <c r="B493"/>
      <c r="C493"/>
      <c r="D493"/>
      <c r="E493"/>
    </row>
    <row r="494" spans="1:5" x14ac:dyDescent="0.3">
      <c r="A494"/>
      <c r="B494"/>
      <c r="C494"/>
      <c r="D494"/>
      <c r="E494"/>
    </row>
    <row r="495" spans="1:5" x14ac:dyDescent="0.3">
      <c r="A495"/>
      <c r="B495"/>
      <c r="C495"/>
      <c r="D495"/>
      <c r="E495"/>
    </row>
    <row r="496" spans="1:5" x14ac:dyDescent="0.3">
      <c r="A496"/>
      <c r="B496"/>
      <c r="C496"/>
      <c r="D496"/>
      <c r="E496"/>
    </row>
    <row r="497" spans="1:5" x14ac:dyDescent="0.3">
      <c r="A497"/>
      <c r="B497"/>
      <c r="C497"/>
      <c r="D497"/>
      <c r="E497"/>
    </row>
    <row r="498" spans="1:5" x14ac:dyDescent="0.3">
      <c r="A498"/>
      <c r="B498"/>
      <c r="C498"/>
      <c r="D498"/>
      <c r="E498"/>
    </row>
    <row r="499" spans="1:5" x14ac:dyDescent="0.3">
      <c r="A499"/>
      <c r="B499"/>
      <c r="C499"/>
      <c r="D499"/>
      <c r="E499"/>
    </row>
    <row r="500" spans="1:5" x14ac:dyDescent="0.3">
      <c r="A500"/>
      <c r="B500"/>
      <c r="C500"/>
      <c r="D500"/>
      <c r="E500"/>
    </row>
    <row r="501" spans="1:5" x14ac:dyDescent="0.3">
      <c r="A501"/>
      <c r="B501"/>
      <c r="C501"/>
      <c r="D501"/>
      <c r="E501"/>
    </row>
    <row r="502" spans="1:5" x14ac:dyDescent="0.3">
      <c r="A502"/>
      <c r="B502"/>
      <c r="C502"/>
      <c r="D502"/>
      <c r="E502"/>
    </row>
    <row r="503" spans="1:5" x14ac:dyDescent="0.3">
      <c r="A503"/>
      <c r="B503"/>
      <c r="C503"/>
      <c r="D503"/>
      <c r="E503"/>
    </row>
    <row r="504" spans="1:5" x14ac:dyDescent="0.3">
      <c r="A504"/>
      <c r="B504"/>
      <c r="C504"/>
      <c r="D504"/>
      <c r="E504"/>
    </row>
    <row r="505" spans="1:5" x14ac:dyDescent="0.3">
      <c r="A505"/>
      <c r="B505"/>
      <c r="C505"/>
      <c r="D505"/>
      <c r="E505"/>
    </row>
    <row r="506" spans="1:5" x14ac:dyDescent="0.3">
      <c r="A506"/>
      <c r="B506"/>
      <c r="C506"/>
      <c r="D506"/>
      <c r="E506"/>
    </row>
    <row r="507" spans="1:5" x14ac:dyDescent="0.3">
      <c r="A507"/>
      <c r="B507"/>
      <c r="C507"/>
      <c r="D507"/>
      <c r="E507"/>
    </row>
    <row r="508" spans="1:5" x14ac:dyDescent="0.3">
      <c r="A508"/>
      <c r="B508"/>
      <c r="C508"/>
      <c r="D508"/>
      <c r="E508"/>
    </row>
    <row r="509" spans="1:5" x14ac:dyDescent="0.3">
      <c r="A509"/>
      <c r="B509"/>
      <c r="C509"/>
      <c r="D509"/>
      <c r="E509"/>
    </row>
    <row r="510" spans="1:5" x14ac:dyDescent="0.3">
      <c r="A510"/>
      <c r="B510"/>
      <c r="C510"/>
      <c r="D510"/>
      <c r="E510"/>
    </row>
    <row r="511" spans="1:5" x14ac:dyDescent="0.3">
      <c r="A511"/>
      <c r="B511"/>
      <c r="C511"/>
      <c r="D511"/>
      <c r="E511"/>
    </row>
    <row r="512" spans="1:5" x14ac:dyDescent="0.3">
      <c r="A512"/>
      <c r="B512"/>
      <c r="C512"/>
      <c r="D512"/>
      <c r="E512"/>
    </row>
    <row r="513" spans="1:5" x14ac:dyDescent="0.3">
      <c r="A513"/>
      <c r="B513"/>
      <c r="C513"/>
      <c r="D513"/>
      <c r="E513"/>
    </row>
    <row r="514" spans="1:5" x14ac:dyDescent="0.3">
      <c r="A514"/>
      <c r="B514"/>
      <c r="C514"/>
      <c r="D514"/>
      <c r="E514"/>
    </row>
    <row r="515" spans="1:5" x14ac:dyDescent="0.3">
      <c r="A515"/>
      <c r="B515"/>
      <c r="C515"/>
      <c r="D515"/>
      <c r="E515"/>
    </row>
    <row r="516" spans="1:5" x14ac:dyDescent="0.3">
      <c r="A516"/>
      <c r="B516"/>
      <c r="C516"/>
      <c r="D516"/>
      <c r="E516"/>
    </row>
    <row r="517" spans="1:5" x14ac:dyDescent="0.3">
      <c r="A517"/>
      <c r="B517"/>
      <c r="C517"/>
      <c r="D517"/>
      <c r="E517"/>
    </row>
    <row r="518" spans="1:5" x14ac:dyDescent="0.3">
      <c r="A518"/>
      <c r="B518"/>
      <c r="C518"/>
      <c r="D518"/>
      <c r="E518"/>
    </row>
    <row r="519" spans="1:5" x14ac:dyDescent="0.3">
      <c r="A519"/>
      <c r="B519"/>
      <c r="C519"/>
      <c r="D519"/>
      <c r="E519"/>
    </row>
    <row r="520" spans="1:5" x14ac:dyDescent="0.3">
      <c r="A520"/>
      <c r="B520"/>
      <c r="C520"/>
      <c r="D520"/>
      <c r="E520"/>
    </row>
    <row r="521" spans="1:5" x14ac:dyDescent="0.3">
      <c r="A521"/>
      <c r="B521"/>
      <c r="C521"/>
      <c r="D521"/>
      <c r="E521"/>
    </row>
    <row r="522" spans="1:5" x14ac:dyDescent="0.3">
      <c r="A522"/>
      <c r="B522"/>
      <c r="C522"/>
      <c r="D522"/>
      <c r="E522"/>
    </row>
    <row r="523" spans="1:5" x14ac:dyDescent="0.3">
      <c r="A523"/>
      <c r="B523"/>
      <c r="C523"/>
      <c r="D523"/>
      <c r="E523"/>
    </row>
    <row r="524" spans="1:5" x14ac:dyDescent="0.3">
      <c r="A524"/>
      <c r="B524"/>
      <c r="C524"/>
      <c r="D524"/>
      <c r="E524"/>
    </row>
    <row r="525" spans="1:5" x14ac:dyDescent="0.3">
      <c r="A525"/>
      <c r="B525"/>
      <c r="C525"/>
      <c r="D525"/>
      <c r="E525"/>
    </row>
    <row r="526" spans="1:5" x14ac:dyDescent="0.3">
      <c r="A526"/>
      <c r="B526"/>
      <c r="C526"/>
      <c r="D526"/>
      <c r="E526"/>
    </row>
    <row r="527" spans="1:5" x14ac:dyDescent="0.3">
      <c r="A527"/>
      <c r="B527"/>
      <c r="C527"/>
      <c r="D527"/>
      <c r="E527"/>
    </row>
    <row r="528" spans="1:5" x14ac:dyDescent="0.3">
      <c r="A528"/>
      <c r="B528"/>
      <c r="C528"/>
      <c r="D528"/>
      <c r="E528"/>
    </row>
    <row r="529" spans="1:5" x14ac:dyDescent="0.3">
      <c r="A529"/>
      <c r="B529"/>
      <c r="C529"/>
      <c r="D529"/>
      <c r="E529"/>
    </row>
    <row r="530" spans="1:5" x14ac:dyDescent="0.3">
      <c r="A530"/>
      <c r="B530"/>
      <c r="C530"/>
      <c r="D530"/>
      <c r="E530"/>
    </row>
    <row r="531" spans="1:5" x14ac:dyDescent="0.3">
      <c r="A531"/>
      <c r="B531"/>
      <c r="C531"/>
      <c r="D531"/>
      <c r="E531"/>
    </row>
    <row r="532" spans="1:5" x14ac:dyDescent="0.3">
      <c r="A532"/>
      <c r="B532"/>
      <c r="C532"/>
      <c r="D532"/>
      <c r="E532"/>
    </row>
    <row r="533" spans="1:5" x14ac:dyDescent="0.3">
      <c r="A533"/>
      <c r="B533"/>
      <c r="C533"/>
      <c r="D533"/>
      <c r="E533"/>
    </row>
    <row r="534" spans="1:5" x14ac:dyDescent="0.3">
      <c r="A534"/>
      <c r="B534"/>
      <c r="C534"/>
      <c r="D534"/>
      <c r="E534"/>
    </row>
    <row r="535" spans="1:5" x14ac:dyDescent="0.3">
      <c r="A535"/>
      <c r="B535"/>
      <c r="C535"/>
      <c r="D535"/>
      <c r="E535"/>
    </row>
    <row r="536" spans="1:5" x14ac:dyDescent="0.3">
      <c r="A536"/>
      <c r="B536"/>
      <c r="C536"/>
      <c r="D536"/>
      <c r="E536"/>
    </row>
    <row r="537" spans="1:5" x14ac:dyDescent="0.3">
      <c r="A537"/>
      <c r="B537"/>
      <c r="C537"/>
      <c r="D537"/>
      <c r="E537"/>
    </row>
    <row r="538" spans="1:5" x14ac:dyDescent="0.3">
      <c r="A538"/>
      <c r="B538"/>
      <c r="C538"/>
      <c r="D538"/>
      <c r="E538"/>
    </row>
    <row r="539" spans="1:5" x14ac:dyDescent="0.3">
      <c r="A539"/>
      <c r="B539"/>
      <c r="C539"/>
      <c r="D539"/>
      <c r="E539"/>
    </row>
    <row r="540" spans="1:5" x14ac:dyDescent="0.3">
      <c r="A540"/>
      <c r="B540"/>
      <c r="C540"/>
      <c r="D540"/>
      <c r="E540"/>
    </row>
    <row r="541" spans="1:5" x14ac:dyDescent="0.3">
      <c r="A541"/>
      <c r="B541"/>
      <c r="C541"/>
      <c r="D541"/>
      <c r="E541"/>
    </row>
    <row r="542" spans="1:5" x14ac:dyDescent="0.3">
      <c r="A542"/>
      <c r="B542"/>
      <c r="C542"/>
      <c r="D542"/>
      <c r="E542"/>
    </row>
    <row r="543" spans="1:5" x14ac:dyDescent="0.3">
      <c r="A543"/>
      <c r="B543"/>
      <c r="C543"/>
      <c r="D543"/>
      <c r="E543"/>
    </row>
    <row r="544" spans="1:5" x14ac:dyDescent="0.3">
      <c r="A544"/>
      <c r="B544"/>
      <c r="C544"/>
      <c r="D544"/>
      <c r="E544"/>
    </row>
    <row r="545" spans="1:5" x14ac:dyDescent="0.3">
      <c r="A545"/>
      <c r="B545"/>
      <c r="C545"/>
      <c r="D545"/>
      <c r="E545"/>
    </row>
    <row r="546" spans="1:5" x14ac:dyDescent="0.3">
      <c r="A546"/>
      <c r="B546"/>
      <c r="C546"/>
      <c r="D546"/>
      <c r="E546"/>
    </row>
    <row r="547" spans="1:5" x14ac:dyDescent="0.3">
      <c r="A547"/>
      <c r="B547"/>
      <c r="C547"/>
      <c r="D547"/>
      <c r="E547"/>
    </row>
    <row r="548" spans="1:5" x14ac:dyDescent="0.3">
      <c r="A548"/>
      <c r="B548"/>
      <c r="C548"/>
      <c r="D548"/>
      <c r="E548"/>
    </row>
    <row r="549" spans="1:5" x14ac:dyDescent="0.3">
      <c r="A549"/>
      <c r="B549"/>
      <c r="C549"/>
      <c r="D549"/>
      <c r="E549"/>
    </row>
    <row r="550" spans="1:5" x14ac:dyDescent="0.3">
      <c r="A550"/>
      <c r="B550"/>
      <c r="C550"/>
      <c r="D550"/>
      <c r="E550"/>
    </row>
    <row r="551" spans="1:5" x14ac:dyDescent="0.3">
      <c r="A551"/>
      <c r="B551"/>
      <c r="C551"/>
      <c r="D551"/>
      <c r="E551"/>
    </row>
    <row r="552" spans="1:5" x14ac:dyDescent="0.3">
      <c r="A552"/>
      <c r="B552"/>
      <c r="C552"/>
      <c r="D552"/>
      <c r="E552"/>
    </row>
    <row r="553" spans="1:5" x14ac:dyDescent="0.3">
      <c r="A553"/>
      <c r="B553"/>
      <c r="C553"/>
      <c r="D553"/>
      <c r="E553"/>
    </row>
    <row r="554" spans="1:5" x14ac:dyDescent="0.3">
      <c r="A554"/>
      <c r="B554"/>
      <c r="C554"/>
      <c r="D554"/>
      <c r="E554"/>
    </row>
    <row r="555" spans="1:5" x14ac:dyDescent="0.3">
      <c r="A555"/>
      <c r="B555"/>
      <c r="C555"/>
      <c r="D555"/>
      <c r="E555"/>
    </row>
    <row r="556" spans="1:5" x14ac:dyDescent="0.3">
      <c r="A556"/>
      <c r="B556"/>
      <c r="C556"/>
      <c r="D556"/>
      <c r="E556"/>
    </row>
    <row r="557" spans="1:5" x14ac:dyDescent="0.3">
      <c r="A557"/>
      <c r="B557"/>
      <c r="C557"/>
      <c r="D557"/>
      <c r="E557"/>
    </row>
    <row r="558" spans="1:5" x14ac:dyDescent="0.3">
      <c r="A558"/>
      <c r="B558"/>
      <c r="C558"/>
      <c r="D558"/>
      <c r="E558"/>
    </row>
    <row r="559" spans="1:5" x14ac:dyDescent="0.3">
      <c r="A559"/>
      <c r="B559"/>
      <c r="C559"/>
      <c r="D559"/>
      <c r="E559"/>
    </row>
    <row r="560" spans="1:5" x14ac:dyDescent="0.3">
      <c r="A560"/>
      <c r="B560"/>
      <c r="C560"/>
      <c r="D560"/>
      <c r="E560"/>
    </row>
    <row r="561" spans="1:5" x14ac:dyDescent="0.3">
      <c r="A561"/>
      <c r="B561"/>
      <c r="C561"/>
      <c r="D561"/>
      <c r="E561"/>
    </row>
    <row r="562" spans="1:5" x14ac:dyDescent="0.3">
      <c r="A562"/>
      <c r="B562"/>
      <c r="C562"/>
      <c r="D562"/>
      <c r="E562"/>
    </row>
    <row r="563" spans="1:5" x14ac:dyDescent="0.3">
      <c r="A563"/>
      <c r="B563"/>
      <c r="C563"/>
      <c r="D563"/>
      <c r="E563"/>
    </row>
    <row r="564" spans="1:5" x14ac:dyDescent="0.3">
      <c r="A564"/>
      <c r="B564"/>
      <c r="C564"/>
      <c r="D564"/>
      <c r="E564"/>
    </row>
    <row r="565" spans="1:5" x14ac:dyDescent="0.3">
      <c r="A565"/>
      <c r="B565"/>
      <c r="C565"/>
      <c r="D565"/>
      <c r="E565"/>
    </row>
    <row r="566" spans="1:5" x14ac:dyDescent="0.3">
      <c r="A566"/>
      <c r="B566"/>
      <c r="C566"/>
      <c r="D566"/>
      <c r="E566"/>
    </row>
    <row r="567" spans="1:5" x14ac:dyDescent="0.3">
      <c r="A567"/>
      <c r="B567"/>
      <c r="C567"/>
      <c r="D567"/>
      <c r="E567"/>
    </row>
    <row r="568" spans="1:5" x14ac:dyDescent="0.3">
      <c r="A568"/>
      <c r="B568"/>
      <c r="C568"/>
      <c r="D568"/>
      <c r="E568"/>
    </row>
    <row r="569" spans="1:5" x14ac:dyDescent="0.3">
      <c r="A569"/>
      <c r="B569"/>
      <c r="C569"/>
      <c r="D569"/>
      <c r="E569"/>
    </row>
    <row r="570" spans="1:5" x14ac:dyDescent="0.3">
      <c r="A570"/>
      <c r="B570"/>
      <c r="C570"/>
      <c r="D570"/>
      <c r="E570"/>
    </row>
    <row r="571" spans="1:5" x14ac:dyDescent="0.3">
      <c r="A571"/>
      <c r="B571"/>
      <c r="C571"/>
      <c r="D571"/>
      <c r="E571"/>
    </row>
    <row r="572" spans="1:5" x14ac:dyDescent="0.3">
      <c r="A572"/>
      <c r="B572"/>
      <c r="C572"/>
      <c r="D572"/>
      <c r="E572"/>
    </row>
    <row r="573" spans="1:5" x14ac:dyDescent="0.3">
      <c r="A573"/>
      <c r="B573"/>
      <c r="C573"/>
      <c r="D573"/>
      <c r="E573"/>
    </row>
    <row r="574" spans="1:5" x14ac:dyDescent="0.3">
      <c r="A574"/>
      <c r="B574"/>
      <c r="C574"/>
      <c r="D574"/>
      <c r="E574"/>
    </row>
    <row r="575" spans="1:5" x14ac:dyDescent="0.3">
      <c r="A575"/>
      <c r="B575"/>
      <c r="C575"/>
      <c r="D575"/>
      <c r="E575"/>
    </row>
    <row r="576" spans="1:5" x14ac:dyDescent="0.3">
      <c r="A576"/>
      <c r="B576"/>
      <c r="C576"/>
      <c r="D576"/>
      <c r="E576"/>
    </row>
    <row r="577" spans="1:5" x14ac:dyDescent="0.3">
      <c r="A577"/>
      <c r="B577"/>
      <c r="C577"/>
      <c r="D577"/>
      <c r="E577"/>
    </row>
    <row r="578" spans="1:5" x14ac:dyDescent="0.3">
      <c r="A578"/>
      <c r="B578"/>
      <c r="C578"/>
      <c r="D578"/>
      <c r="E578"/>
    </row>
    <row r="579" spans="1:5" x14ac:dyDescent="0.3">
      <c r="A579"/>
      <c r="B579"/>
      <c r="C579"/>
      <c r="D579"/>
      <c r="E579"/>
    </row>
    <row r="580" spans="1:5" x14ac:dyDescent="0.3">
      <c r="A580"/>
      <c r="B580"/>
      <c r="C580"/>
      <c r="D580"/>
      <c r="E580"/>
    </row>
    <row r="581" spans="1:5" x14ac:dyDescent="0.3">
      <c r="A581"/>
      <c r="B581"/>
      <c r="C581"/>
      <c r="D581"/>
      <c r="E581"/>
    </row>
    <row r="582" spans="1:5" x14ac:dyDescent="0.3">
      <c r="A582"/>
      <c r="B582"/>
      <c r="C582"/>
      <c r="D582"/>
      <c r="E582"/>
    </row>
    <row r="583" spans="1:5" x14ac:dyDescent="0.3">
      <c r="A583"/>
      <c r="B583"/>
      <c r="C583"/>
      <c r="D583"/>
      <c r="E583"/>
    </row>
    <row r="584" spans="1:5" x14ac:dyDescent="0.3">
      <c r="A584"/>
      <c r="B584"/>
      <c r="C584"/>
      <c r="D584"/>
      <c r="E584"/>
    </row>
    <row r="585" spans="1:5" x14ac:dyDescent="0.3">
      <c r="A585"/>
      <c r="B585"/>
      <c r="C585"/>
      <c r="D585"/>
      <c r="E585"/>
    </row>
    <row r="586" spans="1:5" x14ac:dyDescent="0.3">
      <c r="A586"/>
      <c r="B586"/>
      <c r="C586"/>
      <c r="D586"/>
      <c r="E586"/>
    </row>
    <row r="587" spans="1:5" x14ac:dyDescent="0.3">
      <c r="A587"/>
      <c r="B587"/>
      <c r="C587"/>
      <c r="D587"/>
      <c r="E587"/>
    </row>
    <row r="588" spans="1:5" x14ac:dyDescent="0.3">
      <c r="A588"/>
      <c r="B588"/>
      <c r="C588"/>
      <c r="D588"/>
      <c r="E588"/>
    </row>
    <row r="589" spans="1:5" x14ac:dyDescent="0.3">
      <c r="A589"/>
      <c r="B589"/>
      <c r="C589"/>
      <c r="D589"/>
      <c r="E589"/>
    </row>
    <row r="590" spans="1:5" x14ac:dyDescent="0.3">
      <c r="A590"/>
      <c r="B590"/>
      <c r="C590"/>
      <c r="D590"/>
      <c r="E590"/>
    </row>
    <row r="591" spans="1:5" x14ac:dyDescent="0.3">
      <c r="A591"/>
      <c r="B591"/>
      <c r="C591"/>
      <c r="D591"/>
      <c r="E591"/>
    </row>
    <row r="592" spans="1:5" x14ac:dyDescent="0.3">
      <c r="A592"/>
      <c r="B592"/>
      <c r="C592"/>
      <c r="D592"/>
      <c r="E592"/>
    </row>
    <row r="593" spans="1:5" x14ac:dyDescent="0.3">
      <c r="A593"/>
      <c r="B593"/>
      <c r="C593"/>
      <c r="D593"/>
      <c r="E593"/>
    </row>
    <row r="594" spans="1:5" x14ac:dyDescent="0.3">
      <c r="A594"/>
      <c r="B594"/>
      <c r="C594"/>
      <c r="D594"/>
      <c r="E594"/>
    </row>
    <row r="595" spans="1:5" x14ac:dyDescent="0.3">
      <c r="A595"/>
      <c r="B595"/>
      <c r="C595"/>
      <c r="D595"/>
      <c r="E595"/>
    </row>
    <row r="596" spans="1:5" x14ac:dyDescent="0.3">
      <c r="A596"/>
      <c r="B596"/>
      <c r="C596"/>
      <c r="D596"/>
      <c r="E596"/>
    </row>
    <row r="597" spans="1:5" x14ac:dyDescent="0.3">
      <c r="A597"/>
      <c r="B597"/>
      <c r="C597"/>
      <c r="D597"/>
      <c r="E597"/>
    </row>
    <row r="598" spans="1:5" x14ac:dyDescent="0.3">
      <c r="A598"/>
      <c r="B598"/>
      <c r="C598"/>
      <c r="D598"/>
      <c r="E598"/>
    </row>
    <row r="599" spans="1:5" x14ac:dyDescent="0.3">
      <c r="A599"/>
      <c r="B599"/>
      <c r="C599"/>
      <c r="D599"/>
      <c r="E599"/>
    </row>
    <row r="600" spans="1:5" x14ac:dyDescent="0.3">
      <c r="A600"/>
      <c r="B600"/>
      <c r="C600"/>
      <c r="D600"/>
      <c r="E600"/>
    </row>
    <row r="601" spans="1:5" x14ac:dyDescent="0.3">
      <c r="A601"/>
      <c r="B601"/>
      <c r="C601"/>
      <c r="D601"/>
      <c r="E601"/>
    </row>
    <row r="602" spans="1:5" x14ac:dyDescent="0.3">
      <c r="A602"/>
      <c r="B602"/>
      <c r="C602"/>
      <c r="D602"/>
      <c r="E602"/>
    </row>
    <row r="603" spans="1:5" x14ac:dyDescent="0.3">
      <c r="A603"/>
      <c r="B603"/>
      <c r="C603"/>
      <c r="D603"/>
      <c r="E603"/>
    </row>
    <row r="604" spans="1:5" x14ac:dyDescent="0.3">
      <c r="A604"/>
      <c r="B604"/>
      <c r="C604"/>
      <c r="D604"/>
      <c r="E604"/>
    </row>
    <row r="605" spans="1:5" x14ac:dyDescent="0.3">
      <c r="A605"/>
      <c r="B605"/>
      <c r="C605"/>
      <c r="D605"/>
      <c r="E605"/>
    </row>
    <row r="606" spans="1:5" x14ac:dyDescent="0.3">
      <c r="A606"/>
      <c r="B606"/>
      <c r="C606"/>
      <c r="D606"/>
      <c r="E606"/>
    </row>
    <row r="607" spans="1:5" x14ac:dyDescent="0.3">
      <c r="A607"/>
      <c r="B607"/>
      <c r="C607"/>
      <c r="D607"/>
      <c r="E607"/>
    </row>
    <row r="608" spans="1:5" x14ac:dyDescent="0.3">
      <c r="A608"/>
      <c r="B608"/>
      <c r="C608"/>
      <c r="D608"/>
      <c r="E608"/>
    </row>
    <row r="609" spans="1:5" x14ac:dyDescent="0.3">
      <c r="A609"/>
      <c r="B609"/>
      <c r="C609"/>
      <c r="D609"/>
      <c r="E609"/>
    </row>
    <row r="610" spans="1:5" x14ac:dyDescent="0.3">
      <c r="A610"/>
      <c r="B610"/>
      <c r="C610"/>
      <c r="D610"/>
      <c r="E610"/>
    </row>
    <row r="611" spans="1:5" x14ac:dyDescent="0.3">
      <c r="A611"/>
      <c r="B611"/>
      <c r="C611"/>
      <c r="D611"/>
      <c r="E611"/>
    </row>
    <row r="612" spans="1:5" x14ac:dyDescent="0.3">
      <c r="A612"/>
      <c r="B612"/>
      <c r="C612"/>
      <c r="D612"/>
      <c r="E612"/>
    </row>
    <row r="613" spans="1:5" x14ac:dyDescent="0.3">
      <c r="A613"/>
      <c r="B613"/>
      <c r="C613"/>
      <c r="D613"/>
      <c r="E613"/>
    </row>
    <row r="614" spans="1:5" x14ac:dyDescent="0.3">
      <c r="A614"/>
      <c r="B614"/>
      <c r="C614"/>
      <c r="D614"/>
      <c r="E614"/>
    </row>
    <row r="615" spans="1:5" x14ac:dyDescent="0.3">
      <c r="A615"/>
      <c r="B615"/>
      <c r="C615"/>
      <c r="D615"/>
      <c r="E615"/>
    </row>
    <row r="616" spans="1:5" x14ac:dyDescent="0.3">
      <c r="A616"/>
      <c r="B616"/>
      <c r="C616"/>
      <c r="D616"/>
      <c r="E616"/>
    </row>
    <row r="617" spans="1:5" x14ac:dyDescent="0.3">
      <c r="A617"/>
      <c r="B617"/>
      <c r="C617"/>
      <c r="D617"/>
      <c r="E617"/>
    </row>
    <row r="618" spans="1:5" x14ac:dyDescent="0.3">
      <c r="A618"/>
      <c r="B618"/>
      <c r="C618"/>
      <c r="D618"/>
      <c r="E618"/>
    </row>
    <row r="619" spans="1:5" x14ac:dyDescent="0.3">
      <c r="A619"/>
      <c r="B619"/>
      <c r="C619"/>
      <c r="D619"/>
      <c r="E619"/>
    </row>
    <row r="620" spans="1:5" x14ac:dyDescent="0.3">
      <c r="A620"/>
      <c r="B620"/>
      <c r="C620"/>
      <c r="D620"/>
      <c r="E620"/>
    </row>
    <row r="621" spans="1:5" x14ac:dyDescent="0.3">
      <c r="A621"/>
      <c r="B621"/>
      <c r="C621"/>
      <c r="D621"/>
      <c r="E621"/>
    </row>
    <row r="622" spans="1:5" x14ac:dyDescent="0.3">
      <c r="A622"/>
      <c r="B622"/>
      <c r="C622"/>
      <c r="D622"/>
      <c r="E622"/>
    </row>
    <row r="623" spans="1:5" x14ac:dyDescent="0.3">
      <c r="A623"/>
      <c r="B623"/>
      <c r="C623"/>
      <c r="D623"/>
      <c r="E623"/>
    </row>
    <row r="624" spans="1:5" x14ac:dyDescent="0.3">
      <c r="A624"/>
      <c r="B624"/>
      <c r="C624"/>
      <c r="D624"/>
      <c r="E624"/>
    </row>
    <row r="625" spans="1:5" x14ac:dyDescent="0.3">
      <c r="A625"/>
      <c r="B625"/>
      <c r="C625"/>
      <c r="D625"/>
      <c r="E625"/>
    </row>
    <row r="626" spans="1:5" x14ac:dyDescent="0.3">
      <c r="A626"/>
      <c r="B626"/>
      <c r="C626"/>
      <c r="D626"/>
      <c r="E626"/>
    </row>
    <row r="627" spans="1:5" x14ac:dyDescent="0.3">
      <c r="A627"/>
      <c r="B627"/>
      <c r="C627"/>
      <c r="D627"/>
      <c r="E627"/>
    </row>
    <row r="628" spans="1:5" x14ac:dyDescent="0.3">
      <c r="A628"/>
      <c r="B628"/>
      <c r="C628"/>
      <c r="D628"/>
      <c r="E628"/>
    </row>
    <row r="629" spans="1:5" x14ac:dyDescent="0.3">
      <c r="A629"/>
      <c r="B629"/>
      <c r="C629"/>
      <c r="D629"/>
      <c r="E629"/>
    </row>
    <row r="630" spans="1:5" x14ac:dyDescent="0.3">
      <c r="A630"/>
      <c r="B630"/>
      <c r="C630"/>
      <c r="D630"/>
      <c r="E630"/>
    </row>
    <row r="631" spans="1:5" x14ac:dyDescent="0.3">
      <c r="A631"/>
      <c r="B631"/>
      <c r="C631"/>
      <c r="D631"/>
      <c r="E631"/>
    </row>
    <row r="632" spans="1:5" x14ac:dyDescent="0.3">
      <c r="A632"/>
      <c r="B632"/>
      <c r="C632"/>
      <c r="D632"/>
      <c r="E632"/>
    </row>
    <row r="633" spans="1:5" x14ac:dyDescent="0.3">
      <c r="A633"/>
      <c r="B633"/>
      <c r="C633"/>
      <c r="D633"/>
      <c r="E633"/>
    </row>
    <row r="634" spans="1:5" x14ac:dyDescent="0.3">
      <c r="A634"/>
      <c r="B634"/>
      <c r="C634"/>
      <c r="D634"/>
      <c r="E634"/>
    </row>
    <row r="635" spans="1:5" x14ac:dyDescent="0.3">
      <c r="A635"/>
      <c r="B635"/>
      <c r="C635"/>
      <c r="D635"/>
      <c r="E635"/>
    </row>
    <row r="636" spans="1:5" x14ac:dyDescent="0.3">
      <c r="A636"/>
      <c r="B636"/>
      <c r="C636"/>
      <c r="D636"/>
      <c r="E636"/>
    </row>
    <row r="637" spans="1:5" x14ac:dyDescent="0.3">
      <c r="A637"/>
      <c r="B637"/>
      <c r="C637"/>
      <c r="D637"/>
      <c r="E637"/>
    </row>
    <row r="638" spans="1:5" x14ac:dyDescent="0.3">
      <c r="A638"/>
      <c r="B638"/>
      <c r="C638"/>
      <c r="D638"/>
      <c r="E638"/>
    </row>
    <row r="639" spans="1:5" x14ac:dyDescent="0.3">
      <c r="A639"/>
      <c r="B639"/>
      <c r="C639"/>
      <c r="D639"/>
      <c r="E639"/>
    </row>
    <row r="640" spans="1:5" x14ac:dyDescent="0.3">
      <c r="A640"/>
      <c r="B640"/>
      <c r="C640"/>
      <c r="D640"/>
      <c r="E640"/>
    </row>
    <row r="641" spans="1:5" x14ac:dyDescent="0.3">
      <c r="A641"/>
      <c r="B641"/>
      <c r="C641"/>
      <c r="D641"/>
      <c r="E641"/>
    </row>
    <row r="642" spans="1:5" x14ac:dyDescent="0.3">
      <c r="A642"/>
      <c r="B642"/>
      <c r="C642"/>
      <c r="D642"/>
      <c r="E642"/>
    </row>
    <row r="643" spans="1:5" x14ac:dyDescent="0.3">
      <c r="A643"/>
      <c r="B643"/>
      <c r="C643"/>
      <c r="D643"/>
      <c r="E643"/>
    </row>
    <row r="644" spans="1:5" x14ac:dyDescent="0.3">
      <c r="A644"/>
      <c r="B644"/>
      <c r="C644"/>
      <c r="D644"/>
      <c r="E644"/>
    </row>
    <row r="645" spans="1:5" x14ac:dyDescent="0.3">
      <c r="A645"/>
      <c r="B645"/>
      <c r="C645"/>
      <c r="D645"/>
      <c r="E645"/>
    </row>
    <row r="646" spans="1:5" x14ac:dyDescent="0.3">
      <c r="A646"/>
      <c r="B646"/>
      <c r="C646"/>
      <c r="D646"/>
      <c r="E646"/>
    </row>
    <row r="647" spans="1:5" x14ac:dyDescent="0.3">
      <c r="A647"/>
      <c r="B647"/>
      <c r="C647"/>
      <c r="D647"/>
      <c r="E647"/>
    </row>
    <row r="648" spans="1:5" x14ac:dyDescent="0.3">
      <c r="A648"/>
      <c r="B648"/>
      <c r="C648"/>
      <c r="D648"/>
      <c r="E648"/>
    </row>
    <row r="649" spans="1:5" x14ac:dyDescent="0.3">
      <c r="A649"/>
      <c r="B649"/>
      <c r="C649"/>
      <c r="D649"/>
      <c r="E649"/>
    </row>
    <row r="650" spans="1:5" x14ac:dyDescent="0.3">
      <c r="A650"/>
      <c r="B650"/>
      <c r="C650"/>
      <c r="D650"/>
      <c r="E650"/>
    </row>
    <row r="651" spans="1:5" x14ac:dyDescent="0.3">
      <c r="A651"/>
      <c r="B651"/>
      <c r="C651"/>
      <c r="D651"/>
      <c r="E651"/>
    </row>
    <row r="652" spans="1:5" x14ac:dyDescent="0.3">
      <c r="A652"/>
      <c r="B652"/>
      <c r="C652"/>
      <c r="D652"/>
      <c r="E652"/>
    </row>
    <row r="653" spans="1:5" x14ac:dyDescent="0.3">
      <c r="A653"/>
      <c r="B653"/>
      <c r="C653"/>
      <c r="D653"/>
      <c r="E653"/>
    </row>
    <row r="654" spans="1:5" x14ac:dyDescent="0.3">
      <c r="A654"/>
      <c r="B654"/>
      <c r="C654"/>
      <c r="D654"/>
      <c r="E654"/>
    </row>
    <row r="655" spans="1:5" x14ac:dyDescent="0.3">
      <c r="A655"/>
      <c r="B655"/>
      <c r="C655"/>
      <c r="D655"/>
      <c r="E655"/>
    </row>
    <row r="656" spans="1:5" x14ac:dyDescent="0.3">
      <c r="A656"/>
      <c r="B656"/>
      <c r="C656"/>
      <c r="D656"/>
      <c r="E656"/>
    </row>
    <row r="657" spans="1:5" x14ac:dyDescent="0.3">
      <c r="A657"/>
      <c r="B657"/>
      <c r="C657"/>
      <c r="D657"/>
      <c r="E657"/>
    </row>
    <row r="658" spans="1:5" x14ac:dyDescent="0.3">
      <c r="A658"/>
      <c r="B658"/>
      <c r="C658"/>
      <c r="D658"/>
      <c r="E658"/>
    </row>
    <row r="659" spans="1:5" x14ac:dyDescent="0.3">
      <c r="A659"/>
      <c r="B659"/>
      <c r="C659"/>
      <c r="D659"/>
      <c r="E659"/>
    </row>
    <row r="660" spans="1:5" x14ac:dyDescent="0.3">
      <c r="A660"/>
      <c r="B660"/>
      <c r="C660"/>
      <c r="D660"/>
      <c r="E660"/>
    </row>
    <row r="661" spans="1:5" x14ac:dyDescent="0.3">
      <c r="A661"/>
      <c r="B661"/>
      <c r="C661"/>
      <c r="D661"/>
      <c r="E661"/>
    </row>
    <row r="662" spans="1:5" x14ac:dyDescent="0.3">
      <c r="A662"/>
      <c r="B662"/>
      <c r="C662"/>
      <c r="D662"/>
      <c r="E662"/>
    </row>
    <row r="663" spans="1:5" x14ac:dyDescent="0.3">
      <c r="A663"/>
      <c r="B663"/>
      <c r="C663"/>
      <c r="D663"/>
      <c r="E663"/>
    </row>
    <row r="664" spans="1:5" x14ac:dyDescent="0.3">
      <c r="A664"/>
      <c r="B664"/>
      <c r="C664"/>
      <c r="D664"/>
      <c r="E664"/>
    </row>
    <row r="665" spans="1:5" x14ac:dyDescent="0.3">
      <c r="A665"/>
      <c r="B665"/>
      <c r="C665"/>
      <c r="D665"/>
      <c r="E665"/>
    </row>
    <row r="666" spans="1:5" x14ac:dyDescent="0.3">
      <c r="A666"/>
      <c r="B666"/>
      <c r="C666"/>
      <c r="D666"/>
      <c r="E666"/>
    </row>
    <row r="667" spans="1:5" x14ac:dyDescent="0.3">
      <c r="A667"/>
      <c r="B667"/>
      <c r="C667"/>
      <c r="D667"/>
      <c r="E667"/>
    </row>
    <row r="668" spans="1:5" x14ac:dyDescent="0.3">
      <c r="A668"/>
      <c r="B668"/>
      <c r="C668"/>
      <c r="D668"/>
      <c r="E668"/>
    </row>
    <row r="669" spans="1:5" x14ac:dyDescent="0.3">
      <c r="A669"/>
      <c r="B669"/>
      <c r="C669"/>
      <c r="D669"/>
      <c r="E669"/>
    </row>
    <row r="670" spans="1:5" x14ac:dyDescent="0.3">
      <c r="A670"/>
      <c r="B670"/>
      <c r="C670"/>
      <c r="D670"/>
      <c r="E670"/>
    </row>
    <row r="671" spans="1:5" x14ac:dyDescent="0.3">
      <c r="A671"/>
      <c r="B671"/>
      <c r="C671"/>
      <c r="D671"/>
      <c r="E671"/>
    </row>
    <row r="672" spans="1:5" x14ac:dyDescent="0.3">
      <c r="A672"/>
      <c r="B672"/>
      <c r="C672"/>
      <c r="D672"/>
      <c r="E672"/>
    </row>
    <row r="673" spans="1:5" x14ac:dyDescent="0.3">
      <c r="A673"/>
      <c r="B673"/>
      <c r="C673"/>
      <c r="D673"/>
      <c r="E673"/>
    </row>
    <row r="674" spans="1:5" x14ac:dyDescent="0.3">
      <c r="A674"/>
      <c r="B674"/>
      <c r="C674"/>
      <c r="D674"/>
      <c r="E674"/>
    </row>
    <row r="675" spans="1:5" x14ac:dyDescent="0.3">
      <c r="A675"/>
      <c r="B675"/>
      <c r="C675"/>
      <c r="D675"/>
      <c r="E675"/>
    </row>
    <row r="676" spans="1:5" x14ac:dyDescent="0.3">
      <c r="A676"/>
      <c r="B676"/>
      <c r="C676"/>
      <c r="D676"/>
      <c r="E676"/>
    </row>
    <row r="677" spans="1:5" x14ac:dyDescent="0.3">
      <c r="A677"/>
      <c r="B677"/>
      <c r="C677"/>
      <c r="D677"/>
      <c r="E677"/>
    </row>
    <row r="678" spans="1:5" x14ac:dyDescent="0.3">
      <c r="A678"/>
      <c r="B678"/>
      <c r="C678"/>
      <c r="D678"/>
      <c r="E678"/>
    </row>
    <row r="679" spans="1:5" x14ac:dyDescent="0.3">
      <c r="A679"/>
      <c r="B679"/>
      <c r="C679"/>
      <c r="D679"/>
      <c r="E679"/>
    </row>
    <row r="680" spans="1:5" x14ac:dyDescent="0.3">
      <c r="A680"/>
      <c r="B680"/>
      <c r="C680"/>
      <c r="D680"/>
      <c r="E680"/>
    </row>
    <row r="681" spans="1:5" x14ac:dyDescent="0.3">
      <c r="A681"/>
      <c r="B681"/>
      <c r="C681"/>
      <c r="D681"/>
      <c r="E681"/>
    </row>
    <row r="682" spans="1:5" x14ac:dyDescent="0.3">
      <c r="A682"/>
      <c r="B682"/>
      <c r="C682"/>
      <c r="D682"/>
      <c r="E682"/>
    </row>
    <row r="683" spans="1:5" x14ac:dyDescent="0.3">
      <c r="A683"/>
      <c r="B683"/>
      <c r="C683"/>
      <c r="D683"/>
      <c r="E683"/>
    </row>
  </sheetData>
  <sheetProtection password="D9D6" sheet="1" objects="1" scenarios="1" autoFilter="0" pivotTables="0"/>
  <mergeCells count="1">
    <mergeCell ref="A2:I2"/>
  </mergeCells>
  <pageMargins left="0.7" right="0.7" top="0.75" bottom="0.75" header="0.3" footer="0.3"/>
  <pageSetup orientation="portrait" horizontalDpi="0" verticalDpi="0"/>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
  <sheetViews>
    <sheetView tabSelected="1" workbookViewId="0">
      <selection activeCell="L25" sqref="L25"/>
    </sheetView>
  </sheetViews>
  <sheetFormatPr defaultColWidth="8.88671875" defaultRowHeight="14.4" x14ac:dyDescent="0.3"/>
  <cols>
    <col min="1" max="1" width="19.33203125" style="10" customWidth="1"/>
    <col min="2" max="2" width="23.44140625" style="10" customWidth="1"/>
    <col min="3" max="3" width="17.21875" style="10" bestFit="1" customWidth="1"/>
    <col min="4" max="4" width="7" style="10" bestFit="1" customWidth="1"/>
    <col min="5" max="5" width="14" style="11" customWidth="1"/>
    <col min="6" max="6" width="24.44140625" style="10" bestFit="1" customWidth="1"/>
    <col min="7" max="7" width="26.44140625" style="10" bestFit="1" customWidth="1"/>
    <col min="8" max="8" width="17" style="10" customWidth="1"/>
    <col min="9" max="9" width="14.44140625" style="10" customWidth="1"/>
    <col min="10" max="10" width="12" style="10" customWidth="1"/>
    <col min="11" max="11" width="12.88671875" style="10" customWidth="1"/>
    <col min="12" max="12" width="9.44140625" style="10" customWidth="1"/>
    <col min="13" max="13" width="17.5546875" style="10" bestFit="1" customWidth="1"/>
    <col min="14" max="14" width="12.109375" style="10" customWidth="1"/>
    <col min="15" max="15" width="8.88671875" style="10"/>
    <col min="16" max="17" width="16.44140625" style="10" bestFit="1" customWidth="1"/>
    <col min="18" max="16384" width="8.88671875" style="10"/>
  </cols>
  <sheetData>
    <row r="1" spans="1:17" x14ac:dyDescent="0.3">
      <c r="A1" s="10" t="s">
        <v>0</v>
      </c>
      <c r="B1" s="10" t="s">
        <v>1</v>
      </c>
      <c r="C1" s="10" t="s">
        <v>2</v>
      </c>
      <c r="D1" s="10" t="s">
        <v>3</v>
      </c>
      <c r="E1" s="11" t="s">
        <v>4</v>
      </c>
      <c r="F1" s="10" t="s">
        <v>5</v>
      </c>
      <c r="G1" s="10" t="s">
        <v>6</v>
      </c>
      <c r="H1" s="10" t="s">
        <v>7</v>
      </c>
      <c r="I1" s="10" t="s">
        <v>8</v>
      </c>
      <c r="J1" s="10" t="s">
        <v>9</v>
      </c>
      <c r="K1" s="10" t="s">
        <v>10</v>
      </c>
      <c r="L1" s="10" t="s">
        <v>11</v>
      </c>
      <c r="M1" s="10" t="s">
        <v>25</v>
      </c>
      <c r="N1" s="10" t="s">
        <v>16</v>
      </c>
      <c r="O1" s="10" t="s">
        <v>17</v>
      </c>
      <c r="P1" s="10" t="s">
        <v>26</v>
      </c>
      <c r="Q1" s="10" t="s">
        <v>12</v>
      </c>
    </row>
    <row r="2" spans="1:17" x14ac:dyDescent="0.3">
      <c r="A2" t="s">
        <v>40</v>
      </c>
      <c r="B2" t="s">
        <v>41</v>
      </c>
      <c r="C2" t="s">
        <v>32</v>
      </c>
      <c r="D2">
        <v>201870</v>
      </c>
      <c r="E2">
        <v>1</v>
      </c>
      <c r="F2" t="s">
        <v>13</v>
      </c>
      <c r="G2" t="s">
        <v>31</v>
      </c>
      <c r="H2">
        <v>5</v>
      </c>
      <c r="I2">
        <v>5</v>
      </c>
      <c r="J2">
        <v>4</v>
      </c>
      <c r="K2">
        <v>4.76</v>
      </c>
      <c r="L2">
        <v>9</v>
      </c>
      <c r="M2">
        <v>2</v>
      </c>
      <c r="N2" t="str">
        <f>LEFT(Data[[#This Row],[Instructor]],1)</f>
        <v>L</v>
      </c>
      <c r="O2" t="str">
        <f>RIGHT(Data[[#This Row],[Primary Subject ID]],5)</f>
        <v>70001</v>
      </c>
      <c r="P2">
        <f>Data[[#This Row],[Invited]]-Data[[#This Row],[Total-Response ]]</f>
        <v>7</v>
      </c>
      <c r="Q2">
        <v>22</v>
      </c>
    </row>
    <row r="3" spans="1:17" x14ac:dyDescent="0.3">
      <c r="A3" t="s">
        <v>42</v>
      </c>
      <c r="B3" t="s">
        <v>43</v>
      </c>
      <c r="C3" t="s">
        <v>44</v>
      </c>
      <c r="D3">
        <v>201870</v>
      </c>
      <c r="E3">
        <v>1</v>
      </c>
      <c r="F3" t="s">
        <v>15</v>
      </c>
      <c r="G3" t="s">
        <v>35</v>
      </c>
      <c r="H3">
        <v>4</v>
      </c>
      <c r="I3">
        <v>4.2</v>
      </c>
      <c r="J3">
        <v>4.13</v>
      </c>
      <c r="K3">
        <v>4.09</v>
      </c>
      <c r="L3">
        <v>14</v>
      </c>
      <c r="M3">
        <v>2</v>
      </c>
      <c r="N3" t="str">
        <f>LEFT(Data[[#This Row],[Instructor]],1)</f>
        <v>C</v>
      </c>
      <c r="O3" t="str">
        <f>RIGHT(Data[[#This Row],[Primary Subject ID]],5)</f>
        <v>70002</v>
      </c>
      <c r="P3">
        <f>Data[[#This Row],[Invited]]-Data[[#This Row],[Total-Response ]]</f>
        <v>12</v>
      </c>
      <c r="Q3">
        <v>14</v>
      </c>
    </row>
    <row r="4" spans="1:17" x14ac:dyDescent="0.3">
      <c r="A4" t="s">
        <v>45</v>
      </c>
      <c r="B4" t="s">
        <v>46</v>
      </c>
      <c r="C4" t="s">
        <v>47</v>
      </c>
      <c r="D4">
        <v>201870</v>
      </c>
      <c r="E4">
        <v>1</v>
      </c>
      <c r="F4" t="s">
        <v>13</v>
      </c>
      <c r="G4" t="s">
        <v>14</v>
      </c>
      <c r="H4">
        <v>4.25</v>
      </c>
      <c r="I4">
        <v>3.2</v>
      </c>
      <c r="J4">
        <v>2.25</v>
      </c>
      <c r="K4">
        <v>3.47</v>
      </c>
      <c r="L4">
        <v>12</v>
      </c>
      <c r="M4">
        <v>1</v>
      </c>
      <c r="N4" t="str">
        <f>LEFT(Data[[#This Row],[Instructor]],1)</f>
        <v>S</v>
      </c>
      <c r="O4" t="str">
        <f>RIGHT(Data[[#This Row],[Primary Subject ID]],5)</f>
        <v>70003</v>
      </c>
      <c r="P4">
        <f>Data[[#This Row],[Invited]]-Data[[#This Row],[Total-Response ]]</f>
        <v>11</v>
      </c>
      <c r="Q4">
        <v>8</v>
      </c>
    </row>
    <row r="5" spans="1:17" x14ac:dyDescent="0.3">
      <c r="A5" t="s">
        <v>48</v>
      </c>
      <c r="B5" t="s">
        <v>49</v>
      </c>
      <c r="C5" t="s">
        <v>38</v>
      </c>
      <c r="D5">
        <v>201870</v>
      </c>
      <c r="E5">
        <v>1</v>
      </c>
      <c r="F5" t="s">
        <v>29</v>
      </c>
      <c r="G5" t="s">
        <v>36</v>
      </c>
      <c r="H5">
        <v>3.85</v>
      </c>
      <c r="I5">
        <v>4.57</v>
      </c>
      <c r="J5">
        <v>4.21</v>
      </c>
      <c r="K5">
        <v>4.1500000000000004</v>
      </c>
      <c r="L5">
        <v>15</v>
      </c>
      <c r="M5">
        <v>6</v>
      </c>
      <c r="N5" t="str">
        <f>LEFT(Data[[#This Row],[Instructor]],1)</f>
        <v>S</v>
      </c>
      <c r="O5" t="str">
        <f>RIGHT(Data[[#This Row],[Primary Subject ID]],5)</f>
        <v>70006</v>
      </c>
      <c r="P5">
        <f>Data[[#This Row],[Invited]]-Data[[#This Row],[Total-Response ]]</f>
        <v>9</v>
      </c>
      <c r="Q5">
        <v>40</v>
      </c>
    </row>
    <row r="6" spans="1:17" x14ac:dyDescent="0.3">
      <c r="A6" t="s">
        <v>50</v>
      </c>
      <c r="B6" t="s">
        <v>51</v>
      </c>
      <c r="C6" t="s">
        <v>52</v>
      </c>
      <c r="D6">
        <v>201870</v>
      </c>
      <c r="E6">
        <v>1</v>
      </c>
      <c r="F6" t="s">
        <v>29</v>
      </c>
      <c r="G6" t="s">
        <v>30</v>
      </c>
      <c r="H6">
        <v>4.33</v>
      </c>
      <c r="I6">
        <v>4.5199999999999996</v>
      </c>
      <c r="J6">
        <v>4.6399999999999997</v>
      </c>
      <c r="K6">
        <v>4.46</v>
      </c>
      <c r="L6">
        <v>20</v>
      </c>
      <c r="M6">
        <v>5</v>
      </c>
      <c r="N6" t="str">
        <f>LEFT(Data[[#This Row],[Instructor]],1)</f>
        <v>M</v>
      </c>
      <c r="O6" t="str">
        <f>RIGHT(Data[[#This Row],[Primary Subject ID]],5)</f>
        <v>70007</v>
      </c>
      <c r="P6">
        <f>Data[[#This Row],[Invited]]-Data[[#This Row],[Total-Response ]]</f>
        <v>15</v>
      </c>
      <c r="Q6">
        <v>25</v>
      </c>
    </row>
    <row r="7" spans="1:17" x14ac:dyDescent="0.3">
      <c r="A7" t="s">
        <v>53</v>
      </c>
      <c r="B7" t="s">
        <v>54</v>
      </c>
      <c r="C7" t="s">
        <v>37</v>
      </c>
      <c r="D7">
        <v>201870</v>
      </c>
      <c r="E7">
        <v>1</v>
      </c>
      <c r="F7" t="s">
        <v>29</v>
      </c>
      <c r="G7" t="s">
        <v>30</v>
      </c>
      <c r="H7">
        <v>3.75</v>
      </c>
      <c r="I7">
        <v>3.9</v>
      </c>
      <c r="J7">
        <v>2.5</v>
      </c>
      <c r="K7">
        <v>3.5</v>
      </c>
      <c r="L7">
        <v>10</v>
      </c>
      <c r="M7">
        <v>2</v>
      </c>
      <c r="N7" t="str">
        <f>LEFT(Data[[#This Row],[Instructor]],1)</f>
        <v>B</v>
      </c>
      <c r="O7" t="str">
        <f>RIGHT(Data[[#This Row],[Primary Subject ID]],5)</f>
        <v>70010</v>
      </c>
      <c r="P7">
        <f>Data[[#This Row],[Invited]]-Data[[#This Row],[Total-Response ]]</f>
        <v>8</v>
      </c>
      <c r="Q7">
        <v>20</v>
      </c>
    </row>
    <row r="8" spans="1:17" x14ac:dyDescent="0.3">
      <c r="A8" t="s">
        <v>55</v>
      </c>
      <c r="B8" t="s">
        <v>56</v>
      </c>
      <c r="C8" t="s">
        <v>39</v>
      </c>
      <c r="D8">
        <v>201870</v>
      </c>
      <c r="E8">
        <v>1</v>
      </c>
      <c r="F8" t="s">
        <v>33</v>
      </c>
      <c r="G8" t="s">
        <v>34</v>
      </c>
      <c r="H8"/>
      <c r="I8"/>
      <c r="J8"/>
      <c r="K8"/>
      <c r="L8">
        <v>5</v>
      </c>
      <c r="M8">
        <v>0</v>
      </c>
      <c r="N8" t="str">
        <f>LEFT(Data[[#This Row],[Instructor]],1)</f>
        <v>D</v>
      </c>
      <c r="O8" t="str">
        <f>RIGHT(Data[[#This Row],[Primary Subject ID]],5)</f>
        <v>70011</v>
      </c>
      <c r="P8">
        <f>Data[[#This Row],[Invited]]-Data[[#This Row],[Total-Response ]]</f>
        <v>5</v>
      </c>
      <c r="Q8">
        <v>0</v>
      </c>
    </row>
  </sheetData>
  <sheetProtection password="D9D6" sheet="1" objects="1" scenarios="1" autoFilter="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overallreports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Jimenez Cardozo</dc:creator>
  <cp:lastModifiedBy>Farjana Aziz</cp:lastModifiedBy>
  <dcterms:created xsi:type="dcterms:W3CDTF">2018-04-13T18:19:48Z</dcterms:created>
  <dcterms:modified xsi:type="dcterms:W3CDTF">2018-09-27T16:47:01Z</dcterms:modified>
</cp:coreProperties>
</file>